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dtikun.kit\Downloads\"/>
    </mc:Choice>
  </mc:AlternateContent>
  <xr:revisionPtr revIDLastSave="0" documentId="13_ncr:1_{46DF4E01-49AF-4523-8290-2F814C48FF8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7" l="1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14" i="7" l="1"/>
  <c r="Q14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I9" i="7"/>
</calcChain>
</file>

<file path=xl/sharedStrings.xml><?xml version="1.0" encoding="utf-8"?>
<sst xmlns="http://schemas.openxmlformats.org/spreadsheetml/2006/main" count="668" uniqueCount="486">
  <si>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</si>
  <si>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</si>
  <si>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</si>
  <si>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</si>
  <si>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</si>
  <si>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</si>
  <si>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</si>
  <si>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</si>
  <si>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</si>
  <si>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</si>
  <si>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</si>
  <si>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</si>
  <si>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</si>
  <si>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</si>
  <si>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</si>
  <si>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</si>
  <si>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</si>
  <si>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</si>
  <si>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</si>
  <si>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</si>
  <si>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</si>
  <si>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</si>
  <si>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</si>
  <si>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</si>
  <si>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ข้อมูลบัญชีผู้ต้องสงสัยที่ทำรายการกับผู้ให้บริการทางการเงิน (Non-bank)</t>
  </si>
  <si>
    <t>ข้อมูลธุรกรรมประเภท Payment</t>
  </si>
  <si>
    <t>ข้อมูลสำหรับการหยุดไล่เส้นเงิน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</si>
  <si>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</si>
  <si>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</si>
  <si>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</si>
  <si>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</si>
  <si>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</si>
  <si>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</si>
  <si>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</si>
  <si>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</si>
  <si>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</si>
  <si>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</si>
  <si>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</si>
  <si>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</si>
  <si>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</si>
  <si>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</si>
  <si>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</si>
  <si>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</si>
  <si>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</si>
  <si>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</si>
  <si>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</si>
  <si>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</si>
  <si>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</si>
  <si>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</si>
  <si>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วันและเวลาที่ระงับธุรกรรม
(2566-MM-DD hh:mm)</t>
  </si>
  <si>
    <t>วันและเวลาที่ปลด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</si>
  <si>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</si>
  <si>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</si>
  <si>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</si>
  <si>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</si>
  <si>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</si>
  <si>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</si>
  <si>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</si>
  <si>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</si>
  <si>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</si>
  <si>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ผู้ให้บริการทางการเงินของบัญชีผู้ต้องสงสัย</t>
  </si>
  <si>
    <t>FI_code (auto)</t>
  </si>
  <si>
    <t>หมายเลขอ้างอิงชำระบิล (Biller ID)</t>
  </si>
  <si>
    <t>หมายเลขชำระอ้างอิง 1 (REF1)</t>
  </si>
  <si>
    <t>หมายเลขชำระอ้างอิง 2 (REF2)</t>
  </si>
  <si>
    <t>หมายเลขชำระอ้างอิง 3 (REF3)</t>
  </si>
  <si>
    <t>เหตุผลของการเปลี่ยนสถานะเส้นเงิน</t>
  </si>
  <si>
    <t>ข้อมูลเพิ่มเติมของการเปลี่ยนสถานะเส้นเงิน
กรณี ถอนเงินสดให้ระบุ 
ATM: &lt;หมายเลขตู้ ATM&gt; :
Branch: &lt;ชื่อสาขาธนาคารภาษาไทย&gt;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</si>
  <si>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</si>
  <si>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</si>
  <si>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</si>
  <si>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</si>
  <si>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</si>
  <si>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</si>
  <si>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</si>
  <si>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</si>
  <si>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</si>
  <si>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</si>
  <si>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</si>
  <si>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</si>
  <si>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</si>
  <si>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</si>
  <si>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</si>
  <si>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</si>
  <si>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</si>
  <si>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</si>
  <si>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</si>
  <si>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</si>
  <si>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</si>
  <si>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</si>
  <si>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</si>
  <si>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</si>
  <si>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</si>
  <si>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</si>
  <si>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</si>
  <si>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</si>
  <si>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</si>
  <si>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</si>
  <si>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</si>
  <si>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</si>
  <si>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</si>
  <si>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</si>
  <si>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</si>
  <si>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</si>
  <si>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</si>
  <si>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</si>
  <si>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</si>
  <si>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</si>
  <si>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</si>
  <si>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</si>
  <si>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</si>
  <si>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</si>
  <si>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</si>
  <si>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</si>
  <si>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</si>
  <si>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</si>
  <si>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</si>
  <si>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</si>
  <si>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</si>
  <si>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</si>
  <si>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</si>
  <si>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</si>
  <si>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</si>
  <si>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</si>
  <si>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</si>
  <si>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</si>
  <si>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</si>
  <si>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</si>
  <si>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</si>
  <si>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</si>
  <si>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</si>
  <si>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</si>
  <si>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</si>
  <si>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</si>
  <si>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</si>
  <si>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</si>
  <si>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</si>
  <si>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</si>
  <si>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</si>
  <si>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</si>
  <si>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</si>
  <si>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</si>
  <si>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</si>
  <si>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</si>
  <si>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</si>
  <si>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</si>
  <si>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</si>
  <si>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</si>
  <si>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</si>
  <si>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</si>
  <si>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</si>
  <si>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</si>
  <si>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</si>
  <si>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</si>
  <si>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</si>
  <si>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</si>
  <si>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</si>
  <si>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</si>
  <si>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</si>
  <si>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</si>
  <si>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</si>
  <si>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</si>
  <si>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</si>
  <si>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</si>
  <si>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</si>
  <si>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</si>
  <si>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</si>
  <si>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</si>
  <si>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</si>
  <si>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</si>
  <si>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</si>
  <si>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</si>
  <si>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</si>
  <si>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</si>
  <si>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</si>
  <si>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</si>
  <si>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</si>
  <si>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</si>
  <si>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</si>
  <si>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</si>
  <si>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</si>
  <si>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</si>
  <si>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</si>
  <si>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</si>
  <si>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</si>
  <si>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</si>
  <si>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</si>
  <si>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</si>
  <si>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</si>
  <si>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</si>
  <si>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</si>
  <si>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</si>
  <si>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</si>
  <si>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</si>
  <si>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</si>
  <si>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</si>
  <si>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</si>
  <si>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</si>
  <si>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</si>
  <si>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</si>
  <si>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</si>
  <si>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</si>
  <si>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</si>
  <si>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</si>
  <si>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</si>
  <si>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</si>
  <si>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</si>
  <si>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</si>
  <si>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</si>
  <si>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</si>
  <si>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</si>
  <si>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</si>
  <si>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</si>
  <si>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</si>
  <si>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</si>
  <si>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</si>
  <si>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</si>
  <si>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สถานะการไล่เส้นเงิน (Sub Case Status)</t>
  </si>
  <si>
    <t>Discontinue (หยุดไล่เส้นเงิน)</t>
  </si>
  <si>
    <t>ถอนเงินสดที่สาขา</t>
  </si>
  <si>
    <t>ถอนเงินสดผ่านเอทีเอ็ม</t>
  </si>
  <si>
    <t>ถอนเงินสดผ่าน Banking Agent</t>
  </si>
  <si>
    <t>การทำธุรกรรมไปต่างประเทศ</t>
  </si>
  <si>
    <t>ยอดเงินต่ำกว่าตามเกณฑ์ &lt; 3,000 บาท [เส้นเงิน]</t>
  </si>
  <si>
    <t>ยอดการระงับได้มากกว่าหรือเท่ากับยอดที่โอนมา</t>
  </si>
  <si>
    <t>สินทรัพย์ดิจิตอลถูกส่งไปยังปลายทางที่ไม่ทราบผู้ให้บริการ</t>
  </si>
  <si>
    <t>ชำระด้วยบัตรผ่าน Card Scheme</t>
  </si>
  <si>
    <t>ซื้อสินค้าหรือบริการจากนิติบุคคล ที่ประกาศโดย ศปอท.</t>
  </si>
  <si>
    <t>ผู้ให้บริการทางการเงิน</t>
  </si>
  <si>
    <t>SHOPEEPAY (THAILAND) CO., LTD.</t>
  </si>
  <si>
    <t xml:space="preserve">บริษัท ช้อปปี้เพย์ (ประเทศไทย) จำกัด </t>
  </si>
  <si>
    <t>SPP</t>
  </si>
  <si>
    <t>FORTH SMART SERVICE PUBLIC COMPANY LIMITED</t>
  </si>
  <si>
    <t>บริษัท ฟอร์ท สมาร์ท เซอร์วิส จำกัด (มหาชน)</t>
  </si>
  <si>
    <t>FSS</t>
  </si>
  <si>
    <t xml:space="preserve">Omise Company Limited </t>
  </si>
  <si>
    <t>บริษัท โอมิเซะ จำกัด</t>
  </si>
  <si>
    <t>Hellopay Company Limited / LAZADA PAY</t>
  </si>
  <si>
    <t>บริษัท เฮลโลเพย์ จำกัด</t>
  </si>
  <si>
    <t>HPTH</t>
  </si>
  <si>
    <t>MOL PAYMENT COMPANY LIMITED</t>
  </si>
  <si>
    <t>บริษัท เอ็มโอแอล เพย์เมนท์ จำกัด</t>
  </si>
  <si>
    <t>MOL</t>
  </si>
  <si>
    <t xml:space="preserve">Welpay Co., Ltd. </t>
  </si>
  <si>
    <t>บริษัท เวลเพย์ จำกัด</t>
  </si>
  <si>
    <t>2C2P Plus (Thailand)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</si>
  <si>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ทูซีทูพี พลัส (ประเทศไทย) จำกัด</t>
    </r>
  </si>
  <si>
    <t>SAWASDEE SHOP CO.,LTD.</t>
  </si>
  <si>
    <t>บริษัท สวัสดีช้อป จำกัด</t>
  </si>
  <si>
    <t xml:space="preserve">Anypay Co., Ltd </t>
  </si>
  <si>
    <r>
      <t>บริษัท เอนี่เพย์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จำกัด</t>
    </r>
  </si>
  <si>
    <t>Ksher Payment Co.,Ltd.</t>
  </si>
  <si>
    <t>บริษัท เคเชอร์ เพย์เมนท์ จำกัด</t>
  </si>
  <si>
    <t>NTT Data Digital Payments Co., LTD.</t>
  </si>
  <si>
    <t>บริษัท เอ็นทีที เดต้า ดิจิทัล เพย์เม้นส์ (ประเทศไทย) จำกัด</t>
  </si>
  <si>
    <t>NDDP</t>
  </si>
  <si>
    <t>KRUNGTHAI CARD PUBLIC COMPANY LIMITED</t>
  </si>
  <si>
    <r>
      <t>บริษัท บัตรกรุงไทย จำกัด (มหาชน)</t>
    </r>
    <r>
      <rPr>
        <b/>
        <sz val="11"/>
        <color rgb="FF000000"/>
        <rFont val="Calibri"/>
        <family val="2"/>
      </rPr>
      <t xml:space="preserve"> </t>
    </r>
  </si>
  <si>
    <t>AYUHYA CARD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</si>
  <si>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บัตรกรุงศรีอยุธยา จำกัด</t>
    </r>
  </si>
  <si>
    <t>GENERAL CARD SERVICES LTD.</t>
  </si>
  <si>
    <t>บริษัท เจเนอรัล คาร์ด เซอร์วิสเซส จำกัด</t>
  </si>
  <si>
    <t>LOTUS'S MONEY SERVICES LIMITED</t>
  </si>
  <si>
    <t>บริษัท โลตัสส์ มันนี่ เซอร์วิสเซส จำกัด</t>
  </si>
  <si>
    <t>THAI SMART CARD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</si>
  <si>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ไทยสมาร์ทคาร์ด จำกัด</t>
    </r>
  </si>
  <si>
    <t>ADVANCED MPAY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</si>
  <si>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แอดวานซ์</t>
    </r>
    <r>
      <rPr>
        <b/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เอ็มเปย์ จำกัด</t>
    </r>
  </si>
  <si>
    <t>AMP</t>
  </si>
  <si>
    <t>True Money Company Limited</t>
  </si>
  <si>
    <r>
      <t>บริษัท ทรู มันนี่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จำกัด</t>
    </r>
  </si>
  <si>
    <t>TMN</t>
  </si>
  <si>
    <t>BANGKOK SMARTCARD SYSTEM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</si>
  <si>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บางกอก สมาร์ทการ์ด ซิสเทม จำกัด</t>
    </r>
  </si>
  <si>
    <t xml:space="preserve">IP PAYMENT SOLUTION COMPANY LIMITED </t>
  </si>
  <si>
    <t>บริษัท ไอพี เพย์เมนท์ โซลูชั่น จำกัด</t>
  </si>
  <si>
    <t>2C2P (THAILAND) COMPANY LIMITED</t>
  </si>
  <si>
    <t>บริษัท ทูซีทูพี (ประเทศไทย) จำกัด</t>
  </si>
  <si>
    <t>T2P CO.,LTD.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</si>
  <si>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ทีทูพี จำกัด</t>
    </r>
  </si>
  <si>
    <t>LINE Pay (Thailand) Company Limited</t>
  </si>
  <si>
    <r>
      <t>บริษัท ไลน์ เพย์​</t>
    </r>
    <r>
      <rPr>
        <b/>
        <sz val="11"/>
        <color rgb="FF000000"/>
        <rFont val="Calibri"/>
        <family val="2"/>
      </rPr>
      <t xml:space="preserve"> (</t>
    </r>
    <r>
      <rPr>
        <sz val="11"/>
        <color rgb="FF000000"/>
        <rFont val="Calibri"/>
        <family val="2"/>
      </rPr>
      <t>ประเทศไทย) จำกัด</t>
    </r>
  </si>
  <si>
    <t>123 Service Company Limited</t>
  </si>
  <si>
    <r>
      <t xml:space="preserve">บริษัท </t>
    </r>
    <r>
      <rPr>
        <sz val="11"/>
        <color rgb="FF000000"/>
        <rFont val="Calibri"/>
        <family val="2"/>
      </rPr>
      <t>123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เซอร์วิส จำกัด</t>
    </r>
  </si>
  <si>
    <t>INTERNET THAILAND PUBLIC COMPANY LIMITED</t>
  </si>
  <si>
    <r>
      <t>บริษัท อินเทอร์เน็ตประเทศไทย จำกัด (มหาชน)</t>
    </r>
    <r>
      <rPr>
        <b/>
        <sz val="11"/>
        <color rgb="FF000000"/>
        <rFont val="Calibri"/>
        <family val="2"/>
      </rPr>
      <t xml:space="preserve"> </t>
    </r>
  </si>
  <si>
    <t xml:space="preserve">COUNTER SERVICE CO., LTD. </t>
  </si>
  <si>
    <t>บริษัท เคาน์เตอร์เซอร์วิส จำกัด</t>
  </si>
  <si>
    <t>ASIA PAY(THAILAND) CO.,LTD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</si>
  <si>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เอเชีย เพย์ (ประเทศไทย) จำกัด</t>
    </r>
    <r>
      <rPr>
        <b/>
        <sz val="11"/>
        <color rgb="FF000000"/>
        <rFont val="Calibri"/>
        <family val="2"/>
      </rPr>
      <t xml:space="preserve"> </t>
    </r>
  </si>
  <si>
    <t>PAY SOLUTION COMPANY LIMITED</t>
  </si>
  <si>
    <t>บริษัท เพย์ โซลูชั่น จำกัด</t>
  </si>
  <si>
    <t>E-POS SERVICE COMPANY LIMITED</t>
  </si>
  <si>
    <t>บริษัท อี-โพส เซอร์วิส จำกัด</t>
  </si>
  <si>
    <t>EPOS</t>
  </si>
  <si>
    <t>1109 PROSPER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</si>
  <si>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1109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พรอส์เปอร์ จำกัด</t>
    </r>
  </si>
  <si>
    <t>33 Remittance Co., Ltd.</t>
  </si>
  <si>
    <r>
      <t>บริษัท 33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รีมิตแตนซ์ จำกัด</t>
    </r>
  </si>
  <si>
    <t>0105564038591</t>
  </si>
  <si>
    <t>SSR</t>
  </si>
  <si>
    <t>ACU PAY (THAILAND) CO., LTD</t>
  </si>
  <si>
    <t>บริษัท เอซียู เพย์ (ไทยแลนด์) จํากัด</t>
  </si>
  <si>
    <t>0105562054239</t>
  </si>
  <si>
    <t>ACU</t>
  </si>
  <si>
    <t>ARGENTO TECH CO., LTD.</t>
  </si>
  <si>
    <r>
      <t>บริษัท อาร์เจนโต้ เทค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จำกัด</t>
    </r>
  </si>
  <si>
    <t xml:space="preserve"> </t>
  </si>
  <si>
    <t>BIG PAY (THAILAND) COMPANY LIMITED</t>
  </si>
  <si>
    <t>บริษัท บิ๊ก เพย์ (ประเทศไทย) จำกัด</t>
  </si>
  <si>
    <t xml:space="preserve">BITAZZA Company Limited 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</si>
  <si>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บิทาซซ่า จำกัด</t>
    </r>
  </si>
  <si>
    <t>0115561017992</t>
  </si>
  <si>
    <t>BTZ</t>
  </si>
  <si>
    <t>BITKUB ONLINE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</si>
  <si>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บิทคับ ออนไลน์ จำกัด</t>
    </r>
  </si>
  <si>
    <t>0105559117128</t>
  </si>
  <si>
    <t>BO</t>
  </si>
  <si>
    <t>CARD X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</si>
  <si>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คาร์ด เอกซ์ จำกัด</t>
    </r>
  </si>
  <si>
    <t>0105564161580</t>
  </si>
  <si>
    <t>CRDX</t>
  </si>
  <si>
    <t>Cathay International Shopping Center Co., Ltd.</t>
  </si>
  <si>
    <r>
      <t>บริษัท คาเธ่ย์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อินเตอร์เนชั่นแนล ช๊อปปิ้ง เซ็นเตอร์ จำกัด</t>
    </r>
  </si>
  <si>
    <t>0105558017189</t>
  </si>
  <si>
    <t>CISC</t>
  </si>
  <si>
    <t>COINDEE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</si>
  <si>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คอยน์ดี จำกัด</t>
    </r>
  </si>
  <si>
    <t>COINS TH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</si>
  <si>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คอยส์ ทีเอช จำกัด</t>
    </r>
  </si>
  <si>
    <t>0105560031282</t>
  </si>
  <si>
    <t>CRYPTOMIND ADVISORY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</si>
  <si>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คริปโตมายด์ แอดไวเซอรี่ จำกัด</t>
    </r>
  </si>
  <si>
    <t>0105561080406</t>
  </si>
  <si>
    <t>CRYPTOPLAT CO., LTD.</t>
  </si>
  <si>
    <t>บริษัท คริปโตแพลต จำกัด</t>
  </si>
  <si>
    <t>0105564069535</t>
  </si>
  <si>
    <t>ELEMENT PAYMENT SOLUTIONS (THAILAND) COMPANY LIMITED</t>
  </si>
  <si>
    <r>
      <t>บริษัท เอเลเม้นท์ เพย์เม้นท์ โซลูชั่นส์ (ประเทศไทย) จำกัด</t>
    </r>
    <r>
      <rPr>
        <b/>
        <sz val="11"/>
        <color rgb="FF000000"/>
        <rFont val="Calibri"/>
        <family val="2"/>
      </rPr>
      <t xml:space="preserve"> </t>
    </r>
  </si>
  <si>
    <t>ERX COMPANY LIMITED</t>
  </si>
  <si>
    <t>บริษัท อีอาร์เอ็กซ์ จำกัด</t>
  </si>
  <si>
    <t>Evolution Payments Group Co., Ltd.</t>
  </si>
  <si>
    <t>บริษัท เอโวลูชั่น เพย์เมนต์ กรุ๊ป จำกัด</t>
  </si>
  <si>
    <t>0105563091553</t>
  </si>
  <si>
    <t>EVPG</t>
  </si>
  <si>
    <t xml:space="preserve">Feel Free Pay Co.,Ltd., </t>
  </si>
  <si>
    <r>
      <t>บริษัท ฟีล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ฟรี เพย์ จำกัด</t>
    </r>
    <r>
      <rPr>
        <b/>
        <sz val="11"/>
        <color rgb="FF000000"/>
        <rFont val="Calibri"/>
        <family val="2"/>
      </rPr>
      <t xml:space="preserve"> </t>
    </r>
  </si>
  <si>
    <t>FLASH PAY COMPANY LIMITED</t>
  </si>
  <si>
    <t>บริษัท แฟลช เพย์ จำกัด</t>
  </si>
  <si>
    <t>0105561194509</t>
  </si>
  <si>
    <t>FLP</t>
  </si>
  <si>
    <t>GMO-Z.COM CRYPTONOMICS (THAILAND) COMPANY LIMITED</t>
  </si>
  <si>
    <t>บริษัท จีเอ็มโอ-แซด.คอม คริปโทนอมิคซ์ (ประเทศไทย) จำกัด</t>
  </si>
  <si>
    <t>0105561124632</t>
  </si>
  <si>
    <t>GMOZ</t>
  </si>
  <si>
    <t>GNG TECH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</si>
  <si>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จีเอ็นจี เทคโนโลยี จำกัด</t>
    </r>
  </si>
  <si>
    <t>GPay Network (T) Limited</t>
  </si>
  <si>
    <t>บริษัท จีเพย์ เน็ตเวิร์ค (ที) จำกัด</t>
  </si>
  <si>
    <t>0105561010041</t>
  </si>
  <si>
    <t>GPAY</t>
  </si>
  <si>
    <t>Gulf Binance Co., Ltd.</t>
  </si>
  <si>
    <t>บริษัท กัลฟ์ ไบแนนซ์ จำกัด</t>
  </si>
  <si>
    <t>0105565079411</t>
  </si>
  <si>
    <t>BNTH</t>
  </si>
  <si>
    <t>INNOVESTX SECURITIES CO., LTD.</t>
  </si>
  <si>
    <t>บริษัท หลักทรัพย์ อินโนเวสท์ เอกซ์ จำกัด</t>
  </si>
  <si>
    <t>0105538025143</t>
  </si>
  <si>
    <t>KASIKORN GLOBAL PAYMENT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</si>
  <si>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กสิกร โกลบอล เพย์เมนต์ จำกัด</t>
    </r>
  </si>
  <si>
    <t>0105562000228</t>
  </si>
  <si>
    <t>KGP</t>
  </si>
  <si>
    <t>MAX CARD COMPANY LIMITED</t>
  </si>
  <si>
    <t>บริษัท แมกซ์ การ์ด จำกัด</t>
  </si>
  <si>
    <t>0105563162337</t>
  </si>
  <si>
    <t>MAXBIT DIGITAL ASSET CO., LTD.</t>
  </si>
  <si>
    <t>บริษัท แมกซ์บิท ดิจิทัล แอสเซท จำกัด</t>
  </si>
  <si>
    <t>0105564119338</t>
  </si>
  <si>
    <t>MERKLE CAPITAL CO., LTD.</t>
  </si>
  <si>
    <t>บริษัท เมอร์เคิล แคปปิตอล จำกัด</t>
  </si>
  <si>
    <t>0105563028096</t>
  </si>
  <si>
    <t>MKLE</t>
  </si>
  <si>
    <t>ORBIX CUSTODIAN COMPANY LIMITED</t>
  </si>
  <si>
    <t>บริษัท ออร์บิกซ์ คัสโทเดียน จำกัด</t>
  </si>
  <si>
    <t>0105565049929</t>
  </si>
  <si>
    <t>ORBIX INVEST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</si>
  <si>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ออร์บิกซ์ อินเวสท์ จำกัด</t>
    </r>
  </si>
  <si>
    <t>0105566095843</t>
  </si>
  <si>
    <t>OBI</t>
  </si>
  <si>
    <t>ORBIX TRADE CO., LTD.</t>
  </si>
  <si>
    <t>บริษัท ออร์บิกซ์ เทรด จำกัด</t>
  </si>
  <si>
    <t>0105560042039</t>
  </si>
  <si>
    <t>OBT</t>
  </si>
  <si>
    <t>POLYCUBE COMPANY LIMITED</t>
  </si>
  <si>
    <r>
      <t>บริษัท โพลี่คิวบ์ จำกัด</t>
    </r>
    <r>
      <rPr>
        <b/>
        <sz val="11"/>
        <color rgb="FF000000"/>
        <rFont val="Calibri"/>
        <family val="2"/>
      </rPr>
      <t xml:space="preserve"> </t>
    </r>
  </si>
  <si>
    <t>0105549046929</t>
  </si>
  <si>
    <t>PLC</t>
  </si>
  <si>
    <t>RAKKAR DIGITAL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</si>
  <si>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รักขา ดิจิทัล จำกัด</t>
    </r>
  </si>
  <si>
    <t>0105565028531</t>
  </si>
  <si>
    <t>RKTH</t>
  </si>
  <si>
    <t>RED DOT (THAILAND) COMPANY LIMITED</t>
  </si>
  <si>
    <t>บริษัท เร็ด ดอท (ประเทศไทย) จำกัด</t>
  </si>
  <si>
    <t>0105558136684</t>
  </si>
  <si>
    <t>SABUY Money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</si>
  <si>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สบาย มันนี่ จำกัด</t>
    </r>
  </si>
  <si>
    <t>0105560060533</t>
  </si>
  <si>
    <t>SATOSHI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</si>
  <si>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ซาโตชิ จำกัด</t>
    </r>
  </si>
  <si>
    <t>SILOT DIGITAL CO., LTD.</t>
  </si>
  <si>
    <t>บริษัท ไซล็อต ดิจิทัล จำกัด</t>
  </si>
  <si>
    <t>STRIPE PAYMENTS (THAILAND)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</si>
  <si>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สไตรพ์ เพย์เม้นส์ (ประเทศไทย) จำกัด</t>
    </r>
  </si>
  <si>
    <t>SUPERRICH DIGITAL CO,.LTD</t>
  </si>
  <si>
    <t>บริษัท ซุปเปอร์ริช ดิจิทัล จำกัด</t>
  </si>
  <si>
    <t>0105561094504</t>
  </si>
  <si>
    <t>SPRD</t>
  </si>
  <si>
    <t>THAI DIGITAL ASSETS EXCHANGE COMPANY LIMITED</t>
  </si>
  <si>
    <t>บริษัท ศูนย์ซื้อขายสินทรัพย์ดิจิทัลไทย จำกัด</t>
  </si>
  <si>
    <t>0105563134503</t>
  </si>
  <si>
    <t>TDX</t>
  </si>
  <si>
    <t>THAI MICRO DIGITAL SOLUTIONS COMPANY LIMITED</t>
  </si>
  <si>
    <t>บริษัท ไทยไมโคร ดิจิทัล โซลูชั่นส์ จำกัด</t>
  </si>
  <si>
    <t>0105561062076</t>
  </si>
  <si>
    <t>THIPPARATH BUSINESS GROUP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</si>
  <si>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ทิพพรัฐ บิสสิเนส กรุ๊ป จำกัด</t>
    </r>
    <r>
      <rPr>
        <b/>
        <sz val="11"/>
        <color rgb="FF000000"/>
        <rFont val="Calibri"/>
        <family val="2"/>
      </rPr>
      <t xml:space="preserve"> </t>
    </r>
  </si>
  <si>
    <t>0105545086250</t>
  </si>
  <si>
    <t>TBG</t>
  </si>
  <si>
    <t>UPBIT EXCHANGE (THAILAND)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</si>
  <si>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อัพบิต เอ็กซ์เชนจ์ (ประเทศไทย) จำกัด</t>
    </r>
  </si>
  <si>
    <t>0105561129367</t>
  </si>
  <si>
    <t>UXT</t>
  </si>
  <si>
    <t>WAAN EXCHANGE CO., LTD.</t>
  </si>
  <si>
    <t>บริษัท วาฬ เอ็กเชนจ์ จำกัด</t>
  </si>
  <si>
    <t>WIPAY COMPANY LIMITED</t>
  </si>
  <si>
    <r>
      <t>บริษัท ไวเพย์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จำกัด</t>
    </r>
    <r>
      <rPr>
        <b/>
        <sz val="11"/>
        <color rgb="FF000000"/>
        <rFont val="Calibri"/>
        <family val="2"/>
      </rPr>
      <t xml:space="preserve"> </t>
    </r>
  </si>
  <si>
    <t>0105560027749</t>
  </si>
  <si>
    <t>WIP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</si>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</sst>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6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left" vertical="center"/>
    </xf>
    <xf numFmtId="49" fontId="0" fillId="0" borderId="0" xfId="0" applyNumberFormat="1"/>
    <xf numFmtId="49" fontId="1" fillId="0" borderId="0" xfId="0" quotePrefix="1" applyNumberFormat="1" applyFont="1"/>
    <xf numFmtId="49" fontId="1" fillId="0" borderId="0" xfId="0" quotePrefix="1" applyNumberFormat="1" applyFont="1" applyAlignment="1">
      <alignment horizontal="left"/>
    </xf>
    <xf numFmtId="49" fontId="1" fillId="0" borderId="0" xfId="0" applyNumberFormat="1" applyFont="1"/>
    <xf numFmtId="49" fontId="0" fillId="0" borderId="2" xfId="0" quotePrefix="1" applyNumberForma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48573"/>
  <sheetViews>
    <sheetView tabSelected="1" topLeftCell="H5" zoomScale="108" zoomScaleNormal="100" workbookViewId="0">
      <selection activeCell="P14" sqref="P14"/>
    </sheetView>
  </sheetViews>
  <sheetFormatPr defaultColWidth="8.85546875" defaultRowHeight="15" x14ac:dyDescent="0.25"/>
  <cols>
    <col min="1" max="1" width="29.140625" style="10" customWidth="1"/>
    <col min="2" max="2" width="26.28515625" style="10" bestFit="1" customWidth="1"/>
    <col min="3" max="3" width="21.140625" style="10" bestFit="1" customWidth="1"/>
    <col min="4" max="4" width="44.85546875" style="10" customWidth="1"/>
    <col min="5" max="5" width="30.28515625" style="10" bestFit="1" customWidth="1"/>
    <col min="6" max="6" width="16.7109375" style="10" customWidth="1"/>
    <col min="7" max="7" width="12.42578125" style="10" bestFit="1" customWidth="1"/>
    <col min="8" max="8" width="32.140625" style="10" bestFit="1" customWidth="1"/>
    <col min="9" max="9" width="21.42578125" style="10" customWidth="1"/>
    <col min="10" max="11" width="16.7109375" style="10" bestFit="1" customWidth="1"/>
    <col min="12" max="12" width="19.140625" style="10" bestFit="1" customWidth="1"/>
    <col min="13" max="13" width="17.140625" style="10" bestFit="1" customWidth="1"/>
    <col min="14" max="14" width="22.140625" style="10" bestFit="1" customWidth="1"/>
    <col min="15" max="15" width="20.42578125" style="10" bestFit="1" customWidth="1"/>
    <col min="16" max="16" width="19.28515625" style="10" bestFit="1" customWidth="1"/>
    <col min="17" max="17" width="19.28515625" style="10" customWidth="1"/>
    <col min="18" max="18" width="19.42578125" style="10" bestFit="1" customWidth="1"/>
    <col min="19" max="19" width="15.85546875" style="10" bestFit="1" customWidth="1"/>
    <col min="20" max="20" width="18.85546875" style="10" customWidth="1"/>
    <col min="21" max="21" width="16.85546875" style="10" customWidth="1"/>
    <col min="22" max="22" width="29" style="10" bestFit="1" customWidth="1"/>
    <col min="23" max="23" width="25.28515625" style="10" bestFit="1" customWidth="1"/>
    <col min="24" max="24" width="25.7109375" style="10" bestFit="1" customWidth="1"/>
    <col min="25" max="25" width="27.140625" style="10" bestFit="1" customWidth="1"/>
    <col min="26" max="29" width="20.85546875" style="10" customWidth="1"/>
    <col min="30" max="31" width="25.85546875" style="10" customWidth="1"/>
    <col min="32" max="32" width="27.42578125" style="10" customWidth="1"/>
    <col min="33" max="33" width="27.7109375" style="10" bestFit="1" customWidth="1"/>
    <col min="34" max="34" width="27.85546875" style="10" bestFit="1" customWidth="1"/>
    <col min="35" max="35" width="24.140625" style="10" bestFit="1" customWidth="1"/>
    <col min="36" max="36" width="18" style="10" bestFit="1" customWidth="1"/>
    <col min="37" max="37" width="33.85546875" style="10" customWidth="1"/>
    <col min="38" max="41" width="30.85546875" style="10" customWidth="1"/>
    <col min="42" max="42" width="35.85546875" style="10" customWidth="1"/>
    <col min="43" max="43" width="30.85546875" style="10" customWidth="1"/>
    <col min="44" max="44" width="35.85546875" style="10" customWidth="1"/>
    <col min="45" max="16384" width="8.85546875" style="10"/>
  </cols>
  <sheetData>
    <row r="1" spans="1:44" x14ac:dyDescent="0.25">
      <c r="A1" s="43" t="s">
        <v>0</v>
      </c>
      <c r="B1" s="43"/>
      <c r="C1" s="43"/>
      <c r="D1" s="43"/>
      <c r="E1" s="43"/>
    </row>
    <row r="2" spans="1:44" ht="30" x14ac:dyDescent="0.25">
      <c r="A2" s="11" t="s">
        <v>1</v>
      </c>
      <c r="B2" s="31" t="s">
        <v>2</v>
      </c>
      <c r="C2" s="31" t="s">
        <v>3</v>
      </c>
      <c r="D2" s="32" t="s">
        <v>4</v>
      </c>
      <c r="E2" s="14" t="s">
        <v>5</v>
      </c>
    </row>
    <row r="3" spans="1:44" x14ac:dyDescent="0.25">
      <c r="A3" s="24"/>
      <c r="B3" s="24"/>
      <c r="C3" s="24"/>
      <c r="D3" s="24"/>
      <c r="E3" s="27" t="s">
        <v>6</v>
      </c>
    </row>
    <row r="7" spans="1:44" x14ac:dyDescent="0.2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44" ht="30" x14ac:dyDescent="0.25">
      <c r="A8" s="11" t="s">
        <v>8</v>
      </c>
      <c r="B8" s="11" t="s">
        <v>9</v>
      </c>
      <c r="C8" s="11" t="s">
        <v>10</v>
      </c>
      <c r="D8" s="11" t="s">
        <v>11</v>
      </c>
      <c r="E8" s="11" t="s">
        <v>12</v>
      </c>
      <c r="F8" s="16" t="s">
        <v>13</v>
      </c>
      <c r="G8" s="11" t="s">
        <v>14</v>
      </c>
      <c r="H8" s="11" t="s">
        <v>15</v>
      </c>
      <c r="I8" s="16" t="s">
        <v>16</v>
      </c>
      <c r="J8" s="16" t="s">
        <v>17</v>
      </c>
      <c r="K8" s="16" t="s">
        <v>18</v>
      </c>
      <c r="L8" s="16" t="s">
        <v>19</v>
      </c>
      <c r="M8" s="16" t="s">
        <v>20</v>
      </c>
      <c r="N8" s="16" t="s">
        <v>21</v>
      </c>
      <c r="P8" s="29"/>
    </row>
    <row r="9" spans="1:44" s="29" customFormat="1" ht="31.5" customHeight="1" x14ac:dyDescent="0.25">
      <c r="A9" s="24"/>
      <c r="B9" s="27"/>
      <c r="C9" s="25"/>
      <c r="D9" s="25"/>
      <c r="E9" s="27"/>
      <c r="F9" s="25"/>
      <c r="G9" s="25"/>
      <c r="H9" s="28"/>
      <c r="I9" s="28" t="str">
        <f>IFERROR(VLOOKUP(H9,'MasterData(ห้ามลบ)'!$B$12:$C$45,2,FALSE),"")</f>
        <v/>
      </c>
      <c r="J9" s="25"/>
      <c r="K9" s="25"/>
      <c r="L9" s="25"/>
      <c r="M9" s="25"/>
      <c r="N9" s="27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spans="1:44" ht="15" customHeight="1" x14ac:dyDescent="0.25">
      <c r="A10" s="20"/>
      <c r="C10" s="19"/>
      <c r="D10" s="19"/>
      <c r="E10" s="19"/>
      <c r="H10" s="19"/>
    </row>
    <row r="12" spans="1:44" x14ac:dyDescent="0.25">
      <c r="A12" s="44" t="s">
        <v>22</v>
      </c>
      <c r="B12" s="45"/>
      <c r="C12" s="45"/>
      <c r="D12" s="45"/>
      <c r="E12" s="45"/>
      <c r="F12" s="45"/>
      <c r="G12" s="46"/>
      <c r="H12" s="44" t="s">
        <v>23</v>
      </c>
      <c r="I12" s="45"/>
      <c r="J12" s="45"/>
      <c r="K12" s="45"/>
      <c r="L12" s="45"/>
      <c r="M12" s="45"/>
      <c r="N12" s="45"/>
      <c r="O12" s="45"/>
      <c r="P12" s="45"/>
      <c r="Q12" s="46"/>
      <c r="R12" s="43" t="s">
        <v>22</v>
      </c>
      <c r="S12" s="43"/>
      <c r="T12" s="43"/>
      <c r="U12" s="43"/>
      <c r="V12" s="44" t="s">
        <v>23</v>
      </c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6"/>
      <c r="AJ12" s="47" t="s">
        <v>24</v>
      </c>
      <c r="AK12" s="49"/>
      <c r="AL12" s="48"/>
      <c r="AM12" s="47" t="s">
        <v>25</v>
      </c>
      <c r="AN12" s="49"/>
      <c r="AO12" s="49"/>
      <c r="AP12" s="48"/>
      <c r="AQ12" s="47" t="s">
        <v>26</v>
      </c>
      <c r="AR12" s="48"/>
    </row>
    <row r="13" spans="1:44" ht="75" x14ac:dyDescent="0.25">
      <c r="A13" s="33" t="s">
        <v>27</v>
      </c>
      <c r="B13" s="17" t="s">
        <v>28</v>
      </c>
      <c r="C13" s="17" t="s">
        <v>29</v>
      </c>
      <c r="D13" s="17" t="s">
        <v>30</v>
      </c>
      <c r="E13" s="17" t="s">
        <v>31</v>
      </c>
      <c r="F13" s="16" t="s">
        <v>16</v>
      </c>
      <c r="G13" s="18" t="s">
        <v>32</v>
      </c>
      <c r="H13" s="16" t="s">
        <v>33</v>
      </c>
      <c r="I13" s="16" t="s">
        <v>34</v>
      </c>
      <c r="J13" s="16" t="s">
        <v>35</v>
      </c>
      <c r="K13" s="17" t="s">
        <v>36</v>
      </c>
      <c r="L13" s="17" t="s">
        <v>37</v>
      </c>
      <c r="M13" s="17" t="s">
        <v>38</v>
      </c>
      <c r="N13" s="17" t="s">
        <v>39</v>
      </c>
      <c r="O13" s="17" t="s">
        <v>40</v>
      </c>
      <c r="P13" s="17" t="s">
        <v>41</v>
      </c>
      <c r="Q13" s="16" t="s">
        <v>16</v>
      </c>
      <c r="R13" s="17" t="s">
        <v>42</v>
      </c>
      <c r="S13" s="21" t="s">
        <v>43</v>
      </c>
      <c r="T13" s="22" t="s">
        <v>44</v>
      </c>
      <c r="U13" s="21" t="s">
        <v>45</v>
      </c>
      <c r="V13" s="35" t="s">
        <v>46</v>
      </c>
      <c r="W13" s="35" t="s">
        <v>47</v>
      </c>
      <c r="X13" s="35" t="s">
        <v>48</v>
      </c>
      <c r="Y13" s="36" t="s">
        <v>49</v>
      </c>
      <c r="Z13" s="22" t="s">
        <v>50</v>
      </c>
      <c r="AA13" s="22" t="s">
        <v>51</v>
      </c>
      <c r="AB13" s="22" t="s">
        <v>52</v>
      </c>
      <c r="AC13" s="22" t="s">
        <v>53</v>
      </c>
      <c r="AD13" s="22" t="s">
        <v>54</v>
      </c>
      <c r="AE13" s="22" t="s">
        <v>55</v>
      </c>
      <c r="AF13" s="22" t="s">
        <v>56</v>
      </c>
      <c r="AG13" s="22" t="s">
        <v>57</v>
      </c>
      <c r="AH13" s="22" t="s">
        <v>58</v>
      </c>
      <c r="AI13" s="22" t="s">
        <v>59</v>
      </c>
      <c r="AJ13" s="12" t="s">
        <v>40</v>
      </c>
      <c r="AK13" s="12" t="s">
        <v>60</v>
      </c>
      <c r="AL13" s="16" t="s">
        <v>61</v>
      </c>
      <c r="AM13" s="34" t="s">
        <v>62</v>
      </c>
      <c r="AN13" s="34" t="s">
        <v>63</v>
      </c>
      <c r="AO13" s="34" t="s">
        <v>64</v>
      </c>
      <c r="AP13" s="34" t="s">
        <v>65</v>
      </c>
      <c r="AQ13" s="22" t="s">
        <v>66</v>
      </c>
      <c r="AR13" s="22" t="s">
        <v>67</v>
      </c>
    </row>
    <row r="14" spans="1:44" s="29" customFormat="1" x14ac:dyDescent="0.25">
      <c r="A14" s="24"/>
      <c r="B14" s="24"/>
      <c r="C14" s="24"/>
      <c r="D14" s="24"/>
      <c r="E14" s="28"/>
      <c r="F14" s="28" t="str">
        <f>IFERROR(VLOOKUP(E14,'MasterData(ห้ามลบ)'!$B$12:$C$45,2,FALSE),"")</f>
        <v/>
      </c>
      <c r="G14" s="24"/>
      <c r="H14" s="24"/>
      <c r="I14" s="28"/>
      <c r="J14" s="24"/>
      <c r="K14" s="24"/>
      <c r="L14" s="24"/>
      <c r="M14" s="28" t="s">
        <v>68</v>
      </c>
      <c r="N14" s="24"/>
      <c r="O14" s="24"/>
      <c r="P14" s="28"/>
      <c r="Q14" s="28" t="str">
        <f>IFERROR(VLOOKUP(P14,'MasterData(ห้ามลบ)'!$B$12:$C$45,2,FALSE),"")</f>
        <v/>
      </c>
      <c r="R14" s="24"/>
      <c r="S14" s="24"/>
      <c r="T14" s="24"/>
      <c r="U14" s="28"/>
      <c r="V14" s="24"/>
      <c r="W14" s="24"/>
      <c r="X14" s="24"/>
      <c r="Y14" s="24"/>
      <c r="Z14" s="24"/>
      <c r="AA14" s="24"/>
      <c r="AB14" s="24"/>
      <c r="AD14" s="24"/>
      <c r="AE14" s="24"/>
      <c r="AF14" s="24"/>
      <c r="AG14" s="24"/>
      <c r="AH14" s="24"/>
      <c r="AI14" s="24"/>
      <c r="AJ14" s="42"/>
      <c r="AK14" s="28"/>
      <c r="AL14" s="37" t="str">
        <f>IFERROR(VLOOKUP(AK14,'MasterData(ห้ามลบ)'!C$120:D$192,2,FALSE),"")</f>
        <v/>
      </c>
      <c r="AM14" s="28"/>
      <c r="AN14" s="28"/>
      <c r="AO14" s="28"/>
      <c r="AP14" s="28"/>
      <c r="AQ14" s="28"/>
      <c r="AR14" s="28"/>
    </row>
    <row r="15" spans="1:44" s="29" customFormat="1" x14ac:dyDescent="0.25">
      <c r="A15" s="24"/>
      <c r="B15" s="24"/>
      <c r="C15" s="24"/>
      <c r="D15" s="24"/>
      <c r="E15" s="28"/>
      <c r="F15" s="28" t="str">
        <f>IFERROR(VLOOKUP(E15,'MasterData(ห้ามลบ)'!$B$12:$C$45,2,FALSE),"")</f>
        <v/>
      </c>
      <c r="G15" s="24"/>
      <c r="H15" s="24"/>
      <c r="I15" s="28"/>
      <c r="J15" s="24"/>
      <c r="K15" s="24"/>
      <c r="L15" s="24"/>
      <c r="M15" s="28" t="s">
        <v>68</v>
      </c>
      <c r="N15" s="24"/>
      <c r="O15" s="24"/>
      <c r="P15" s="28"/>
      <c r="Q15" s="28" t="str">
        <f>IFERROR(VLOOKUP(P15,'MasterData(ห้ามลบ)'!$B$12:$C$45,2,FALSE),"")</f>
        <v/>
      </c>
      <c r="R15" s="24"/>
      <c r="S15" s="24"/>
      <c r="T15" s="24"/>
      <c r="U15" s="28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42"/>
      <c r="AK15" s="28"/>
      <c r="AL15" s="37" t="str">
        <f>IFERROR(VLOOKUP(AK15,'MasterData(ห้ามลบ)'!C$120:D$192,2,FALSE),"")</f>
        <v/>
      </c>
      <c r="AM15" s="28"/>
      <c r="AN15" s="28"/>
      <c r="AO15" s="28"/>
      <c r="AP15" s="28"/>
      <c r="AQ15" s="28"/>
      <c r="AR15" s="28"/>
    </row>
    <row r="16" spans="1:44" s="29" customFormat="1" x14ac:dyDescent="0.25">
      <c r="A16" s="24"/>
      <c r="B16" s="24"/>
      <c r="C16" s="24"/>
      <c r="D16" s="24"/>
      <c r="E16" s="28"/>
      <c r="F16" s="28" t="str">
        <f>IFERROR(VLOOKUP(E16,'MasterData(ห้ามลบ)'!$B$12:$C$45,2,FALSE),"")</f>
        <v/>
      </c>
      <c r="G16" s="24"/>
      <c r="H16" s="24"/>
      <c r="I16" s="28"/>
      <c r="J16" s="24"/>
      <c r="K16" s="24"/>
      <c r="L16" s="24"/>
      <c r="M16" s="28" t="s">
        <v>68</v>
      </c>
      <c r="N16" s="24"/>
      <c r="O16" s="24"/>
      <c r="P16" s="28"/>
      <c r="Q16" s="28" t="str">
        <f>IFERROR(VLOOKUP(P16,'MasterData(ห้ามลบ)'!$B$12:$C$45,2,FALSE),"")</f>
        <v/>
      </c>
      <c r="R16" s="24"/>
      <c r="S16" s="24"/>
      <c r="T16" s="24"/>
      <c r="U16" s="28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42"/>
      <c r="AK16" s="28"/>
      <c r="AL16" s="37" t="str">
        <f>IFERROR(VLOOKUP(AK16,'MasterData(ห้ามลบ)'!C$120:D$192,2,FALSE),"")</f>
        <v/>
      </c>
      <c r="AM16" s="28"/>
      <c r="AN16" s="28"/>
      <c r="AO16" s="28"/>
      <c r="AP16" s="28"/>
      <c r="AQ16" s="28"/>
      <c r="AR16" s="28"/>
    </row>
    <row r="17" spans="1:44" s="29" customFormat="1" x14ac:dyDescent="0.25">
      <c r="A17" s="24"/>
      <c r="B17" s="24"/>
      <c r="C17" s="24"/>
      <c r="D17" s="24"/>
      <c r="E17" s="28"/>
      <c r="F17" s="28" t="str">
        <f>IFERROR(VLOOKUP(E17,'MasterData(ห้ามลบ)'!$B$12:$C$45,2,FALSE),"")</f>
        <v/>
      </c>
      <c r="G17" s="24"/>
      <c r="H17" s="24"/>
      <c r="I17" s="28"/>
      <c r="J17" s="24"/>
      <c r="K17" s="24"/>
      <c r="L17" s="24"/>
      <c r="M17" s="28" t="s">
        <v>68</v>
      </c>
      <c r="N17" s="24"/>
      <c r="O17" s="24"/>
      <c r="P17" s="28"/>
      <c r="Q17" s="28" t="str">
        <f>IFERROR(VLOOKUP(P17,'MasterData(ห้ามลบ)'!$B$12:$C$45,2,FALSE),"")</f>
        <v/>
      </c>
      <c r="R17" s="24"/>
      <c r="S17" s="24"/>
      <c r="T17" s="24"/>
      <c r="U17" s="28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42"/>
      <c r="AK17" s="28"/>
      <c r="AL17" s="37" t="str">
        <f>IFERROR(VLOOKUP(AK17,'MasterData(ห้ามลบ)'!C$120:D$192,2,FALSE),"")</f>
        <v/>
      </c>
      <c r="AM17" s="28"/>
      <c r="AN17" s="28"/>
      <c r="AO17" s="28"/>
      <c r="AP17" s="28"/>
      <c r="AQ17" s="28"/>
      <c r="AR17" s="28"/>
    </row>
    <row r="18" spans="1:44" s="29" customFormat="1" x14ac:dyDescent="0.25">
      <c r="A18" s="24"/>
      <c r="B18" s="24"/>
      <c r="C18" s="24"/>
      <c r="D18" s="24"/>
      <c r="E18" s="28"/>
      <c r="F18" s="28" t="str">
        <f>IFERROR(VLOOKUP(E18,'MasterData(ห้ามลบ)'!$B$12:$C$45,2,FALSE),"")</f>
        <v/>
      </c>
      <c r="G18" s="24"/>
      <c r="H18" s="24"/>
      <c r="I18" s="28"/>
      <c r="J18" s="24"/>
      <c r="K18" s="24"/>
      <c r="L18" s="24"/>
      <c r="M18" s="28" t="s">
        <v>68</v>
      </c>
      <c r="N18" s="24"/>
      <c r="O18" s="24"/>
      <c r="P18" s="28"/>
      <c r="Q18" s="28" t="str">
        <f>IFERROR(VLOOKUP(P18,'MasterData(ห้ามลบ)'!$B$12:$C$45,2,FALSE),"")</f>
        <v/>
      </c>
      <c r="R18" s="24"/>
      <c r="S18" s="24"/>
      <c r="T18" s="24"/>
      <c r="U18" s="28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42"/>
      <c r="AK18" s="28"/>
      <c r="AL18" s="37" t="str">
        <f>IFERROR(VLOOKUP(AK18,'MasterData(ห้ามลบ)'!C$120:D$192,2,FALSE),"")</f>
        <v/>
      </c>
      <c r="AM18" s="28"/>
      <c r="AN18" s="28"/>
      <c r="AO18" s="28"/>
      <c r="AP18" s="28"/>
      <c r="AQ18" s="28"/>
      <c r="AR18" s="28"/>
    </row>
    <row r="19" spans="1:44" s="29" customFormat="1" x14ac:dyDescent="0.25">
      <c r="A19" s="24"/>
      <c r="B19" s="24"/>
      <c r="C19" s="24"/>
      <c r="D19" s="24"/>
      <c r="E19" s="28"/>
      <c r="F19" s="28" t="str">
        <f>IFERROR(VLOOKUP(E19,'MasterData(ห้ามลบ)'!$B$12:$C$45,2,FALSE),"")</f>
        <v/>
      </c>
      <c r="G19" s="24"/>
      <c r="H19" s="24"/>
      <c r="I19" s="28"/>
      <c r="J19" s="24"/>
      <c r="K19" s="24"/>
      <c r="L19" s="24"/>
      <c r="M19" s="28" t="s">
        <v>68</v>
      </c>
      <c r="N19" s="24"/>
      <c r="O19" s="24"/>
      <c r="P19" s="28"/>
      <c r="Q19" s="28" t="str">
        <f>IFERROR(VLOOKUP(P19,'MasterData(ห้ามลบ)'!$B$12:$C$45,2,FALSE),"")</f>
        <v/>
      </c>
      <c r="R19" s="24"/>
      <c r="S19" s="24"/>
      <c r="T19" s="24"/>
      <c r="U19" s="28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42"/>
      <c r="AK19" s="28"/>
      <c r="AL19" s="37" t="str">
        <f>IFERROR(VLOOKUP(AK19,'MasterData(ห้ามลบ)'!C$120:D$192,2,FALSE),"")</f>
        <v/>
      </c>
      <c r="AM19" s="28"/>
      <c r="AN19" s="28"/>
      <c r="AO19" s="28"/>
      <c r="AP19" s="28"/>
      <c r="AQ19" s="28"/>
      <c r="AR19" s="28"/>
    </row>
    <row r="20" spans="1:44" s="29" customFormat="1" x14ac:dyDescent="0.25">
      <c r="A20" s="24"/>
      <c r="B20" s="24"/>
      <c r="C20" s="24"/>
      <c r="D20" s="24"/>
      <c r="E20" s="28"/>
      <c r="F20" s="28" t="str">
        <f>IFERROR(VLOOKUP(E20,'MasterData(ห้ามลบ)'!$B$12:$C$45,2,FALSE),"")</f>
        <v/>
      </c>
      <c r="G20" s="24"/>
      <c r="H20" s="24"/>
      <c r="I20" s="28"/>
      <c r="J20" s="24"/>
      <c r="K20" s="24"/>
      <c r="L20" s="24"/>
      <c r="M20" s="28" t="s">
        <v>68</v>
      </c>
      <c r="N20" s="24"/>
      <c r="O20" s="24"/>
      <c r="P20" s="28"/>
      <c r="Q20" s="28" t="str">
        <f>IFERROR(VLOOKUP(P20,'MasterData(ห้ามลบ)'!$B$12:$C$45,2,FALSE),"")</f>
        <v/>
      </c>
      <c r="R20" s="24"/>
      <c r="S20" s="24"/>
      <c r="T20" s="24"/>
      <c r="U20" s="28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42"/>
      <c r="AK20" s="28"/>
      <c r="AL20" s="37" t="str">
        <f>IFERROR(VLOOKUP(AK20,'MasterData(ห้ามลบ)'!C$120:D$192,2,FALSE),"")</f>
        <v/>
      </c>
      <c r="AM20" s="28"/>
      <c r="AN20" s="28"/>
      <c r="AO20" s="28"/>
      <c r="AP20" s="28"/>
      <c r="AQ20" s="28"/>
      <c r="AR20" s="28"/>
    </row>
    <row r="21" spans="1:44" s="29" customFormat="1" x14ac:dyDescent="0.25">
      <c r="A21" s="24"/>
      <c r="B21" s="24"/>
      <c r="C21" s="24"/>
      <c r="D21" s="24"/>
      <c r="E21" s="28"/>
      <c r="F21" s="28" t="str">
        <f>IFERROR(VLOOKUP(E21,'MasterData(ห้ามลบ)'!$B$12:$C$45,2,FALSE),"")</f>
        <v/>
      </c>
      <c r="G21" s="24"/>
      <c r="H21" s="24"/>
      <c r="I21" s="28"/>
      <c r="J21" s="24"/>
      <c r="K21" s="24"/>
      <c r="L21" s="24"/>
      <c r="M21" s="28" t="s">
        <v>68</v>
      </c>
      <c r="N21" s="24"/>
      <c r="O21" s="24"/>
      <c r="P21" s="28"/>
      <c r="Q21" s="28" t="str">
        <f>IFERROR(VLOOKUP(P21,'MasterData(ห้ามลบ)'!$B$12:$C$45,2,FALSE),"")</f>
        <v/>
      </c>
      <c r="R21" s="24"/>
      <c r="S21" s="24"/>
      <c r="T21" s="24"/>
      <c r="U21" s="28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42"/>
      <c r="AK21" s="28"/>
      <c r="AL21" s="37" t="str">
        <f>IFERROR(VLOOKUP(AK21,'MasterData(ห้ามลบ)'!C$120:D$192,2,FALSE),"")</f>
        <v/>
      </c>
      <c r="AM21" s="28"/>
      <c r="AN21" s="28"/>
      <c r="AO21" s="28"/>
      <c r="AP21" s="28"/>
      <c r="AQ21" s="28"/>
      <c r="AR21" s="28"/>
    </row>
    <row r="22" spans="1:44" s="29" customFormat="1" x14ac:dyDescent="0.25">
      <c r="A22" s="24"/>
      <c r="B22" s="24"/>
      <c r="C22" s="24"/>
      <c r="D22" s="24"/>
      <c r="E22" s="28"/>
      <c r="F22" s="28" t="str">
        <f>IFERROR(VLOOKUP(E22,'MasterData(ห้ามลบ)'!$B$12:$C$45,2,FALSE),"")</f>
        <v/>
      </c>
      <c r="G22" s="24"/>
      <c r="H22" s="24"/>
      <c r="I22" s="28"/>
      <c r="J22" s="24"/>
      <c r="K22" s="24"/>
      <c r="L22" s="24"/>
      <c r="M22" s="28" t="s">
        <v>68</v>
      </c>
      <c r="N22" s="24"/>
      <c r="O22" s="24"/>
      <c r="P22" s="28"/>
      <c r="Q22" s="28" t="str">
        <f>IFERROR(VLOOKUP(P22,'MasterData(ห้ามลบ)'!$B$12:$C$45,2,FALSE),"")</f>
        <v/>
      </c>
      <c r="R22" s="24"/>
      <c r="S22" s="24"/>
      <c r="T22" s="24"/>
      <c r="U22" s="28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42"/>
      <c r="AK22" s="28"/>
      <c r="AL22" s="37" t="str">
        <f>IFERROR(VLOOKUP(AK22,'MasterData(ห้ามลบ)'!C$120:D$192,2,FALSE),"")</f>
        <v/>
      </c>
      <c r="AM22" s="28"/>
      <c r="AN22" s="28"/>
      <c r="AO22" s="28"/>
      <c r="AP22" s="28"/>
      <c r="AQ22" s="28"/>
      <c r="AR22" s="28"/>
    </row>
    <row r="23" spans="1:44" s="29" customFormat="1" x14ac:dyDescent="0.25">
      <c r="A23" s="24"/>
      <c r="B23" s="24"/>
      <c r="C23" s="24"/>
      <c r="D23" s="24"/>
      <c r="E23" s="28"/>
      <c r="F23" s="28" t="str">
        <f>IFERROR(VLOOKUP(E23,'MasterData(ห้ามลบ)'!$B$12:$C$45,2,FALSE),"")</f>
        <v/>
      </c>
      <c r="G23" s="24"/>
      <c r="H23" s="24"/>
      <c r="I23" s="28"/>
      <c r="J23" s="24"/>
      <c r="K23" s="24"/>
      <c r="L23" s="24"/>
      <c r="M23" s="28" t="s">
        <v>68</v>
      </c>
      <c r="N23" s="24"/>
      <c r="O23" s="24"/>
      <c r="P23" s="28"/>
      <c r="Q23" s="28" t="str">
        <f>IFERROR(VLOOKUP(P23,'MasterData(ห้ามลบ)'!$B$12:$C$45,2,FALSE),"")</f>
        <v/>
      </c>
      <c r="R23" s="24"/>
      <c r="S23" s="24"/>
      <c r="T23" s="24"/>
      <c r="U23" s="28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42"/>
      <c r="AK23" s="28"/>
      <c r="AL23" s="37" t="str">
        <f>IFERROR(VLOOKUP(AK23,'MasterData(ห้ามลบ)'!C$120:D$192,2,FALSE),"")</f>
        <v/>
      </c>
      <c r="AM23" s="28"/>
      <c r="AN23" s="28"/>
      <c r="AO23" s="28"/>
      <c r="AP23" s="28"/>
      <c r="AQ23" s="28"/>
      <c r="AR23" s="28"/>
    </row>
    <row r="24" spans="1:44" s="29" customFormat="1" x14ac:dyDescent="0.25">
      <c r="A24" s="24"/>
      <c r="B24" s="24"/>
      <c r="C24" s="24"/>
      <c r="D24" s="24"/>
      <c r="E24" s="28"/>
      <c r="F24" s="28" t="str">
        <f>IFERROR(VLOOKUP(E24,'MasterData(ห้ามลบ)'!$B$12:$C$45,2,FALSE),"")</f>
        <v/>
      </c>
      <c r="G24" s="24"/>
      <c r="H24" s="24"/>
      <c r="I24" s="28"/>
      <c r="J24" s="24"/>
      <c r="K24" s="24"/>
      <c r="L24" s="24"/>
      <c r="M24" s="28" t="s">
        <v>68</v>
      </c>
      <c r="N24" s="24"/>
      <c r="O24" s="24"/>
      <c r="P24" s="28"/>
      <c r="Q24" s="28" t="str">
        <f>IFERROR(VLOOKUP(P24,'MasterData(ห้ามลบ)'!$B$12:$C$45,2,FALSE),"")</f>
        <v/>
      </c>
      <c r="R24" s="24"/>
      <c r="S24" s="24"/>
      <c r="T24" s="24"/>
      <c r="U24" s="28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42"/>
      <c r="AK24" s="28"/>
      <c r="AL24" s="37" t="str">
        <f>IFERROR(VLOOKUP(AK24,'MasterData(ห้ามลบ)'!C$120:D$192,2,FALSE),"")</f>
        <v/>
      </c>
      <c r="AM24" s="28"/>
      <c r="AN24" s="28"/>
      <c r="AO24" s="28"/>
      <c r="AP24" s="28"/>
      <c r="AQ24" s="28"/>
      <c r="AR24" s="28"/>
    </row>
    <row r="25" spans="1:44" s="29" customFormat="1" x14ac:dyDescent="0.25">
      <c r="A25" s="24"/>
      <c r="B25" s="24"/>
      <c r="C25" s="24"/>
      <c r="D25" s="24"/>
      <c r="E25" s="28"/>
      <c r="F25" s="28" t="str">
        <f>IFERROR(VLOOKUP(E25,'MasterData(ห้ามลบ)'!$B$12:$C$45,2,FALSE),"")</f>
        <v/>
      </c>
      <c r="G25" s="24"/>
      <c r="H25" s="24"/>
      <c r="I25" s="28"/>
      <c r="J25" s="24"/>
      <c r="K25" s="24"/>
      <c r="L25" s="24"/>
      <c r="M25" s="28" t="s">
        <v>68</v>
      </c>
      <c r="N25" s="24"/>
      <c r="O25" s="24"/>
      <c r="P25" s="28"/>
      <c r="Q25" s="28" t="str">
        <f>IFERROR(VLOOKUP(P25,'MasterData(ห้ามลบ)'!$B$12:$C$45,2,FALSE),"")</f>
        <v/>
      </c>
      <c r="R25" s="24"/>
      <c r="S25" s="24"/>
      <c r="T25" s="24"/>
      <c r="U25" s="28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42"/>
      <c r="AK25" s="28"/>
      <c r="AL25" s="37" t="str">
        <f>IFERROR(VLOOKUP(AK25,'MasterData(ห้ามลบ)'!C$120:D$192,2,FALSE),"")</f>
        <v/>
      </c>
      <c r="AM25" s="28"/>
      <c r="AN25" s="28"/>
      <c r="AO25" s="28"/>
      <c r="AP25" s="28"/>
      <c r="AQ25" s="28"/>
      <c r="AR25" s="28"/>
    </row>
    <row r="26" spans="1:44" s="29" customFormat="1" x14ac:dyDescent="0.25">
      <c r="A26" s="24"/>
      <c r="B26" s="24"/>
      <c r="C26" s="24"/>
      <c r="D26" s="24"/>
      <c r="E26" s="28"/>
      <c r="F26" s="28" t="str">
        <f>IFERROR(VLOOKUP(E26,'MasterData(ห้ามลบ)'!$B$12:$C$45,2,FALSE),"")</f>
        <v/>
      </c>
      <c r="G26" s="24"/>
      <c r="H26" s="24"/>
      <c r="I26" s="28"/>
      <c r="J26" s="24"/>
      <c r="K26" s="24"/>
      <c r="L26" s="24"/>
      <c r="M26" s="28" t="s">
        <v>68</v>
      </c>
      <c r="N26" s="24"/>
      <c r="O26" s="24"/>
      <c r="P26" s="28"/>
      <c r="Q26" s="28" t="str">
        <f>IFERROR(VLOOKUP(P26,'MasterData(ห้ามลบ)'!$B$12:$C$45,2,FALSE),"")</f>
        <v/>
      </c>
      <c r="R26" s="24"/>
      <c r="S26" s="24"/>
      <c r="T26" s="24"/>
      <c r="U26" s="28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42"/>
      <c r="AK26" s="28"/>
      <c r="AL26" s="37" t="str">
        <f>IFERROR(VLOOKUP(AK26,'MasterData(ห้ามลบ)'!C$120:D$192,2,FALSE),"")</f>
        <v/>
      </c>
      <c r="AM26" s="28"/>
      <c r="AN26" s="28"/>
      <c r="AO26" s="28"/>
      <c r="AP26" s="28"/>
      <c r="AQ26" s="28"/>
      <c r="AR26" s="28"/>
    </row>
    <row r="27" spans="1:44" s="29" customFormat="1" x14ac:dyDescent="0.25">
      <c r="A27" s="24"/>
      <c r="B27" s="24"/>
      <c r="C27" s="24"/>
      <c r="D27" s="24"/>
      <c r="E27" s="28"/>
      <c r="F27" s="28" t="str">
        <f>IFERROR(VLOOKUP(E27,'MasterData(ห้ามลบ)'!$B$12:$C$45,2,FALSE),"")</f>
        <v/>
      </c>
      <c r="G27" s="24"/>
      <c r="H27" s="24"/>
      <c r="I27" s="28"/>
      <c r="J27" s="24"/>
      <c r="K27" s="24"/>
      <c r="L27" s="24"/>
      <c r="M27" s="28" t="s">
        <v>68</v>
      </c>
      <c r="N27" s="24"/>
      <c r="O27" s="24"/>
      <c r="P27" s="28"/>
      <c r="Q27" s="28" t="str">
        <f>IFERROR(VLOOKUP(P27,'MasterData(ห้ามลบ)'!$B$12:$C$45,2,FALSE),"")</f>
        <v/>
      </c>
      <c r="R27" s="24"/>
      <c r="S27" s="24"/>
      <c r="T27" s="24"/>
      <c r="U27" s="28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42"/>
      <c r="AK27" s="28"/>
      <c r="AL27" s="37" t="str">
        <f>IFERROR(VLOOKUP(AK27,'MasterData(ห้ามลบ)'!C$120:D$192,2,FALSE),"")</f>
        <v/>
      </c>
      <c r="AM27" s="28"/>
      <c r="AN27" s="28"/>
      <c r="AO27" s="28"/>
      <c r="AP27" s="28"/>
      <c r="AQ27" s="28"/>
      <c r="AR27" s="28"/>
    </row>
    <row r="28" spans="1:44" s="29" customFormat="1" x14ac:dyDescent="0.25">
      <c r="A28" s="24"/>
      <c r="B28" s="24"/>
      <c r="C28" s="24"/>
      <c r="D28" s="24"/>
      <c r="E28" s="28"/>
      <c r="F28" s="28" t="str">
        <f>IFERROR(VLOOKUP(E28,'MasterData(ห้ามลบ)'!$B$12:$C$45,2,FALSE),"")</f>
        <v/>
      </c>
      <c r="G28" s="24"/>
      <c r="H28" s="24"/>
      <c r="I28" s="28"/>
      <c r="J28" s="24"/>
      <c r="K28" s="24"/>
      <c r="L28" s="24"/>
      <c r="M28" s="28" t="s">
        <v>68</v>
      </c>
      <c r="N28" s="24"/>
      <c r="O28" s="24"/>
      <c r="P28" s="28"/>
      <c r="Q28" s="28" t="str">
        <f>IFERROR(VLOOKUP(P28,'MasterData(ห้ามลบ)'!$B$12:$C$45,2,FALSE),"")</f>
        <v/>
      </c>
      <c r="R28" s="24"/>
      <c r="S28" s="24"/>
      <c r="T28" s="24"/>
      <c r="U28" s="28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42"/>
      <c r="AK28" s="28"/>
      <c r="AL28" s="37" t="str">
        <f>IFERROR(VLOOKUP(AK28,'MasterData(ห้ามลบ)'!C$120:D$192,2,FALSE),"")</f>
        <v/>
      </c>
      <c r="AM28" s="28"/>
      <c r="AN28" s="28"/>
      <c r="AO28" s="28"/>
      <c r="AP28" s="28"/>
      <c r="AQ28" s="28"/>
      <c r="AR28" s="28"/>
    </row>
    <row r="29" spans="1:44" s="29" customFormat="1" x14ac:dyDescent="0.25">
      <c r="A29" s="24"/>
      <c r="B29" s="24"/>
      <c r="C29" s="24"/>
      <c r="D29" s="24"/>
      <c r="E29" s="28"/>
      <c r="F29" s="28" t="str">
        <f>IFERROR(VLOOKUP(E29,'MasterData(ห้ามลบ)'!$B$12:$C$45,2,FALSE),"")</f>
        <v/>
      </c>
      <c r="G29" s="24"/>
      <c r="H29" s="24"/>
      <c r="I29" s="28"/>
      <c r="J29" s="24"/>
      <c r="K29" s="24"/>
      <c r="L29" s="24"/>
      <c r="M29" s="28" t="s">
        <v>68</v>
      </c>
      <c r="N29" s="24"/>
      <c r="O29" s="24"/>
      <c r="P29" s="28"/>
      <c r="Q29" s="28" t="str">
        <f>IFERROR(VLOOKUP(P29,'MasterData(ห้ามลบ)'!$B$12:$C$45,2,FALSE),"")</f>
        <v/>
      </c>
      <c r="R29" s="24"/>
      <c r="S29" s="24"/>
      <c r="T29" s="24"/>
      <c r="U29" s="28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K29" s="28"/>
      <c r="AL29" s="37" t="str">
        <f>IFERROR(VLOOKUP(AK29,'MasterData(ห้ามลบ)'!C$120:D$192,2,FALSE),"")</f>
        <v/>
      </c>
      <c r="AM29" s="28"/>
      <c r="AN29" s="28"/>
      <c r="AO29" s="28"/>
      <c r="AP29" s="28"/>
      <c r="AQ29" s="28"/>
      <c r="AR29" s="28"/>
    </row>
    <row r="30" spans="1:44" s="29" customFormat="1" x14ac:dyDescent="0.25">
      <c r="A30" s="24"/>
      <c r="B30" s="24"/>
      <c r="C30" s="24"/>
      <c r="D30" s="24"/>
      <c r="E30" s="28"/>
      <c r="F30" s="28" t="str">
        <f>IFERROR(VLOOKUP(E30,'MasterData(ห้ามลบ)'!$B$12:$C$45,2,FALSE),"")</f>
        <v/>
      </c>
      <c r="G30" s="24"/>
      <c r="H30" s="24"/>
      <c r="I30" s="28"/>
      <c r="J30" s="24"/>
      <c r="K30" s="24"/>
      <c r="L30" s="24"/>
      <c r="M30" s="28" t="s">
        <v>68</v>
      </c>
      <c r="N30" s="24"/>
      <c r="O30" s="24"/>
      <c r="P30" s="28"/>
      <c r="Q30" s="28" t="str">
        <f>IFERROR(VLOOKUP(P30,'MasterData(ห้ามลบ)'!$B$12:$C$45,2,FALSE),"")</f>
        <v/>
      </c>
      <c r="R30" s="24"/>
      <c r="S30" s="24"/>
      <c r="T30" s="24"/>
      <c r="U30" s="28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42"/>
      <c r="AK30" s="28"/>
      <c r="AL30" s="37" t="str">
        <f>IFERROR(VLOOKUP(AK30,'MasterData(ห้ามลบ)'!C$120:D$192,2,FALSE),"")</f>
        <v/>
      </c>
      <c r="AM30" s="28"/>
      <c r="AN30" s="28"/>
      <c r="AO30" s="28"/>
      <c r="AP30" s="28"/>
      <c r="AQ30" s="28"/>
      <c r="AR30" s="28"/>
    </row>
    <row r="31" spans="1:44" s="29" customFormat="1" x14ac:dyDescent="0.25">
      <c r="A31" s="24"/>
      <c r="B31" s="24"/>
      <c r="C31" s="24"/>
      <c r="D31" s="24"/>
      <c r="E31" s="28"/>
      <c r="F31" s="28" t="str">
        <f>IFERROR(VLOOKUP(E31,'MasterData(ห้ามลบ)'!$B$12:$C$45,2,FALSE),"")</f>
        <v/>
      </c>
      <c r="G31" s="24"/>
      <c r="H31" s="24"/>
      <c r="I31" s="28"/>
      <c r="J31" s="24"/>
      <c r="K31" s="24"/>
      <c r="L31" s="24"/>
      <c r="M31" s="28" t="s">
        <v>68</v>
      </c>
      <c r="N31" s="24"/>
      <c r="O31" s="24"/>
      <c r="P31" s="28"/>
      <c r="Q31" s="28" t="str">
        <f>IFERROR(VLOOKUP(P31,'MasterData(ห้ามลบ)'!$B$12:$C$45,2,FALSE),"")</f>
        <v/>
      </c>
      <c r="R31" s="24"/>
      <c r="S31" s="24"/>
      <c r="T31" s="24"/>
      <c r="U31" s="28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42"/>
      <c r="AK31" s="28"/>
      <c r="AL31" s="37" t="str">
        <f>IFERROR(VLOOKUP(AK31,'MasterData(ห้ามลบ)'!C$120:D$192,2,FALSE),"")</f>
        <v/>
      </c>
      <c r="AM31" s="28"/>
      <c r="AN31" s="28"/>
      <c r="AO31" s="28"/>
      <c r="AP31" s="28"/>
      <c r="AQ31" s="28"/>
      <c r="AR31" s="28"/>
    </row>
    <row r="32" spans="1:44" s="29" customFormat="1" x14ac:dyDescent="0.25">
      <c r="A32" s="24"/>
      <c r="B32" s="24"/>
      <c r="C32" s="24"/>
      <c r="D32" s="24"/>
      <c r="E32" s="28"/>
      <c r="F32" s="28" t="str">
        <f>IFERROR(VLOOKUP(E32,'MasterData(ห้ามลบ)'!$B$12:$C$45,2,FALSE),"")</f>
        <v/>
      </c>
      <c r="G32" s="24"/>
      <c r="H32" s="24"/>
      <c r="I32" s="28"/>
      <c r="J32" s="24"/>
      <c r="K32" s="24"/>
      <c r="L32" s="24"/>
      <c r="M32" s="28" t="s">
        <v>68</v>
      </c>
      <c r="N32" s="24"/>
      <c r="O32" s="24"/>
      <c r="P32" s="28"/>
      <c r="Q32" s="28" t="str">
        <f>IFERROR(VLOOKUP(P32,'MasterData(ห้ามลบ)'!$B$12:$C$45,2,FALSE),"")</f>
        <v/>
      </c>
      <c r="R32" s="24"/>
      <c r="S32" s="24"/>
      <c r="T32" s="24"/>
      <c r="U32" s="28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42"/>
      <c r="AK32" s="28"/>
      <c r="AL32" s="37" t="str">
        <f>IFERROR(VLOOKUP(AK32,'MasterData(ห้ามลบ)'!C$120:D$192,2,FALSE),"")</f>
        <v/>
      </c>
      <c r="AM32" s="28"/>
      <c r="AN32" s="28"/>
      <c r="AO32" s="28"/>
      <c r="AP32" s="28"/>
      <c r="AQ32" s="28"/>
      <c r="AR32" s="28"/>
    </row>
    <row r="33" spans="1:44" s="29" customFormat="1" ht="15.95" customHeight="1" x14ac:dyDescent="0.25">
      <c r="A33" s="24"/>
      <c r="B33" s="24"/>
      <c r="C33" s="24"/>
      <c r="D33" s="24"/>
      <c r="E33" s="28"/>
      <c r="F33" s="28" t="str">
        <f>IFERROR(VLOOKUP(E33,'MasterData(ห้ามลบ)'!$B$12:$C$45,2,FALSE),"")</f>
        <v/>
      </c>
      <c r="G33" s="24"/>
      <c r="H33" s="24"/>
      <c r="I33" s="28"/>
      <c r="J33" s="24"/>
      <c r="K33" s="24"/>
      <c r="L33" s="24"/>
      <c r="M33" s="28" t="s">
        <v>68</v>
      </c>
      <c r="N33" s="24"/>
      <c r="O33" s="24"/>
      <c r="P33" s="28"/>
      <c r="Q33" s="28" t="str">
        <f>IFERROR(VLOOKUP(P33,'MasterData(ห้ามลบ)'!$B$12:$C$45,2,FALSE),"")</f>
        <v/>
      </c>
      <c r="R33" s="24"/>
      <c r="S33" s="24"/>
      <c r="T33" s="24"/>
      <c r="U33" s="28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42"/>
      <c r="AK33" s="28"/>
      <c r="AL33" s="37" t="str">
        <f>IFERROR(VLOOKUP(AK33,'MasterData(ห้ามลบ)'!C$120:D$192,2,FALSE),"")</f>
        <v/>
      </c>
      <c r="AM33" s="28"/>
      <c r="AN33" s="28"/>
      <c r="AO33" s="28"/>
      <c r="AP33" s="28"/>
      <c r="AQ33" s="28"/>
      <c r="AR33" s="28"/>
    </row>
    <row r="34" spans="1:44" s="29" customFormat="1" x14ac:dyDescent="0.25">
      <c r="A34" s="24"/>
      <c r="B34" s="24"/>
      <c r="C34" s="24"/>
      <c r="D34" s="24"/>
      <c r="E34" s="28"/>
      <c r="F34" s="28" t="str">
        <f>IFERROR(VLOOKUP(E34,'MasterData(ห้ามลบ)'!$B$12:$C$45,2,FALSE),"")</f>
        <v/>
      </c>
      <c r="G34" s="24"/>
      <c r="H34" s="24"/>
      <c r="I34" s="28"/>
      <c r="J34" s="24"/>
      <c r="K34" s="24"/>
      <c r="L34" s="24"/>
      <c r="M34" s="28" t="s">
        <v>68</v>
      </c>
      <c r="N34" s="24"/>
      <c r="O34" s="24"/>
      <c r="P34" s="28"/>
      <c r="Q34" s="28" t="str">
        <f>IFERROR(VLOOKUP(P34,'MasterData(ห้ามลบ)'!$B$12:$C$45,2,FALSE),"")</f>
        <v/>
      </c>
      <c r="R34" s="24"/>
      <c r="S34" s="24"/>
      <c r="T34" s="24"/>
      <c r="U34" s="28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42"/>
      <c r="AK34" s="28"/>
      <c r="AL34" s="37" t="str">
        <f>IFERROR(VLOOKUP(AK34,'MasterData(ห้ามลบ)'!C$120:D$192,2,FALSE),"")</f>
        <v/>
      </c>
      <c r="AM34" s="28"/>
      <c r="AN34" s="28"/>
      <c r="AO34" s="28"/>
      <c r="AP34" s="28"/>
      <c r="AQ34" s="28"/>
      <c r="AR34" s="28"/>
    </row>
    <row r="1048573" spans="1:28" x14ac:dyDescent="0.25">
      <c r="A1048573" s="15"/>
      <c r="B1048573" s="15"/>
      <c r="C1048573" s="15"/>
      <c r="D1048573" s="15"/>
      <c r="E1048573" s="15"/>
      <c r="F1048573" s="15"/>
      <c r="G1048573" s="15"/>
      <c r="H1048573" s="15"/>
      <c r="I1048573" s="15"/>
      <c r="J1048573" s="15"/>
      <c r="K1048573" s="15"/>
      <c r="L1048573" s="15"/>
      <c r="M1048573" s="15"/>
      <c r="N1048573" s="15"/>
      <c r="O1048573" s="15"/>
      <c r="P1048573" s="15"/>
      <c r="Q1048573" s="15"/>
      <c r="R1048573" s="15"/>
      <c r="S1048573" s="15"/>
      <c r="T1048573" s="15"/>
      <c r="U1048573" s="15"/>
      <c r="V1048573" s="15"/>
      <c r="W1048573" s="15"/>
      <c r="X1048573" s="15"/>
      <c r="Y1048573" s="15"/>
      <c r="Z1048573" s="15"/>
      <c r="AA1048573" s="15"/>
      <c r="AB1048573" s="15"/>
    </row>
  </sheetData>
  <mergeCells count="9">
    <mergeCell ref="A1:E1"/>
    <mergeCell ref="A7:N7"/>
    <mergeCell ref="A12:G12"/>
    <mergeCell ref="H12:Q12"/>
    <mergeCell ref="AQ12:AR12"/>
    <mergeCell ref="AM12:AP12"/>
    <mergeCell ref="AJ12:AL12"/>
    <mergeCell ref="V12:AI12"/>
    <mergeCell ref="R12:U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000-000006000000}">
          <x14:formula1>
            <xm:f>'MasterData(ห้ามลบ)'!$B$87:$B$91</xm:f>
          </x14:formula1>
          <xm:sqref>N9</xm:sqref>
        </x14:dataValidation>
        <x14:dataValidation type="list" allowBlank="1" showInputMessage="1" showErrorMessage="1" xr:uid="{22FDF454-77C8-4E88-B71E-84D5C4A586CC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 xr:uid="{2E9BB673-3AE4-4576-B503-7C569397CA14}">
          <x14:formula1>
            <xm:f>'MasterData(ห้ามลบ)'!$B$94:$B$95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'MasterData(ห้ามลบ)'!$B$98:$B$99</xm:f>
          </x14:formula1>
          <xm:sqref>AF14:AF34</xm:sqref>
        </x14:dataValidation>
        <x14:dataValidation type="list" allowBlank="1" showInputMessage="1" showErrorMessage="1" xr:uid="{7FCB8A2F-6E74-6E44-AFB3-627FA9BEE53D}">
          <x14:formula1>
            <xm:f>'MasterData(ห้ามลบ)'!$C$120:$C$192</xm:f>
          </x14:formula1>
          <xm:sqref>AK14:AK34</xm:sqref>
        </x14:dataValidation>
        <x14:dataValidation type="list" allowBlank="1" showInputMessage="1" showErrorMessage="1" xr:uid="{72132804-F7B0-D345-A449-09DFCB360019}">
          <x14:formula1>
            <xm:f>'MasterData(ห้ามลบ)'!$B$68:$B$71</xm:f>
          </x14:formula1>
          <xm:sqref>M14:M34</xm:sqref>
        </x14:dataValidation>
        <x14:dataValidation type="list" allowBlank="1" showInputMessage="1" showErrorMessage="1" xr:uid="{F948C0B0-B854-7947-91CB-429048AA00C9}">
          <x14:formula1>
            <xm:f>'MasterData(ห้ามลบ)'!$B$109:$B$117</xm:f>
          </x14:formula1>
          <xm:sqref>AQ14:AQ34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1"/>
  <sheetViews>
    <sheetView zoomScale="110" zoomScaleNormal="110" workbookViewId="0"/>
  </sheetViews>
  <sheetFormatPr defaultColWidth="8.85546875" defaultRowHeight="15" x14ac:dyDescent="0.25"/>
  <cols>
    <col min="1" max="1" width="36.28515625" bestFit="1" customWidth="1"/>
    <col min="2" max="2" width="85.140625" customWidth="1"/>
    <col min="3" max="3" width="48.85546875" style="41" bestFit="1" customWidth="1"/>
    <col min="4" max="4" width="14.140625" bestFit="1" customWidth="1"/>
  </cols>
  <sheetData>
    <row r="1" spans="1:4" x14ac:dyDescent="0.25">
      <c r="A1" t="s">
        <v>69</v>
      </c>
    </row>
    <row r="2" spans="1:4" x14ac:dyDescent="0.25">
      <c r="A2">
        <v>1</v>
      </c>
      <c r="B2" t="s">
        <v>70</v>
      </c>
    </row>
    <row r="3" spans="1:4" x14ac:dyDescent="0.25">
      <c r="A3">
        <v>2</v>
      </c>
      <c r="B3" t="s">
        <v>71</v>
      </c>
    </row>
    <row r="4" spans="1:4" x14ac:dyDescent="0.25">
      <c r="A4">
        <v>3</v>
      </c>
      <c r="B4" t="s">
        <v>72</v>
      </c>
    </row>
    <row r="6" spans="1:4" x14ac:dyDescent="0.25">
      <c r="A6" t="s">
        <v>73</v>
      </c>
    </row>
    <row r="7" spans="1:4" x14ac:dyDescent="0.25">
      <c r="A7">
        <v>1</v>
      </c>
      <c r="B7" t="s">
        <v>74</v>
      </c>
    </row>
    <row r="8" spans="1:4" x14ac:dyDescent="0.25">
      <c r="A8">
        <v>2</v>
      </c>
      <c r="B8" t="s">
        <v>75</v>
      </c>
    </row>
    <row r="9" spans="1:4" x14ac:dyDescent="0.25">
      <c r="A9">
        <v>3</v>
      </c>
      <c r="B9" t="s">
        <v>76</v>
      </c>
    </row>
    <row r="11" spans="1:4" x14ac:dyDescent="0.25">
      <c r="A11" t="s">
        <v>77</v>
      </c>
    </row>
    <row r="12" spans="1:4" x14ac:dyDescent="0.25">
      <c r="A12" s="2" t="s">
        <v>78</v>
      </c>
      <c r="B12" t="s">
        <v>79</v>
      </c>
      <c r="C12" s="39" t="s">
        <v>78</v>
      </c>
      <c r="D12" t="s">
        <v>80</v>
      </c>
    </row>
    <row r="13" spans="1:4" x14ac:dyDescent="0.25">
      <c r="A13" s="2" t="s">
        <v>81</v>
      </c>
      <c r="B13" t="s">
        <v>82</v>
      </c>
      <c r="C13" s="39" t="s">
        <v>81</v>
      </c>
      <c r="D13" t="s">
        <v>83</v>
      </c>
    </row>
    <row r="14" spans="1:4" x14ac:dyDescent="0.25">
      <c r="A14" s="2" t="s">
        <v>84</v>
      </c>
      <c r="B14" t="s">
        <v>85</v>
      </c>
      <c r="C14" s="39" t="s">
        <v>84</v>
      </c>
      <c r="D14" t="s">
        <v>86</v>
      </c>
    </row>
    <row r="15" spans="1:4" x14ac:dyDescent="0.25">
      <c r="A15" s="2" t="s">
        <v>87</v>
      </c>
      <c r="B15" t="s">
        <v>88</v>
      </c>
      <c r="C15" s="39" t="s">
        <v>87</v>
      </c>
      <c r="D15" t="s">
        <v>89</v>
      </c>
    </row>
    <row r="16" spans="1:4" x14ac:dyDescent="0.25">
      <c r="A16" s="2" t="s">
        <v>90</v>
      </c>
      <c r="B16" t="s">
        <v>91</v>
      </c>
      <c r="C16" s="39" t="s">
        <v>90</v>
      </c>
      <c r="D16" t="s">
        <v>92</v>
      </c>
    </row>
    <row r="17" spans="1:4" x14ac:dyDescent="0.25">
      <c r="A17" s="2" t="s">
        <v>93</v>
      </c>
      <c r="B17" t="s">
        <v>94</v>
      </c>
      <c r="C17" s="39" t="s">
        <v>93</v>
      </c>
      <c r="D17" t="s">
        <v>95</v>
      </c>
    </row>
    <row r="18" spans="1:4" x14ac:dyDescent="0.25">
      <c r="A18" s="2" t="s">
        <v>96</v>
      </c>
      <c r="B18" t="s">
        <v>97</v>
      </c>
      <c r="C18" s="39" t="s">
        <v>96</v>
      </c>
      <c r="D18" t="s">
        <v>98</v>
      </c>
    </row>
    <row r="19" spans="1:4" x14ac:dyDescent="0.25">
      <c r="A19" s="2" t="s">
        <v>99</v>
      </c>
      <c r="B19" t="s">
        <v>100</v>
      </c>
      <c r="C19" s="39" t="s">
        <v>99</v>
      </c>
      <c r="D19" t="s">
        <v>101</v>
      </c>
    </row>
    <row r="20" spans="1:4" x14ac:dyDescent="0.25">
      <c r="A20" s="2" t="s">
        <v>102</v>
      </c>
      <c r="B20" t="s">
        <v>103</v>
      </c>
      <c r="C20" s="39" t="s">
        <v>102</v>
      </c>
      <c r="D20" t="s">
        <v>104</v>
      </c>
    </row>
    <row r="21" spans="1:4" x14ac:dyDescent="0.25">
      <c r="A21" s="2" t="s">
        <v>105</v>
      </c>
      <c r="B21" t="s">
        <v>106</v>
      </c>
      <c r="C21" s="39" t="s">
        <v>105</v>
      </c>
      <c r="D21" t="s">
        <v>107</v>
      </c>
    </row>
    <row r="22" spans="1:4" x14ac:dyDescent="0.25">
      <c r="A22" s="2" t="s">
        <v>108</v>
      </c>
      <c r="B22" t="s">
        <v>109</v>
      </c>
      <c r="C22" s="39" t="s">
        <v>108</v>
      </c>
      <c r="D22" t="s">
        <v>110</v>
      </c>
    </row>
    <row r="23" spans="1:4" x14ac:dyDescent="0.25">
      <c r="A23" s="2" t="s">
        <v>111</v>
      </c>
      <c r="B23" t="s">
        <v>112</v>
      </c>
      <c r="C23" s="39" t="s">
        <v>111</v>
      </c>
      <c r="D23" s="23" t="s">
        <v>113</v>
      </c>
    </row>
    <row r="24" spans="1:4" x14ac:dyDescent="0.25">
      <c r="A24" s="2" t="s">
        <v>114</v>
      </c>
      <c r="B24" t="s">
        <v>115</v>
      </c>
      <c r="C24" s="39" t="s">
        <v>114</v>
      </c>
      <c r="D24" t="s">
        <v>116</v>
      </c>
    </row>
    <row r="25" spans="1:4" x14ac:dyDescent="0.25">
      <c r="A25" s="2" t="s">
        <v>117</v>
      </c>
      <c r="B25" t="s">
        <v>118</v>
      </c>
      <c r="C25" s="39" t="s">
        <v>117</v>
      </c>
      <c r="D25" t="s">
        <v>119</v>
      </c>
    </row>
    <row r="26" spans="1:4" x14ac:dyDescent="0.25">
      <c r="A26" s="3" t="s">
        <v>120</v>
      </c>
      <c r="B26" t="s">
        <v>121</v>
      </c>
      <c r="C26" s="40" t="s">
        <v>120</v>
      </c>
      <c r="D26" t="s">
        <v>122</v>
      </c>
    </row>
    <row r="27" spans="1:4" x14ac:dyDescent="0.25">
      <c r="A27" s="2" t="s">
        <v>123</v>
      </c>
      <c r="B27" t="s">
        <v>124</v>
      </c>
      <c r="C27" s="39" t="s">
        <v>123</v>
      </c>
      <c r="D27" t="s">
        <v>125</v>
      </c>
    </row>
    <row r="28" spans="1:4" x14ac:dyDescent="0.25">
      <c r="A28" s="2" t="s">
        <v>126</v>
      </c>
      <c r="B28" t="s">
        <v>127</v>
      </c>
      <c r="C28" s="39" t="s">
        <v>126</v>
      </c>
      <c r="D28" t="s">
        <v>128</v>
      </c>
    </row>
    <row r="29" spans="1:4" x14ac:dyDescent="0.25">
      <c r="A29" s="3" t="s">
        <v>129</v>
      </c>
      <c r="B29" t="s">
        <v>130</v>
      </c>
      <c r="C29" s="40" t="s">
        <v>129</v>
      </c>
      <c r="D29" t="s">
        <v>131</v>
      </c>
    </row>
    <row r="30" spans="1:4" x14ac:dyDescent="0.25">
      <c r="A30" s="2" t="s">
        <v>132</v>
      </c>
      <c r="B30" t="s">
        <v>133</v>
      </c>
      <c r="C30" s="39" t="s">
        <v>132</v>
      </c>
      <c r="D30" t="s">
        <v>134</v>
      </c>
    </row>
    <row r="31" spans="1:4" x14ac:dyDescent="0.25">
      <c r="A31" s="2" t="s">
        <v>135</v>
      </c>
      <c r="B31" t="s">
        <v>136</v>
      </c>
      <c r="C31" s="39" t="s">
        <v>135</v>
      </c>
      <c r="D31" t="s">
        <v>137</v>
      </c>
    </row>
    <row r="32" spans="1:4" x14ac:dyDescent="0.25">
      <c r="A32" s="2" t="s">
        <v>138</v>
      </c>
      <c r="B32" t="s">
        <v>139</v>
      </c>
      <c r="C32" s="39" t="s">
        <v>138</v>
      </c>
      <c r="D32" t="s">
        <v>140</v>
      </c>
    </row>
    <row r="33" spans="1:4" x14ac:dyDescent="0.25">
      <c r="A33" s="2" t="s">
        <v>141</v>
      </c>
      <c r="B33" t="s">
        <v>142</v>
      </c>
      <c r="C33" s="39" t="s">
        <v>141</v>
      </c>
      <c r="D33" t="s">
        <v>143</v>
      </c>
    </row>
    <row r="34" spans="1:4" x14ac:dyDescent="0.25">
      <c r="A34" s="2" t="s">
        <v>144</v>
      </c>
      <c r="B34" t="s">
        <v>145</v>
      </c>
      <c r="C34" s="39" t="s">
        <v>144</v>
      </c>
      <c r="D34" t="s">
        <v>146</v>
      </c>
    </row>
    <row r="35" spans="1:4" x14ac:dyDescent="0.25">
      <c r="A35" s="2" t="s">
        <v>147</v>
      </c>
      <c r="B35" t="s">
        <v>148</v>
      </c>
      <c r="C35" s="39" t="s">
        <v>147</v>
      </c>
      <c r="D35" t="s">
        <v>149</v>
      </c>
    </row>
    <row r="36" spans="1:4" x14ac:dyDescent="0.25">
      <c r="A36" s="2" t="s">
        <v>150</v>
      </c>
      <c r="B36" t="s">
        <v>151</v>
      </c>
      <c r="C36" s="39" t="s">
        <v>150</v>
      </c>
      <c r="D36" t="s">
        <v>152</v>
      </c>
    </row>
    <row r="37" spans="1:4" x14ac:dyDescent="0.25">
      <c r="A37" s="2" t="s">
        <v>153</v>
      </c>
      <c r="B37" t="s">
        <v>154</v>
      </c>
      <c r="C37" s="39" t="s">
        <v>153</v>
      </c>
      <c r="D37" t="s">
        <v>155</v>
      </c>
    </row>
    <row r="38" spans="1:4" x14ac:dyDescent="0.25">
      <c r="A38" s="2" t="s">
        <v>156</v>
      </c>
      <c r="B38" t="s">
        <v>157</v>
      </c>
      <c r="C38" s="39" t="s">
        <v>156</v>
      </c>
      <c r="D38" t="s">
        <v>158</v>
      </c>
    </row>
    <row r="39" spans="1:4" x14ac:dyDescent="0.25">
      <c r="A39" s="2" t="s">
        <v>159</v>
      </c>
      <c r="B39" t="s">
        <v>160</v>
      </c>
      <c r="C39" s="39" t="s">
        <v>159</v>
      </c>
      <c r="D39" t="s">
        <v>161</v>
      </c>
    </row>
    <row r="40" spans="1:4" x14ac:dyDescent="0.25">
      <c r="A40" s="2" t="s">
        <v>162</v>
      </c>
      <c r="B40" t="s">
        <v>163</v>
      </c>
      <c r="C40" s="39" t="s">
        <v>162</v>
      </c>
      <c r="D40" t="s">
        <v>164</v>
      </c>
    </row>
    <row r="41" spans="1:4" x14ac:dyDescent="0.25">
      <c r="A41" s="2" t="s">
        <v>165</v>
      </c>
      <c r="B41" t="s">
        <v>166</v>
      </c>
      <c r="C41" s="39" t="s">
        <v>165</v>
      </c>
      <c r="D41" t="s">
        <v>167</v>
      </c>
    </row>
    <row r="42" spans="1:4" x14ac:dyDescent="0.25">
      <c r="A42" s="2" t="s">
        <v>168</v>
      </c>
      <c r="B42" t="s">
        <v>169</v>
      </c>
      <c r="C42" s="39" t="s">
        <v>168</v>
      </c>
      <c r="D42" t="s">
        <v>170</v>
      </c>
    </row>
    <row r="43" spans="1:4" x14ac:dyDescent="0.25">
      <c r="A43" s="2" t="s">
        <v>171</v>
      </c>
      <c r="B43" t="s">
        <v>172</v>
      </c>
      <c r="C43" s="39" t="s">
        <v>171</v>
      </c>
      <c r="D43" t="s">
        <v>173</v>
      </c>
    </row>
    <row r="44" spans="1:4" x14ac:dyDescent="0.25">
      <c r="A44" s="2" t="s">
        <v>174</v>
      </c>
      <c r="B44" t="s">
        <v>175</v>
      </c>
      <c r="C44" s="39" t="s">
        <v>174</v>
      </c>
      <c r="D44" s="23" t="s">
        <v>176</v>
      </c>
    </row>
    <row r="45" spans="1:4" x14ac:dyDescent="0.25">
      <c r="A45" s="2" t="s">
        <v>177</v>
      </c>
      <c r="B45" t="s">
        <v>178</v>
      </c>
      <c r="C45" s="39" t="s">
        <v>177</v>
      </c>
      <c r="D45" t="s">
        <v>179</v>
      </c>
    </row>
    <row r="47" spans="1:4" x14ac:dyDescent="0.25">
      <c r="A47" t="s">
        <v>5</v>
      </c>
    </row>
    <row r="48" spans="1:4" x14ac:dyDescent="0.25">
      <c r="A48">
        <v>1</v>
      </c>
      <c r="B48" t="s">
        <v>6</v>
      </c>
    </row>
    <row r="52" spans="1:2" x14ac:dyDescent="0.25">
      <c r="A52" t="s">
        <v>12</v>
      </c>
    </row>
    <row r="53" spans="1:2" x14ac:dyDescent="0.25">
      <c r="A53">
        <v>1</v>
      </c>
      <c r="B53" t="s">
        <v>180</v>
      </c>
    </row>
    <row r="54" spans="1:2" x14ac:dyDescent="0.25">
      <c r="A54">
        <v>2</v>
      </c>
      <c r="B54" s="1" t="s">
        <v>181</v>
      </c>
    </row>
    <row r="55" spans="1:2" x14ac:dyDescent="0.25">
      <c r="A55">
        <v>3</v>
      </c>
      <c r="B55" s="1" t="s">
        <v>182</v>
      </c>
    </row>
    <row r="56" spans="1:2" x14ac:dyDescent="0.25">
      <c r="A56">
        <v>4</v>
      </c>
      <c r="B56" s="1" t="s">
        <v>183</v>
      </c>
    </row>
    <row r="57" spans="1:2" x14ac:dyDescent="0.25">
      <c r="A57">
        <v>5</v>
      </c>
      <c r="B57" s="1" t="s">
        <v>184</v>
      </c>
    </row>
    <row r="58" spans="1:2" x14ac:dyDescent="0.25">
      <c r="A58">
        <v>6</v>
      </c>
      <c r="B58" s="1" t="s">
        <v>185</v>
      </c>
    </row>
    <row r="59" spans="1:2" x14ac:dyDescent="0.25">
      <c r="A59">
        <v>7</v>
      </c>
      <c r="B59" s="1" t="s">
        <v>186</v>
      </c>
    </row>
    <row r="60" spans="1:2" x14ac:dyDescent="0.25">
      <c r="A60">
        <v>8</v>
      </c>
      <c r="B60" s="1" t="s">
        <v>187</v>
      </c>
    </row>
    <row r="61" spans="1:2" ht="30" x14ac:dyDescent="0.25">
      <c r="A61">
        <v>9</v>
      </c>
      <c r="B61" s="1" t="s">
        <v>188</v>
      </c>
    </row>
    <row r="62" spans="1:2" x14ac:dyDescent="0.25">
      <c r="A62">
        <v>10</v>
      </c>
      <c r="B62" s="1" t="s">
        <v>189</v>
      </c>
    </row>
    <row r="63" spans="1:2" x14ac:dyDescent="0.25">
      <c r="A63">
        <v>11</v>
      </c>
      <c r="B63" s="1" t="s">
        <v>190</v>
      </c>
    </row>
    <row r="64" spans="1:2" x14ac:dyDescent="0.25">
      <c r="A64">
        <v>12</v>
      </c>
      <c r="B64" s="1" t="s">
        <v>191</v>
      </c>
    </row>
    <row r="65" spans="1:2" x14ac:dyDescent="0.25">
      <c r="A65">
        <v>13</v>
      </c>
      <c r="B65" s="1" t="s">
        <v>192</v>
      </c>
    </row>
    <row r="67" spans="1:2" x14ac:dyDescent="0.25">
      <c r="A67" t="s">
        <v>193</v>
      </c>
    </row>
    <row r="68" spans="1:2" x14ac:dyDescent="0.25">
      <c r="A68">
        <v>1</v>
      </c>
      <c r="B68" t="s">
        <v>68</v>
      </c>
    </row>
    <row r="69" spans="1:2" x14ac:dyDescent="0.25">
      <c r="A69">
        <v>2</v>
      </c>
      <c r="B69" t="s">
        <v>194</v>
      </c>
    </row>
    <row r="70" spans="1:2" x14ac:dyDescent="0.25">
      <c r="A70">
        <v>3</v>
      </c>
      <c r="B70" t="s">
        <v>195</v>
      </c>
    </row>
    <row r="71" spans="1:2" x14ac:dyDescent="0.25">
      <c r="A71">
        <v>5</v>
      </c>
      <c r="B71" t="s">
        <v>196</v>
      </c>
    </row>
    <row r="74" spans="1:2" x14ac:dyDescent="0.25">
      <c r="A74" t="s">
        <v>197</v>
      </c>
    </row>
    <row r="75" spans="1:2" x14ac:dyDescent="0.25">
      <c r="A75">
        <v>90</v>
      </c>
      <c r="B75" t="s">
        <v>198</v>
      </c>
    </row>
    <row r="76" spans="1:2" x14ac:dyDescent="0.25">
      <c r="A76">
        <v>91</v>
      </c>
      <c r="B76" t="s">
        <v>199</v>
      </c>
    </row>
    <row r="77" spans="1:2" x14ac:dyDescent="0.25">
      <c r="A77">
        <v>95</v>
      </c>
      <c r="B77" t="s">
        <v>200</v>
      </c>
    </row>
    <row r="79" spans="1:2" x14ac:dyDescent="0.25">
      <c r="A79" t="s">
        <v>201</v>
      </c>
    </row>
    <row r="80" spans="1:2" x14ac:dyDescent="0.25">
      <c r="A80">
        <v>80</v>
      </c>
      <c r="B80" t="s">
        <v>202</v>
      </c>
    </row>
    <row r="81" spans="1:2" x14ac:dyDescent="0.25">
      <c r="A81">
        <v>81</v>
      </c>
      <c r="B81" t="s">
        <v>203</v>
      </c>
    </row>
    <row r="82" spans="1:2" x14ac:dyDescent="0.25">
      <c r="A82">
        <v>82</v>
      </c>
      <c r="B82" t="s">
        <v>204</v>
      </c>
    </row>
    <row r="83" spans="1:2" x14ac:dyDescent="0.25">
      <c r="A83">
        <v>85</v>
      </c>
      <c r="B83" t="s">
        <v>205</v>
      </c>
    </row>
    <row r="84" spans="1:2" x14ac:dyDescent="0.25">
      <c r="A84">
        <v>86</v>
      </c>
      <c r="B84" t="s">
        <v>206</v>
      </c>
    </row>
    <row r="86" spans="1:2" x14ac:dyDescent="0.25">
      <c r="A86" t="s">
        <v>207</v>
      </c>
    </row>
    <row r="87" spans="1:2" x14ac:dyDescent="0.25">
      <c r="A87">
        <v>1</v>
      </c>
      <c r="B87" t="s">
        <v>208</v>
      </c>
    </row>
    <row r="88" spans="1:2" x14ac:dyDescent="0.25">
      <c r="A88">
        <v>2</v>
      </c>
      <c r="B88" t="s">
        <v>209</v>
      </c>
    </row>
    <row r="89" spans="1:2" x14ac:dyDescent="0.25">
      <c r="A89">
        <v>3</v>
      </c>
      <c r="B89" t="s">
        <v>210</v>
      </c>
    </row>
    <row r="90" spans="1:2" x14ac:dyDescent="0.25">
      <c r="A90">
        <v>4</v>
      </c>
      <c r="B90" t="s">
        <v>211</v>
      </c>
    </row>
    <row r="91" spans="1:2" x14ac:dyDescent="0.25">
      <c r="A91">
        <v>5</v>
      </c>
      <c r="B91" t="s">
        <v>212</v>
      </c>
    </row>
    <row r="93" spans="1:2" x14ac:dyDescent="0.25">
      <c r="A93" t="s">
        <v>51</v>
      </c>
    </row>
    <row r="94" spans="1:2" x14ac:dyDescent="0.25">
      <c r="A94">
        <v>1</v>
      </c>
      <c r="B94" s="26" t="s">
        <v>213</v>
      </c>
    </row>
    <row r="95" spans="1:2" x14ac:dyDescent="0.25">
      <c r="A95">
        <v>2</v>
      </c>
      <c r="B95" s="26" t="s">
        <v>214</v>
      </c>
    </row>
    <row r="97" spans="1:2" x14ac:dyDescent="0.25">
      <c r="A97" t="s">
        <v>56</v>
      </c>
    </row>
    <row r="98" spans="1:2" x14ac:dyDescent="0.25">
      <c r="A98">
        <v>1</v>
      </c>
      <c r="B98" t="s">
        <v>215</v>
      </c>
    </row>
    <row r="99" spans="1:2" x14ac:dyDescent="0.25">
      <c r="A99">
        <v>2</v>
      </c>
      <c r="B99" t="s">
        <v>216</v>
      </c>
    </row>
    <row r="101" spans="1:2" x14ac:dyDescent="0.25">
      <c r="A101" t="s">
        <v>217</v>
      </c>
    </row>
    <row r="102" spans="1:2" x14ac:dyDescent="0.25">
      <c r="A102">
        <v>1</v>
      </c>
      <c r="B102" t="s">
        <v>218</v>
      </c>
    </row>
    <row r="108" spans="1:2" x14ac:dyDescent="0.25">
      <c r="A108" t="s">
        <v>66</v>
      </c>
    </row>
    <row r="109" spans="1:2" x14ac:dyDescent="0.25">
      <c r="A109">
        <v>1</v>
      </c>
      <c r="B109" t="s">
        <v>219</v>
      </c>
    </row>
    <row r="110" spans="1:2" x14ac:dyDescent="0.25">
      <c r="A110">
        <v>2</v>
      </c>
      <c r="B110" t="s">
        <v>220</v>
      </c>
    </row>
    <row r="111" spans="1:2" x14ac:dyDescent="0.25">
      <c r="A111">
        <v>3</v>
      </c>
      <c r="B111" t="s">
        <v>221</v>
      </c>
    </row>
    <row r="112" spans="1:2" x14ac:dyDescent="0.25">
      <c r="A112">
        <v>4</v>
      </c>
      <c r="B112" t="s">
        <v>222</v>
      </c>
    </row>
    <row r="113" spans="1:5" x14ac:dyDescent="0.25">
      <c r="A113">
        <v>5</v>
      </c>
      <c r="B113" t="s">
        <v>223</v>
      </c>
    </row>
    <row r="114" spans="1:5" x14ac:dyDescent="0.25">
      <c r="A114">
        <v>6</v>
      </c>
      <c r="B114" t="s">
        <v>224</v>
      </c>
    </row>
    <row r="115" spans="1:5" x14ac:dyDescent="0.25">
      <c r="A115">
        <v>7</v>
      </c>
      <c r="B115" t="s">
        <v>225</v>
      </c>
    </row>
    <row r="116" spans="1:5" x14ac:dyDescent="0.25">
      <c r="A116">
        <v>8</v>
      </c>
      <c r="B116" t="s">
        <v>226</v>
      </c>
    </row>
    <row r="117" spans="1:5" x14ac:dyDescent="0.25">
      <c r="A117">
        <v>9</v>
      </c>
      <c r="B117" t="s">
        <v>227</v>
      </c>
      <c r="C117"/>
    </row>
    <row r="119" spans="1:5" x14ac:dyDescent="0.25">
      <c r="A119" t="s">
        <v>228</v>
      </c>
    </row>
    <row r="120" spans="1:5" x14ac:dyDescent="0.25">
      <c r="A120" s="38">
        <v>303</v>
      </c>
      <c r="B120" s="38" t="s">
        <v>229</v>
      </c>
      <c r="C120" s="41" t="s">
        <v>230</v>
      </c>
      <c r="D120" s="38">
        <v>303</v>
      </c>
      <c r="E120" s="38" t="s">
        <v>231</v>
      </c>
    </row>
    <row r="121" spans="1:5" x14ac:dyDescent="0.25">
      <c r="A121" s="38">
        <v>306</v>
      </c>
      <c r="B121" s="38" t="s">
        <v>232</v>
      </c>
      <c r="C121" s="41" t="s">
        <v>233</v>
      </c>
      <c r="D121" s="38">
        <v>306</v>
      </c>
      <c r="E121" s="38" t="s">
        <v>234</v>
      </c>
    </row>
    <row r="122" spans="1:5" x14ac:dyDescent="0.25">
      <c r="A122" s="38">
        <v>318</v>
      </c>
      <c r="B122" s="38" t="s">
        <v>235</v>
      </c>
      <c r="C122" s="41" t="s">
        <v>236</v>
      </c>
      <c r="D122" s="38">
        <v>318</v>
      </c>
      <c r="E122" s="38"/>
    </row>
    <row r="123" spans="1:5" x14ac:dyDescent="0.25">
      <c r="A123" s="38">
        <v>323</v>
      </c>
      <c r="B123" s="38" t="s">
        <v>237</v>
      </c>
      <c r="C123" s="41" t="s">
        <v>238</v>
      </c>
      <c r="D123" s="38">
        <v>323</v>
      </c>
      <c r="E123" s="38" t="s">
        <v>239</v>
      </c>
    </row>
    <row r="124" spans="1:5" x14ac:dyDescent="0.25">
      <c r="A124" s="38">
        <v>339</v>
      </c>
      <c r="B124" s="38" t="s">
        <v>240</v>
      </c>
      <c r="C124" s="41" t="s">
        <v>241</v>
      </c>
      <c r="D124" s="38">
        <v>339</v>
      </c>
      <c r="E124" s="38" t="s">
        <v>242</v>
      </c>
    </row>
    <row r="125" spans="1:5" x14ac:dyDescent="0.25">
      <c r="A125" s="38">
        <v>340</v>
      </c>
      <c r="B125" s="38" t="s">
        <v>243</v>
      </c>
      <c r="C125" s="41" t="s">
        <v>244</v>
      </c>
      <c r="D125" s="38">
        <v>340</v>
      </c>
      <c r="E125" s="38"/>
    </row>
    <row r="126" spans="1:5" x14ac:dyDescent="0.25">
      <c r="A126" s="38">
        <v>344</v>
      </c>
      <c r="B126" s="38" t="s">
        <v>245</v>
      </c>
      <c r="C126" s="41" t="s">
        <v>246</v>
      </c>
      <c r="D126" s="38">
        <v>344</v>
      </c>
      <c r="E126" s="38"/>
    </row>
    <row r="127" spans="1:5" x14ac:dyDescent="0.25">
      <c r="A127" s="38">
        <v>348</v>
      </c>
      <c r="B127" s="38" t="s">
        <v>247</v>
      </c>
      <c r="C127" s="41" t="s">
        <v>248</v>
      </c>
      <c r="D127" s="38">
        <v>348</v>
      </c>
      <c r="E127" s="38"/>
    </row>
    <row r="128" spans="1:5" x14ac:dyDescent="0.25">
      <c r="A128" s="38">
        <v>358</v>
      </c>
      <c r="B128" s="38" t="s">
        <v>249</v>
      </c>
      <c r="C128" s="41" t="s">
        <v>250</v>
      </c>
      <c r="D128" s="38">
        <v>358</v>
      </c>
      <c r="E128" s="38"/>
    </row>
    <row r="129" spans="1:5" x14ac:dyDescent="0.25">
      <c r="A129" s="38">
        <v>360</v>
      </c>
      <c r="B129" s="38" t="s">
        <v>251</v>
      </c>
      <c r="C129" s="41" t="s">
        <v>252</v>
      </c>
      <c r="D129" s="38">
        <v>360</v>
      </c>
      <c r="E129" s="38"/>
    </row>
    <row r="130" spans="1:5" x14ac:dyDescent="0.25">
      <c r="A130" s="38">
        <v>369</v>
      </c>
      <c r="B130" s="38" t="s">
        <v>253</v>
      </c>
      <c r="C130" s="41" t="s">
        <v>254</v>
      </c>
      <c r="D130" s="38">
        <v>369</v>
      </c>
      <c r="E130" s="38" t="s">
        <v>255</v>
      </c>
    </row>
    <row r="131" spans="1:5" x14ac:dyDescent="0.25">
      <c r="A131" s="38">
        <v>901</v>
      </c>
      <c r="B131" s="38" t="s">
        <v>256</v>
      </c>
      <c r="C131" s="41" t="s">
        <v>257</v>
      </c>
      <c r="D131" s="38">
        <v>901</v>
      </c>
      <c r="E131" s="38"/>
    </row>
    <row r="132" spans="1:5" x14ac:dyDescent="0.25">
      <c r="A132" s="38">
        <v>906</v>
      </c>
      <c r="B132" s="38" t="s">
        <v>258</v>
      </c>
      <c r="C132" s="41" t="s">
        <v>259</v>
      </c>
      <c r="D132" s="38">
        <v>906</v>
      </c>
      <c r="E132" s="38"/>
    </row>
    <row r="133" spans="1:5" x14ac:dyDescent="0.25">
      <c r="A133" s="38">
        <v>908</v>
      </c>
      <c r="B133" s="38" t="s">
        <v>260</v>
      </c>
      <c r="C133" s="41" t="s">
        <v>261</v>
      </c>
      <c r="D133" s="38">
        <v>908</v>
      </c>
      <c r="E133" s="38"/>
    </row>
    <row r="134" spans="1:5" x14ac:dyDescent="0.25">
      <c r="A134" s="38">
        <v>909</v>
      </c>
      <c r="B134" s="38" t="s">
        <v>262</v>
      </c>
      <c r="C134" s="41" t="s">
        <v>263</v>
      </c>
      <c r="D134" s="38">
        <v>909</v>
      </c>
      <c r="E134" s="38"/>
    </row>
    <row r="135" spans="1:5" x14ac:dyDescent="0.25">
      <c r="A135" s="38">
        <v>913</v>
      </c>
      <c r="B135" s="38" t="s">
        <v>264</v>
      </c>
      <c r="C135" s="41" t="s">
        <v>265</v>
      </c>
      <c r="D135" s="38">
        <v>913</v>
      </c>
      <c r="E135" s="38"/>
    </row>
    <row r="136" spans="1:5" x14ac:dyDescent="0.25">
      <c r="A136" s="38">
        <v>915</v>
      </c>
      <c r="B136" s="38" t="s">
        <v>266</v>
      </c>
      <c r="C136" s="41" t="s">
        <v>267</v>
      </c>
      <c r="D136" s="38">
        <v>915</v>
      </c>
      <c r="E136" s="38" t="s">
        <v>268</v>
      </c>
    </row>
    <row r="137" spans="1:5" x14ac:dyDescent="0.25">
      <c r="A137" s="38">
        <v>919</v>
      </c>
      <c r="B137" s="38" t="s">
        <v>269</v>
      </c>
      <c r="C137" s="41" t="s">
        <v>270</v>
      </c>
      <c r="D137" s="38">
        <v>919</v>
      </c>
      <c r="E137" s="38" t="s">
        <v>271</v>
      </c>
    </row>
    <row r="138" spans="1:5" x14ac:dyDescent="0.25">
      <c r="A138" s="38">
        <v>949</v>
      </c>
      <c r="B138" s="38" t="s">
        <v>272</v>
      </c>
      <c r="C138" s="41" t="s">
        <v>273</v>
      </c>
      <c r="D138" s="38">
        <v>949</v>
      </c>
      <c r="E138" s="38"/>
    </row>
    <row r="139" spans="1:5" x14ac:dyDescent="0.25">
      <c r="A139" s="38">
        <v>950</v>
      </c>
      <c r="B139" s="38" t="s">
        <v>274</v>
      </c>
      <c r="C139" s="41" t="s">
        <v>275</v>
      </c>
      <c r="D139" s="38">
        <v>950</v>
      </c>
      <c r="E139" s="38"/>
    </row>
    <row r="140" spans="1:5" x14ac:dyDescent="0.25">
      <c r="A140" s="38">
        <v>951</v>
      </c>
      <c r="B140" s="38" t="s">
        <v>276</v>
      </c>
      <c r="C140" s="41" t="s">
        <v>277</v>
      </c>
      <c r="D140" s="38">
        <v>951</v>
      </c>
      <c r="E140" s="38"/>
    </row>
    <row r="141" spans="1:5" x14ac:dyDescent="0.25">
      <c r="A141" s="38">
        <v>955</v>
      </c>
      <c r="B141" s="38" t="s">
        <v>278</v>
      </c>
      <c r="C141" s="41" t="s">
        <v>279</v>
      </c>
      <c r="D141" s="38">
        <v>955</v>
      </c>
      <c r="E141" s="38"/>
    </row>
    <row r="142" spans="1:5" x14ac:dyDescent="0.25">
      <c r="A142" s="38">
        <v>960</v>
      </c>
      <c r="B142" s="38" t="s">
        <v>280</v>
      </c>
      <c r="C142" s="41" t="s">
        <v>281</v>
      </c>
      <c r="D142" s="38">
        <v>960</v>
      </c>
      <c r="E142" s="38"/>
    </row>
    <row r="143" spans="1:5" x14ac:dyDescent="0.25">
      <c r="A143" s="38">
        <v>962</v>
      </c>
      <c r="B143" s="38" t="s">
        <v>282</v>
      </c>
      <c r="C143" s="41" t="s">
        <v>283</v>
      </c>
      <c r="D143" s="38">
        <v>962</v>
      </c>
      <c r="E143" s="38"/>
    </row>
    <row r="144" spans="1:5" x14ac:dyDescent="0.25">
      <c r="A144" s="38">
        <v>965</v>
      </c>
      <c r="B144" s="38" t="s">
        <v>284</v>
      </c>
      <c r="C144" s="41" t="s">
        <v>285</v>
      </c>
      <c r="D144" s="38">
        <v>965</v>
      </c>
      <c r="E144" s="38"/>
    </row>
    <row r="145" spans="1:5" x14ac:dyDescent="0.25">
      <c r="A145" s="38">
        <v>970</v>
      </c>
      <c r="B145" s="38" t="s">
        <v>286</v>
      </c>
      <c r="C145" s="41" t="s">
        <v>287</v>
      </c>
      <c r="D145" s="38">
        <v>970</v>
      </c>
      <c r="E145" s="38"/>
    </row>
    <row r="146" spans="1:5" x14ac:dyDescent="0.25">
      <c r="A146" s="38">
        <v>983</v>
      </c>
      <c r="B146" s="38" t="s">
        <v>288</v>
      </c>
      <c r="C146" s="41" t="s">
        <v>289</v>
      </c>
      <c r="D146" s="38">
        <v>983</v>
      </c>
      <c r="E146" s="38"/>
    </row>
    <row r="147" spans="1:5" x14ac:dyDescent="0.25">
      <c r="A147" s="38">
        <v>993</v>
      </c>
      <c r="B147" s="38" t="s">
        <v>290</v>
      </c>
      <c r="C147" s="41" t="s">
        <v>291</v>
      </c>
      <c r="D147" s="38">
        <v>993</v>
      </c>
      <c r="E147" s="38"/>
    </row>
    <row r="148" spans="1:5" x14ac:dyDescent="0.25">
      <c r="A148" s="38">
        <v>996</v>
      </c>
      <c r="B148" s="38" t="s">
        <v>292</v>
      </c>
      <c r="C148" s="41" t="s">
        <v>293</v>
      </c>
      <c r="D148" s="38">
        <v>996</v>
      </c>
      <c r="E148" s="38" t="s">
        <v>294</v>
      </c>
    </row>
    <row r="149" spans="1:5" x14ac:dyDescent="0.25">
      <c r="A149" s="38">
        <v>764001</v>
      </c>
      <c r="B149" s="38" t="s">
        <v>295</v>
      </c>
      <c r="C149" s="41" t="s">
        <v>296</v>
      </c>
      <c r="D149" s="38"/>
      <c r="E149" s="38"/>
    </row>
    <row r="150" spans="1:5" x14ac:dyDescent="0.25">
      <c r="A150" s="38">
        <v>764002</v>
      </c>
      <c r="B150" s="38" t="s">
        <v>297</v>
      </c>
      <c r="C150" s="41" t="s">
        <v>298</v>
      </c>
      <c r="D150" s="38" t="s">
        <v>299</v>
      </c>
      <c r="E150" s="38" t="s">
        <v>300</v>
      </c>
    </row>
    <row r="151" spans="1:5" x14ac:dyDescent="0.25">
      <c r="A151" s="38">
        <v>764003</v>
      </c>
      <c r="B151" s="38" t="s">
        <v>301</v>
      </c>
      <c r="C151" s="41" t="s">
        <v>302</v>
      </c>
      <c r="D151" s="38" t="s">
        <v>303</v>
      </c>
      <c r="E151" s="38" t="s">
        <v>304</v>
      </c>
    </row>
    <row r="152" spans="1:5" x14ac:dyDescent="0.25">
      <c r="A152" s="38">
        <v>764004</v>
      </c>
      <c r="B152" s="38" t="s">
        <v>305</v>
      </c>
      <c r="C152" s="41" t="s">
        <v>306</v>
      </c>
      <c r="D152" s="38" t="s">
        <v>307</v>
      </c>
      <c r="E152" s="38"/>
    </row>
    <row r="153" spans="1:5" x14ac:dyDescent="0.25">
      <c r="A153" s="38">
        <v>764005</v>
      </c>
      <c r="B153" s="38" t="s">
        <v>308</v>
      </c>
      <c r="C153" s="41" t="s">
        <v>309</v>
      </c>
      <c r="D153" s="38" t="s">
        <v>307</v>
      </c>
      <c r="E153" s="38"/>
    </row>
    <row r="154" spans="1:5" x14ac:dyDescent="0.25">
      <c r="A154" s="38">
        <v>764006</v>
      </c>
      <c r="B154" s="38" t="s">
        <v>310</v>
      </c>
      <c r="C154" s="41" t="s">
        <v>311</v>
      </c>
      <c r="D154" s="38" t="s">
        <v>312</v>
      </c>
      <c r="E154" s="38" t="s">
        <v>313</v>
      </c>
    </row>
    <row r="155" spans="1:5" x14ac:dyDescent="0.25">
      <c r="A155" s="38">
        <v>764007</v>
      </c>
      <c r="B155" s="38" t="s">
        <v>314</v>
      </c>
      <c r="C155" s="41" t="s">
        <v>315</v>
      </c>
      <c r="D155" s="38" t="s">
        <v>316</v>
      </c>
      <c r="E155" s="38" t="s">
        <v>317</v>
      </c>
    </row>
    <row r="156" spans="1:5" x14ac:dyDescent="0.25">
      <c r="A156" s="38">
        <v>764008</v>
      </c>
      <c r="B156" s="38" t="s">
        <v>318</v>
      </c>
      <c r="C156" s="41" t="s">
        <v>319</v>
      </c>
      <c r="D156" s="38" t="s">
        <v>320</v>
      </c>
      <c r="E156" s="38" t="s">
        <v>321</v>
      </c>
    </row>
    <row r="157" spans="1:5" x14ac:dyDescent="0.25">
      <c r="A157" s="38">
        <v>764009</v>
      </c>
      <c r="B157" s="38" t="s">
        <v>322</v>
      </c>
      <c r="C157" s="41" t="s">
        <v>323</v>
      </c>
      <c r="D157" s="38" t="s">
        <v>324</v>
      </c>
      <c r="E157" s="38" t="s">
        <v>325</v>
      </c>
    </row>
    <row r="158" spans="1:5" x14ac:dyDescent="0.25">
      <c r="A158" s="38">
        <v>764010</v>
      </c>
      <c r="B158" s="38" t="s">
        <v>326</v>
      </c>
      <c r="C158" s="41" t="s">
        <v>327</v>
      </c>
      <c r="D158" s="38" t="s">
        <v>307</v>
      </c>
      <c r="E158" s="38"/>
    </row>
    <row r="159" spans="1:5" x14ac:dyDescent="0.25">
      <c r="A159" s="38">
        <v>764011</v>
      </c>
      <c r="B159" s="38" t="s">
        <v>328</v>
      </c>
      <c r="C159" s="41" t="s">
        <v>329</v>
      </c>
      <c r="D159" s="38" t="s">
        <v>330</v>
      </c>
      <c r="E159" s="38"/>
    </row>
    <row r="160" spans="1:5" x14ac:dyDescent="0.25">
      <c r="A160" s="38">
        <v>764012</v>
      </c>
      <c r="B160" s="38" t="s">
        <v>331</v>
      </c>
      <c r="C160" s="41" t="s">
        <v>332</v>
      </c>
      <c r="D160" s="38" t="s">
        <v>333</v>
      </c>
      <c r="E160" s="38"/>
    </row>
    <row r="161" spans="1:5" x14ac:dyDescent="0.25">
      <c r="A161" s="38">
        <v>764013</v>
      </c>
      <c r="B161" s="38" t="s">
        <v>334</v>
      </c>
      <c r="C161" s="41" t="s">
        <v>335</v>
      </c>
      <c r="D161" s="38" t="s">
        <v>336</v>
      </c>
      <c r="E161" s="38"/>
    </row>
    <row r="162" spans="1:5" x14ac:dyDescent="0.25">
      <c r="A162" s="38">
        <v>764014</v>
      </c>
      <c r="B162" s="38" t="s">
        <v>337</v>
      </c>
      <c r="C162" s="41" t="s">
        <v>338</v>
      </c>
      <c r="D162" s="38" t="s">
        <v>307</v>
      </c>
      <c r="E162" s="38"/>
    </row>
    <row r="163" spans="1:5" x14ac:dyDescent="0.25">
      <c r="A163" s="38">
        <v>764015</v>
      </c>
      <c r="B163" s="38" t="s">
        <v>339</v>
      </c>
      <c r="C163" s="41" t="s">
        <v>340</v>
      </c>
      <c r="D163" s="38" t="s">
        <v>307</v>
      </c>
      <c r="E163" s="38"/>
    </row>
    <row r="164" spans="1:5" x14ac:dyDescent="0.25">
      <c r="A164" s="38">
        <v>764016</v>
      </c>
      <c r="B164" s="38" t="s">
        <v>341</v>
      </c>
      <c r="C164" s="41" t="s">
        <v>342</v>
      </c>
      <c r="D164" s="38" t="s">
        <v>343</v>
      </c>
      <c r="E164" s="38" t="s">
        <v>344</v>
      </c>
    </row>
    <row r="165" spans="1:5" x14ac:dyDescent="0.25">
      <c r="A165" s="38">
        <v>764017</v>
      </c>
      <c r="B165" s="38" t="s">
        <v>345</v>
      </c>
      <c r="C165" s="41" t="s">
        <v>346</v>
      </c>
      <c r="D165" s="38" t="s">
        <v>307</v>
      </c>
      <c r="E165" s="38"/>
    </row>
    <row r="166" spans="1:5" x14ac:dyDescent="0.25">
      <c r="A166" s="38">
        <v>764018</v>
      </c>
      <c r="B166" s="38" t="s">
        <v>347</v>
      </c>
      <c r="C166" s="41" t="s">
        <v>348</v>
      </c>
      <c r="D166" s="38" t="s">
        <v>349</v>
      </c>
      <c r="E166" s="38" t="s">
        <v>350</v>
      </c>
    </row>
    <row r="167" spans="1:5" x14ac:dyDescent="0.25">
      <c r="A167" s="38">
        <v>764019</v>
      </c>
      <c r="B167" s="38" t="s">
        <v>351</v>
      </c>
      <c r="C167" s="41" t="s">
        <v>352</v>
      </c>
      <c r="D167" s="38" t="s">
        <v>353</v>
      </c>
      <c r="E167" s="38" t="s">
        <v>354</v>
      </c>
    </row>
    <row r="168" spans="1:5" x14ac:dyDescent="0.25">
      <c r="A168" s="38">
        <v>764020</v>
      </c>
      <c r="B168" s="38" t="s">
        <v>355</v>
      </c>
      <c r="C168" s="41" t="s">
        <v>356</v>
      </c>
      <c r="D168" s="38" t="s">
        <v>307</v>
      </c>
      <c r="E168" s="38"/>
    </row>
    <row r="169" spans="1:5" x14ac:dyDescent="0.25">
      <c r="A169" s="38">
        <v>764021</v>
      </c>
      <c r="B169" s="38" t="s">
        <v>357</v>
      </c>
      <c r="C169" s="41" t="s">
        <v>358</v>
      </c>
      <c r="D169" s="38" t="s">
        <v>359</v>
      </c>
      <c r="E169" s="38" t="s">
        <v>360</v>
      </c>
    </row>
    <row r="170" spans="1:5" x14ac:dyDescent="0.25">
      <c r="A170" s="38">
        <v>764022</v>
      </c>
      <c r="B170" s="38" t="s">
        <v>361</v>
      </c>
      <c r="C170" s="41" t="s">
        <v>362</v>
      </c>
      <c r="D170" s="38" t="s">
        <v>363</v>
      </c>
      <c r="E170" s="38" t="s">
        <v>364</v>
      </c>
    </row>
    <row r="171" spans="1:5" x14ac:dyDescent="0.25">
      <c r="A171" s="38">
        <v>764023</v>
      </c>
      <c r="B171" s="38" t="s">
        <v>365</v>
      </c>
      <c r="C171" s="41" t="s">
        <v>366</v>
      </c>
      <c r="D171" s="38" t="s">
        <v>367</v>
      </c>
      <c r="E171" s="38"/>
    </row>
    <row r="172" spans="1:5" x14ac:dyDescent="0.25">
      <c r="A172" s="38">
        <v>764024</v>
      </c>
      <c r="B172" s="38" t="s">
        <v>368</v>
      </c>
      <c r="C172" s="41" t="s">
        <v>369</v>
      </c>
      <c r="D172" s="38" t="s">
        <v>370</v>
      </c>
      <c r="E172" s="38" t="s">
        <v>371</v>
      </c>
    </row>
    <row r="173" spans="1:5" x14ac:dyDescent="0.25">
      <c r="A173" s="38">
        <v>764025</v>
      </c>
      <c r="B173" s="38" t="s">
        <v>372</v>
      </c>
      <c r="C173" s="41" t="s">
        <v>373</v>
      </c>
      <c r="D173" s="38" t="s">
        <v>374</v>
      </c>
      <c r="E173" s="38"/>
    </row>
    <row r="174" spans="1:5" x14ac:dyDescent="0.25">
      <c r="A174" s="38">
        <v>764026</v>
      </c>
      <c r="B174" s="38" t="s">
        <v>375</v>
      </c>
      <c r="C174" s="41" t="s">
        <v>376</v>
      </c>
      <c r="D174" s="38" t="s">
        <v>377</v>
      </c>
      <c r="E174" s="38"/>
    </row>
    <row r="175" spans="1:5" x14ac:dyDescent="0.25">
      <c r="A175" s="38">
        <v>764027</v>
      </c>
      <c r="B175" s="38" t="s">
        <v>378</v>
      </c>
      <c r="C175" s="41" t="s">
        <v>379</v>
      </c>
      <c r="D175" s="38" t="s">
        <v>380</v>
      </c>
      <c r="E175" s="38" t="s">
        <v>381</v>
      </c>
    </row>
    <row r="176" spans="1:5" x14ac:dyDescent="0.25">
      <c r="A176" s="38">
        <v>764028</v>
      </c>
      <c r="B176" s="38" t="s">
        <v>382</v>
      </c>
      <c r="C176" s="41" t="s">
        <v>383</v>
      </c>
      <c r="D176" s="38" t="s">
        <v>384</v>
      </c>
      <c r="E176" s="38"/>
    </row>
    <row r="177" spans="1:5" x14ac:dyDescent="0.25">
      <c r="A177" s="38">
        <v>764029</v>
      </c>
      <c r="B177" s="38" t="s">
        <v>385</v>
      </c>
      <c r="C177" s="41" t="s">
        <v>386</v>
      </c>
      <c r="D177" s="38" t="s">
        <v>387</v>
      </c>
      <c r="E177" s="38" t="s">
        <v>388</v>
      </c>
    </row>
    <row r="178" spans="1:5" x14ac:dyDescent="0.25">
      <c r="A178" s="38">
        <v>764030</v>
      </c>
      <c r="B178" s="38" t="s">
        <v>389</v>
      </c>
      <c r="C178" s="41" t="s">
        <v>390</v>
      </c>
      <c r="D178" s="38" t="s">
        <v>391</v>
      </c>
      <c r="E178" s="38" t="s">
        <v>392</v>
      </c>
    </row>
    <row r="179" spans="1:5" x14ac:dyDescent="0.25">
      <c r="A179" s="38">
        <v>764031</v>
      </c>
      <c r="B179" s="38" t="s">
        <v>393</v>
      </c>
      <c r="C179" s="41" t="s">
        <v>394</v>
      </c>
      <c r="D179" s="38" t="s">
        <v>395</v>
      </c>
      <c r="E179" s="38" t="s">
        <v>396</v>
      </c>
    </row>
    <row r="180" spans="1:5" x14ac:dyDescent="0.25">
      <c r="A180" s="38">
        <v>764032</v>
      </c>
      <c r="B180" s="38" t="s">
        <v>397</v>
      </c>
      <c r="C180" s="41" t="s">
        <v>398</v>
      </c>
      <c r="D180" s="38" t="s">
        <v>399</v>
      </c>
      <c r="E180" s="38" t="s">
        <v>400</v>
      </c>
    </row>
    <row r="181" spans="1:5" x14ac:dyDescent="0.25">
      <c r="A181" s="38">
        <v>764033</v>
      </c>
      <c r="B181" s="38" t="s">
        <v>401</v>
      </c>
      <c r="C181" s="41" t="s">
        <v>402</v>
      </c>
      <c r="D181" s="38" t="s">
        <v>403</v>
      </c>
      <c r="E181" s="38"/>
    </row>
    <row r="182" spans="1:5" x14ac:dyDescent="0.25">
      <c r="A182" s="38">
        <v>764034</v>
      </c>
      <c r="B182" s="38" t="s">
        <v>404</v>
      </c>
      <c r="C182" s="41" t="s">
        <v>405</v>
      </c>
      <c r="D182" s="38" t="s">
        <v>406</v>
      </c>
      <c r="E182" s="38"/>
    </row>
    <row r="183" spans="1:5" x14ac:dyDescent="0.25">
      <c r="A183" s="38">
        <v>764035</v>
      </c>
      <c r="B183" s="38" t="s">
        <v>407</v>
      </c>
      <c r="C183" s="41" t="s">
        <v>408</v>
      </c>
      <c r="D183" s="38" t="s">
        <v>307</v>
      </c>
      <c r="E183" s="38"/>
    </row>
    <row r="184" spans="1:5" x14ac:dyDescent="0.25">
      <c r="A184" s="38">
        <v>764036</v>
      </c>
      <c r="B184" s="38" t="s">
        <v>409</v>
      </c>
      <c r="C184" s="41" t="s">
        <v>410</v>
      </c>
      <c r="D184" s="38" t="s">
        <v>307</v>
      </c>
      <c r="E184" s="38"/>
    </row>
    <row r="185" spans="1:5" x14ac:dyDescent="0.25">
      <c r="A185" s="38">
        <v>764037</v>
      </c>
      <c r="B185" s="38" t="s">
        <v>411</v>
      </c>
      <c r="C185" s="41" t="s">
        <v>412</v>
      </c>
      <c r="D185" s="38" t="s">
        <v>307</v>
      </c>
      <c r="E185" s="38"/>
    </row>
    <row r="186" spans="1:5" x14ac:dyDescent="0.25">
      <c r="A186" s="38">
        <v>764038</v>
      </c>
      <c r="B186" s="38" t="s">
        <v>413</v>
      </c>
      <c r="C186" s="41" t="s">
        <v>414</v>
      </c>
      <c r="D186" s="38" t="s">
        <v>415</v>
      </c>
      <c r="E186" s="38" t="s">
        <v>416</v>
      </c>
    </row>
    <row r="187" spans="1:5" x14ac:dyDescent="0.25">
      <c r="A187" s="38">
        <v>764039</v>
      </c>
      <c r="B187" s="38" t="s">
        <v>417</v>
      </c>
      <c r="C187" s="41" t="s">
        <v>418</v>
      </c>
      <c r="D187" s="38" t="s">
        <v>419</v>
      </c>
      <c r="E187" s="38" t="s">
        <v>420</v>
      </c>
    </row>
    <row r="188" spans="1:5" x14ac:dyDescent="0.25">
      <c r="A188" s="38">
        <v>764040</v>
      </c>
      <c r="B188" s="38" t="s">
        <v>421</v>
      </c>
      <c r="C188" s="41" t="s">
        <v>422</v>
      </c>
      <c r="D188" s="38" t="s">
        <v>423</v>
      </c>
      <c r="E188" s="38"/>
    </row>
    <row r="189" spans="1:5" x14ac:dyDescent="0.25">
      <c r="A189" s="38">
        <v>764041</v>
      </c>
      <c r="B189" s="38" t="s">
        <v>424</v>
      </c>
      <c r="C189" s="41" t="s">
        <v>425</v>
      </c>
      <c r="D189" s="38" t="s">
        <v>426</v>
      </c>
      <c r="E189" s="38" t="s">
        <v>427</v>
      </c>
    </row>
    <row r="190" spans="1:5" x14ac:dyDescent="0.25">
      <c r="A190" s="38">
        <v>764042</v>
      </c>
      <c r="B190" s="38" t="s">
        <v>428</v>
      </c>
      <c r="C190" s="41" t="s">
        <v>429</v>
      </c>
      <c r="D190" s="38" t="s">
        <v>430</v>
      </c>
      <c r="E190" s="38" t="s">
        <v>431</v>
      </c>
    </row>
    <row r="191" spans="1:5" x14ac:dyDescent="0.25">
      <c r="A191" s="38">
        <v>764043</v>
      </c>
      <c r="B191" s="38" t="s">
        <v>432</v>
      </c>
      <c r="C191" s="41" t="s">
        <v>433</v>
      </c>
      <c r="D191" s="38" t="s">
        <v>307</v>
      </c>
      <c r="E191" s="38"/>
    </row>
    <row r="192" spans="1:5" x14ac:dyDescent="0.25">
      <c r="A192" s="38">
        <v>764044</v>
      </c>
      <c r="B192" s="38" t="s">
        <v>434</v>
      </c>
      <c r="C192" s="41" t="s">
        <v>435</v>
      </c>
      <c r="D192" s="38" t="s">
        <v>436</v>
      </c>
      <c r="E192" s="38" t="s">
        <v>437</v>
      </c>
    </row>
    <row r="193" spans="1:1" x14ac:dyDescent="0.25">
      <c r="A193" s="2"/>
    </row>
    <row r="251" spans="2:2" x14ac:dyDescent="0.25">
      <c r="B251" t="s">
        <v>438</v>
      </c>
    </row>
  </sheetData>
  <sheetProtection algorithmName="SHA-512" hashValue="QMsODUlnueIPB4wjiCvW3O2TnwZ/95nbSRY7lWPhF34svLskHJjxRoA4fyCKKZJfFM3R+CrMVnkGRIu7rQnL6g==" saltValue="/miq3/NC/BV96hUuSw7sN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G42" sqref="G42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5" t="s">
        <v>439</v>
      </c>
      <c r="C1" s="6"/>
    </row>
    <row r="2" spans="1:13" ht="18.75" x14ac:dyDescent="0.3">
      <c r="B2" s="7">
        <v>1</v>
      </c>
      <c r="C2" s="6" t="s">
        <v>440</v>
      </c>
    </row>
    <row r="3" spans="1:13" ht="18.75" x14ac:dyDescent="0.3">
      <c r="B3" s="7">
        <v>2</v>
      </c>
      <c r="C3" s="6" t="s">
        <v>441</v>
      </c>
    </row>
    <row r="4" spans="1:13" ht="18.75" x14ac:dyDescent="0.3">
      <c r="B4" s="7">
        <v>3</v>
      </c>
      <c r="C4" s="6" t="s">
        <v>442</v>
      </c>
    </row>
    <row r="5" spans="1:13" ht="18.75" x14ac:dyDescent="0.3">
      <c r="B5" s="7">
        <v>4</v>
      </c>
      <c r="C5" s="6" t="s">
        <v>443</v>
      </c>
    </row>
    <row r="6" spans="1:13" ht="18.75" x14ac:dyDescent="0.3">
      <c r="B6" s="7">
        <v>5</v>
      </c>
      <c r="C6" s="6" t="s">
        <v>444</v>
      </c>
    </row>
    <row r="8" spans="1:13" ht="18.75" x14ac:dyDescent="0.3">
      <c r="A8" s="50" t="s">
        <v>445</v>
      </c>
      <c r="B8" s="50"/>
      <c r="C8" s="50"/>
      <c r="D8" s="50"/>
      <c r="E8" s="51" t="s">
        <v>446</v>
      </c>
      <c r="F8" s="51"/>
      <c r="G8" s="51"/>
      <c r="H8" s="51"/>
      <c r="I8" s="51"/>
      <c r="J8" s="51"/>
      <c r="K8" s="51"/>
      <c r="L8" s="51"/>
      <c r="M8" s="51"/>
    </row>
    <row r="9" spans="1:13" x14ac:dyDescent="0.25">
      <c r="B9" t="s">
        <v>447</v>
      </c>
      <c r="C9" t="s">
        <v>448</v>
      </c>
    </row>
    <row r="10" spans="1:13" x14ac:dyDescent="0.25">
      <c r="B10" t="s">
        <v>449</v>
      </c>
      <c r="C10" t="s">
        <v>450</v>
      </c>
    </row>
    <row r="11" spans="1:13" x14ac:dyDescent="0.25">
      <c r="B11" t="s">
        <v>451</v>
      </c>
      <c r="C11" t="s">
        <v>452</v>
      </c>
    </row>
    <row r="12" spans="1:13" x14ac:dyDescent="0.25">
      <c r="B12" t="s">
        <v>453</v>
      </c>
    </row>
    <row r="13" spans="1:13" x14ac:dyDescent="0.25">
      <c r="B13" t="s">
        <v>454</v>
      </c>
    </row>
    <row r="15" spans="1:13" ht="21" x14ac:dyDescent="0.35">
      <c r="B15" s="4" t="s">
        <v>455</v>
      </c>
      <c r="D15" s="8" t="s">
        <v>456</v>
      </c>
      <c r="E15" s="9"/>
      <c r="F15" s="9"/>
    </row>
    <row r="18" spans="1:13" ht="18.75" x14ac:dyDescent="0.3">
      <c r="A18" s="50" t="s">
        <v>457</v>
      </c>
      <c r="B18" s="50"/>
      <c r="C18" s="50"/>
      <c r="D18" s="50"/>
      <c r="E18" s="51" t="s">
        <v>458</v>
      </c>
      <c r="F18" s="51"/>
      <c r="G18" s="51"/>
      <c r="H18" s="51"/>
      <c r="I18" s="51"/>
      <c r="J18" s="51"/>
      <c r="K18" s="51"/>
      <c r="L18" s="51"/>
      <c r="M18" s="51"/>
    </row>
    <row r="20" spans="1:13" ht="18.75" x14ac:dyDescent="0.3">
      <c r="A20" s="50" t="s">
        <v>459</v>
      </c>
      <c r="B20" s="50"/>
      <c r="C20" s="50"/>
      <c r="D20" s="50"/>
      <c r="E20" s="51" t="s">
        <v>460</v>
      </c>
      <c r="F20" s="51"/>
      <c r="G20" s="51"/>
      <c r="H20" s="51"/>
      <c r="I20" s="51"/>
      <c r="J20" s="51"/>
      <c r="K20" s="51"/>
      <c r="L20" s="51"/>
      <c r="M20" s="51"/>
    </row>
    <row r="23" spans="1:13" x14ac:dyDescent="0.25">
      <c r="B23" s="9" t="s">
        <v>461</v>
      </c>
      <c r="C23" t="s">
        <v>462</v>
      </c>
    </row>
    <row r="25" spans="1:13" x14ac:dyDescent="0.25">
      <c r="B25" t="s">
        <v>463</v>
      </c>
    </row>
    <row r="26" spans="1:13" x14ac:dyDescent="0.25">
      <c r="B26" t="s">
        <v>464</v>
      </c>
      <c r="C26" t="s">
        <v>465</v>
      </c>
    </row>
    <row r="27" spans="1:13" x14ac:dyDescent="0.25">
      <c r="B27" t="s">
        <v>466</v>
      </c>
      <c r="C27" t="s">
        <v>467</v>
      </c>
    </row>
    <row r="28" spans="1:13" x14ac:dyDescent="0.25">
      <c r="B28" t="s">
        <v>468</v>
      </c>
    </row>
    <row r="35" spans="1:1" ht="18.75" x14ac:dyDescent="0.3">
      <c r="A35" s="5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E32" sqref="E32"/>
    </sheetView>
  </sheetViews>
  <sheetFormatPr defaultColWidth="8.85546875" defaultRowHeight="15" x14ac:dyDescent="0.25"/>
  <cols>
    <col min="1" max="1" width="29.140625" style="10" customWidth="1"/>
    <col min="2" max="2" width="26.28515625" style="10" bestFit="1" customWidth="1"/>
    <col min="3" max="3" width="21.140625" style="10" bestFit="1" customWidth="1"/>
    <col min="4" max="4" width="15.85546875" style="10" bestFit="1" customWidth="1"/>
    <col min="5" max="5" width="30.28515625" style="10" bestFit="1" customWidth="1"/>
    <col min="6" max="6" width="16.7109375" style="10" customWidth="1"/>
    <col min="7" max="7" width="12.42578125" style="10" bestFit="1" customWidth="1"/>
    <col min="8" max="8" width="32.140625" style="10" bestFit="1" customWidth="1"/>
    <col min="9" max="9" width="10.28515625" style="10" customWidth="1"/>
    <col min="10" max="11" width="16.7109375" style="10" bestFit="1" customWidth="1"/>
    <col min="12" max="12" width="19.140625" style="10" bestFit="1" customWidth="1"/>
    <col min="13" max="13" width="17.140625" style="10" bestFit="1" customWidth="1"/>
    <col min="14" max="14" width="22.140625" style="10" bestFit="1" customWidth="1"/>
    <col min="15" max="15" width="20.42578125" style="10" bestFit="1" customWidth="1"/>
    <col min="16" max="16" width="19.28515625" style="10" bestFit="1" customWidth="1"/>
    <col min="17" max="17" width="19.28515625" style="10" customWidth="1"/>
    <col min="18" max="18" width="19.42578125" style="10" bestFit="1" customWidth="1"/>
    <col min="19" max="19" width="15.85546875" style="10" bestFit="1" customWidth="1"/>
    <col min="20" max="21" width="16.85546875" style="10" customWidth="1"/>
    <col min="22" max="22" width="29" style="10" bestFit="1" customWidth="1"/>
    <col min="23" max="23" width="25.28515625" style="10" bestFit="1" customWidth="1"/>
    <col min="24" max="24" width="25.7109375" style="10" bestFit="1" customWidth="1"/>
    <col min="25" max="25" width="27.140625" style="10" bestFit="1" customWidth="1"/>
    <col min="26" max="26" width="18" style="10" bestFit="1" customWidth="1"/>
    <col min="27" max="27" width="25.28515625" style="10" bestFit="1" customWidth="1"/>
    <col min="28" max="28" width="19.28515625" style="10" bestFit="1" customWidth="1"/>
    <col min="29" max="29" width="19.28515625" style="10" customWidth="1"/>
    <col min="30" max="30" width="16" style="10" customWidth="1"/>
    <col min="31" max="31" width="12" style="10" bestFit="1" customWidth="1"/>
    <col min="32" max="32" width="27.42578125" style="10" customWidth="1"/>
    <col min="33" max="33" width="27.7109375" style="10" bestFit="1" customWidth="1"/>
    <col min="34" max="34" width="27.85546875" style="10" bestFit="1" customWidth="1"/>
    <col min="35" max="35" width="24.140625" style="10" bestFit="1" customWidth="1"/>
    <col min="36" max="16384" width="8.85546875" style="10"/>
  </cols>
  <sheetData>
    <row r="1" spans="1:35" x14ac:dyDescent="0.25">
      <c r="A1" s="43" t="s">
        <v>0</v>
      </c>
      <c r="B1" s="43"/>
      <c r="C1" s="43"/>
      <c r="D1" s="43"/>
      <c r="E1" s="43"/>
    </row>
    <row r="2" spans="1:35" ht="30" x14ac:dyDescent="0.25">
      <c r="A2" s="11" t="s">
        <v>1</v>
      </c>
      <c r="B2" s="12" t="s">
        <v>2</v>
      </c>
      <c r="C2" s="12" t="s">
        <v>3</v>
      </c>
      <c r="D2" s="13" t="s">
        <v>4</v>
      </c>
      <c r="E2" s="14" t="s">
        <v>5</v>
      </c>
    </row>
    <row r="3" spans="1:35" x14ac:dyDescent="0.25">
      <c r="A3" s="24" t="s">
        <v>469</v>
      </c>
      <c r="B3" s="24"/>
      <c r="C3" s="24"/>
      <c r="D3" s="24"/>
      <c r="E3" s="27" t="s">
        <v>6</v>
      </c>
    </row>
    <row r="7" spans="1:35" x14ac:dyDescent="0.2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30" x14ac:dyDescent="0.25">
      <c r="A8" s="16" t="s">
        <v>8</v>
      </c>
      <c r="B8" s="16" t="s">
        <v>9</v>
      </c>
      <c r="C8" s="11" t="s">
        <v>10</v>
      </c>
      <c r="D8" s="11" t="s">
        <v>11</v>
      </c>
      <c r="E8" s="11" t="s">
        <v>12</v>
      </c>
      <c r="F8" s="16" t="s">
        <v>13</v>
      </c>
      <c r="G8" s="11" t="s">
        <v>14</v>
      </c>
      <c r="H8" s="11" t="s">
        <v>15</v>
      </c>
      <c r="I8" s="16" t="s">
        <v>16</v>
      </c>
      <c r="J8" s="16" t="s">
        <v>17</v>
      </c>
      <c r="K8" s="16" t="s">
        <v>18</v>
      </c>
      <c r="L8" s="16" t="s">
        <v>19</v>
      </c>
      <c r="M8" s="16" t="s">
        <v>20</v>
      </c>
      <c r="N8" s="16" t="s">
        <v>21</v>
      </c>
    </row>
    <row r="9" spans="1:35" s="29" customFormat="1" ht="31.5" customHeight="1" x14ac:dyDescent="0.25">
      <c r="A9" s="24" t="s">
        <v>470</v>
      </c>
      <c r="B9" s="27" t="s">
        <v>70</v>
      </c>
      <c r="C9" s="25" t="s">
        <v>471</v>
      </c>
      <c r="D9" s="25" t="s">
        <v>472</v>
      </c>
      <c r="E9" s="27" t="s">
        <v>183</v>
      </c>
      <c r="F9" s="25"/>
      <c r="G9" s="25" t="s">
        <v>473</v>
      </c>
      <c r="H9" s="28" t="s">
        <v>79</v>
      </c>
      <c r="I9" s="28" t="str">
        <f>IFERROR(VLOOKUP(H9,'MasterData(ห้ามลบ)'!$B$12:$C$45,2,FALSE),"")</f>
        <v>002</v>
      </c>
      <c r="J9" s="25"/>
      <c r="K9" s="25"/>
      <c r="L9" s="25"/>
      <c r="M9" s="25"/>
      <c r="N9" s="27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spans="1:35" ht="15" customHeight="1" x14ac:dyDescent="0.25">
      <c r="A10" s="20"/>
      <c r="C10" s="19"/>
      <c r="D10" s="19"/>
      <c r="E10" s="19"/>
      <c r="H10" s="19"/>
    </row>
    <row r="12" spans="1:35" x14ac:dyDescent="0.25">
      <c r="A12" s="44" t="s">
        <v>22</v>
      </c>
      <c r="B12" s="45"/>
      <c r="C12" s="45"/>
      <c r="D12" s="45"/>
      <c r="E12" s="45"/>
      <c r="F12" s="45"/>
      <c r="G12" s="46"/>
      <c r="H12" s="44" t="s">
        <v>23</v>
      </c>
      <c r="I12" s="45"/>
      <c r="J12" s="45"/>
      <c r="K12" s="45"/>
      <c r="L12" s="45"/>
      <c r="M12" s="45"/>
      <c r="N12" s="45"/>
      <c r="O12" s="45"/>
      <c r="P12" s="45"/>
      <c r="Q12" s="46"/>
      <c r="R12" s="43" t="s">
        <v>22</v>
      </c>
      <c r="S12" s="43"/>
      <c r="T12" s="43"/>
      <c r="U12" s="43"/>
      <c r="V12" s="44" t="s">
        <v>23</v>
      </c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6"/>
    </row>
    <row r="13" spans="1:35" ht="90" x14ac:dyDescent="0.25">
      <c r="A13" s="16" t="s">
        <v>27</v>
      </c>
      <c r="B13" s="17" t="s">
        <v>28</v>
      </c>
      <c r="C13" s="17" t="s">
        <v>29</v>
      </c>
      <c r="D13" s="17" t="s">
        <v>30</v>
      </c>
      <c r="E13" s="17" t="s">
        <v>31</v>
      </c>
      <c r="F13" s="16" t="s">
        <v>16</v>
      </c>
      <c r="G13" s="18" t="s">
        <v>32</v>
      </c>
      <c r="H13" s="16" t="s">
        <v>33</v>
      </c>
      <c r="I13" s="16" t="s">
        <v>34</v>
      </c>
      <c r="J13" s="16" t="s">
        <v>35</v>
      </c>
      <c r="K13" s="17" t="s">
        <v>36</v>
      </c>
      <c r="L13" s="17" t="s">
        <v>37</v>
      </c>
      <c r="M13" s="17" t="s">
        <v>38</v>
      </c>
      <c r="N13" s="17" t="s">
        <v>39</v>
      </c>
      <c r="O13" s="17" t="s">
        <v>40</v>
      </c>
      <c r="P13" s="17" t="s">
        <v>41</v>
      </c>
      <c r="Q13" s="16" t="s">
        <v>16</v>
      </c>
      <c r="R13" s="17" t="s">
        <v>42</v>
      </c>
      <c r="S13" s="21" t="s">
        <v>43</v>
      </c>
      <c r="T13" s="22" t="s">
        <v>44</v>
      </c>
      <c r="U13" s="21" t="s">
        <v>45</v>
      </c>
      <c r="V13" s="22" t="s">
        <v>46</v>
      </c>
      <c r="W13" s="22" t="s">
        <v>47</v>
      </c>
      <c r="X13" s="22" t="s">
        <v>48</v>
      </c>
      <c r="Y13" s="22" t="s">
        <v>474</v>
      </c>
      <c r="Z13" s="22" t="s">
        <v>475</v>
      </c>
      <c r="AA13" s="22" t="s">
        <v>51</v>
      </c>
      <c r="AB13" s="22" t="s">
        <v>52</v>
      </c>
      <c r="AC13" s="22" t="s">
        <v>53</v>
      </c>
      <c r="AD13" s="22" t="s">
        <v>54</v>
      </c>
      <c r="AE13" s="22" t="s">
        <v>55</v>
      </c>
      <c r="AF13" s="22" t="s">
        <v>56</v>
      </c>
      <c r="AG13" s="22" t="s">
        <v>57</v>
      </c>
      <c r="AH13" s="22" t="s">
        <v>58</v>
      </c>
      <c r="AI13" s="22" t="s">
        <v>59</v>
      </c>
    </row>
    <row r="14" spans="1:35" s="29" customFormat="1" x14ac:dyDescent="0.25">
      <c r="A14" s="24"/>
      <c r="B14" s="25" t="s">
        <v>471</v>
      </c>
      <c r="C14" s="25" t="s">
        <v>472</v>
      </c>
      <c r="D14" s="25" t="s">
        <v>473</v>
      </c>
      <c r="E14" s="28" t="s">
        <v>79</v>
      </c>
      <c r="F14" s="28" t="str">
        <f>IFERROR(VLOOKUP(E14,'MasterData(ห้ามลบ)'!$B$12:$C$45,2,FALSE),"")</f>
        <v>002</v>
      </c>
      <c r="G14" s="24"/>
      <c r="H14" s="24"/>
      <c r="I14" s="28"/>
      <c r="J14" s="24"/>
      <c r="K14" s="24" t="s">
        <v>476</v>
      </c>
      <c r="L14" s="24" t="s">
        <v>477</v>
      </c>
      <c r="M14" s="28" t="s">
        <v>68</v>
      </c>
      <c r="N14" s="24"/>
      <c r="O14" s="24" t="s">
        <v>478</v>
      </c>
      <c r="P14" s="28" t="s">
        <v>97</v>
      </c>
      <c r="Q14" s="28" t="str">
        <f>IFERROR(VLOOKUP(P14,'MasterData(ห้ามลบ)'!$B$12:$C$45,2,FALSE),"")</f>
        <v>014</v>
      </c>
      <c r="R14" s="24" t="s">
        <v>479</v>
      </c>
      <c r="S14" s="24" t="s">
        <v>480</v>
      </c>
      <c r="T14" s="24"/>
      <c r="U14" s="28" t="s">
        <v>481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s="29" customFormat="1" x14ac:dyDescent="0.25">
      <c r="A15" s="24"/>
      <c r="B15" s="25" t="s">
        <v>471</v>
      </c>
      <c r="C15" s="25" t="s">
        <v>472</v>
      </c>
      <c r="D15" s="25" t="s">
        <v>473</v>
      </c>
      <c r="E15" s="28" t="s">
        <v>79</v>
      </c>
      <c r="F15" s="28" t="str">
        <f>IFERROR(VLOOKUP(E15,'MasterData(ห้ามลบ)'!$B$12:$C$45,2,FALSE),"")</f>
        <v>002</v>
      </c>
      <c r="G15" s="24"/>
      <c r="H15" s="24"/>
      <c r="I15" s="28"/>
      <c r="J15" s="24"/>
      <c r="K15" s="24" t="s">
        <v>476</v>
      </c>
      <c r="L15" s="24" t="s">
        <v>477</v>
      </c>
      <c r="M15" s="28" t="s">
        <v>68</v>
      </c>
      <c r="N15" s="24"/>
      <c r="O15" s="24" t="s">
        <v>478</v>
      </c>
      <c r="P15" s="28" t="s">
        <v>97</v>
      </c>
      <c r="Q15" s="28" t="str">
        <f>IFERROR(VLOOKUP(P15,'MasterData(ห้ามลบ)'!$B$12:$C$45,2,FALSE),"")</f>
        <v>014</v>
      </c>
      <c r="R15" s="24" t="s">
        <v>479</v>
      </c>
      <c r="S15" s="24" t="s">
        <v>482</v>
      </c>
      <c r="T15" s="24"/>
      <c r="U15" s="28" t="s">
        <v>483</v>
      </c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s="29" customFormat="1" x14ac:dyDescent="0.25">
      <c r="A16" s="24"/>
      <c r="B16" s="25" t="s">
        <v>471</v>
      </c>
      <c r="C16" s="25" t="s">
        <v>472</v>
      </c>
      <c r="D16" s="25" t="s">
        <v>473</v>
      </c>
      <c r="E16" s="28" t="s">
        <v>79</v>
      </c>
      <c r="F16" s="28" t="str">
        <f>IFERROR(VLOOKUP(E16,'MasterData(ห้ามลบ)'!$B$12:$C$45,2,FALSE),"")</f>
        <v>002</v>
      </c>
      <c r="G16" s="24"/>
      <c r="H16" s="24"/>
      <c r="I16" s="28"/>
      <c r="J16" s="24"/>
      <c r="K16" s="24" t="s">
        <v>476</v>
      </c>
      <c r="L16" s="24" t="s">
        <v>477</v>
      </c>
      <c r="M16" s="28" t="s">
        <v>68</v>
      </c>
      <c r="N16" s="24"/>
      <c r="O16" s="24" t="s">
        <v>478</v>
      </c>
      <c r="P16" s="28" t="s">
        <v>97</v>
      </c>
      <c r="Q16" s="28" t="str">
        <f>IFERROR(VLOOKUP(P16,'MasterData(ห้ามลบ)'!$B$12:$C$45,2,FALSE),"")</f>
        <v>014</v>
      </c>
      <c r="R16" s="24" t="s">
        <v>479</v>
      </c>
      <c r="S16" s="24" t="s">
        <v>484</v>
      </c>
      <c r="T16" s="24"/>
      <c r="U16" s="28" t="s">
        <v>485</v>
      </c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s="29" customFormat="1" x14ac:dyDescent="0.25">
      <c r="A17" s="24"/>
      <c r="B17" s="24"/>
      <c r="C17" s="24"/>
      <c r="D17" s="24"/>
      <c r="E17" s="28"/>
      <c r="F17" s="28" t="str">
        <f>IFERROR(VLOOKUP(E17,'MasterData(ห้ามลบ)'!$B$12:$C$45,2,FALSE),"")</f>
        <v/>
      </c>
      <c r="G17" s="24"/>
      <c r="H17" s="24"/>
      <c r="I17" s="28"/>
      <c r="J17" s="24"/>
      <c r="K17" s="24"/>
      <c r="L17" s="24"/>
      <c r="M17" s="28" t="s">
        <v>68</v>
      </c>
      <c r="N17" s="24"/>
      <c r="O17" s="24"/>
      <c r="P17" s="28"/>
      <c r="Q17" s="28" t="str">
        <f>IFERROR(VLOOKUP(P17,'MasterData(ห้ามลบ)'!$B$12:$C$45,2,FALSE),"")</f>
        <v/>
      </c>
      <c r="R17" s="24"/>
      <c r="S17" s="24"/>
      <c r="T17" s="24"/>
      <c r="U17" s="28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s="29" customFormat="1" x14ac:dyDescent="0.25">
      <c r="A18" s="24"/>
      <c r="B18" s="24"/>
      <c r="C18" s="24"/>
      <c r="D18" s="24"/>
      <c r="E18" s="28"/>
      <c r="F18" s="28" t="str">
        <f>IFERROR(VLOOKUP(E18,'MasterData(ห้ามลบ)'!$B$12:$C$45,2,FALSE),"")</f>
        <v/>
      </c>
      <c r="G18" s="24"/>
      <c r="H18" s="24"/>
      <c r="I18" s="28"/>
      <c r="J18" s="24"/>
      <c r="K18" s="24"/>
      <c r="L18" s="24"/>
      <c r="M18" s="28" t="s">
        <v>68</v>
      </c>
      <c r="N18" s="24"/>
      <c r="O18" s="24"/>
      <c r="P18" s="28"/>
      <c r="Q18" s="28" t="str">
        <f>IFERROR(VLOOKUP(P18,'MasterData(ห้ามลบ)'!$B$12:$C$45,2,FALSE),"")</f>
        <v/>
      </c>
      <c r="R18" s="24"/>
      <c r="S18" s="24"/>
      <c r="T18" s="24"/>
      <c r="U18" s="28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</row>
    <row r="19" spans="1:35" s="29" customFormat="1" x14ac:dyDescent="0.25">
      <c r="A19" s="24"/>
      <c r="B19" s="24"/>
      <c r="C19" s="24"/>
      <c r="D19" s="24"/>
      <c r="E19" s="28"/>
      <c r="F19" s="28" t="str">
        <f>IFERROR(VLOOKUP(E19,'MasterData(ห้ามลบ)'!$B$12:$C$45,2,FALSE),"")</f>
        <v/>
      </c>
      <c r="G19" s="24"/>
      <c r="H19" s="24"/>
      <c r="I19" s="28"/>
      <c r="J19" s="24"/>
      <c r="K19" s="24"/>
      <c r="L19" s="24"/>
      <c r="M19" s="28" t="s">
        <v>68</v>
      </c>
      <c r="N19" s="24"/>
      <c r="O19" s="24"/>
      <c r="P19" s="28"/>
      <c r="Q19" s="28" t="str">
        <f>IFERROR(VLOOKUP(P19,'MasterData(ห้ามลบ)'!$B$12:$C$45,2,FALSE),"")</f>
        <v/>
      </c>
      <c r="R19" s="24"/>
      <c r="S19" s="24"/>
      <c r="T19" s="24"/>
      <c r="U19" s="28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</row>
    <row r="20" spans="1:35" s="29" customFormat="1" x14ac:dyDescent="0.25">
      <c r="A20" s="24"/>
      <c r="B20" s="24"/>
      <c r="C20" s="24"/>
      <c r="D20" s="24"/>
      <c r="E20" s="28"/>
      <c r="F20" s="28" t="str">
        <f>IFERROR(VLOOKUP(E20,'MasterData(ห้ามลบ)'!$B$12:$C$45,2,FALSE),"")</f>
        <v/>
      </c>
      <c r="G20" s="24"/>
      <c r="H20" s="24"/>
      <c r="I20" s="28"/>
      <c r="J20" s="24"/>
      <c r="K20" s="24"/>
      <c r="L20" s="24"/>
      <c r="M20" s="28" t="s">
        <v>68</v>
      </c>
      <c r="N20" s="24"/>
      <c r="O20" s="24"/>
      <c r="P20" s="28"/>
      <c r="Q20" s="28" t="str">
        <f>IFERROR(VLOOKUP(P20,'MasterData(ห้ามลบ)'!$B$12:$C$45,2,FALSE),"")</f>
        <v/>
      </c>
      <c r="R20" s="24"/>
      <c r="S20" s="24"/>
      <c r="T20" s="24"/>
      <c r="U20" s="28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</row>
    <row r="21" spans="1:35" s="29" customFormat="1" x14ac:dyDescent="0.25">
      <c r="A21" s="24"/>
      <c r="B21" s="24"/>
      <c r="C21" s="24"/>
      <c r="D21" s="24"/>
      <c r="E21" s="28"/>
      <c r="F21" s="28" t="str">
        <f>IFERROR(VLOOKUP(E21,'MasterData(ห้ามลบ)'!$B$12:$C$45,2,FALSE),"")</f>
        <v/>
      </c>
      <c r="G21" s="24"/>
      <c r="H21" s="24"/>
      <c r="I21" s="28"/>
      <c r="J21" s="24"/>
      <c r="K21" s="24"/>
      <c r="L21" s="24"/>
      <c r="M21" s="28" t="s">
        <v>68</v>
      </c>
      <c r="N21" s="24"/>
      <c r="O21" s="24"/>
      <c r="P21" s="28"/>
      <c r="Q21" s="28" t="str">
        <f>IFERROR(VLOOKUP(P21,'MasterData(ห้ามลบ)'!$B$12:$C$45,2,FALSE),"")</f>
        <v/>
      </c>
      <c r="R21" s="24"/>
      <c r="S21" s="24"/>
      <c r="T21" s="24"/>
      <c r="U21" s="28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</row>
    <row r="22" spans="1:35" s="29" customFormat="1" x14ac:dyDescent="0.25">
      <c r="A22" s="24"/>
      <c r="B22" s="24"/>
      <c r="C22" s="24"/>
      <c r="D22" s="24"/>
      <c r="E22" s="28"/>
      <c r="F22" s="28" t="str">
        <f>IFERROR(VLOOKUP(E22,'MasterData(ห้ามลบ)'!$B$12:$C$45,2,FALSE),"")</f>
        <v/>
      </c>
      <c r="G22" s="24"/>
      <c r="H22" s="24"/>
      <c r="I22" s="28"/>
      <c r="J22" s="24"/>
      <c r="K22" s="24"/>
      <c r="L22" s="24"/>
      <c r="M22" s="28" t="s">
        <v>68</v>
      </c>
      <c r="N22" s="24"/>
      <c r="O22" s="24"/>
      <c r="P22" s="28"/>
      <c r="Q22" s="28" t="str">
        <f>IFERROR(VLOOKUP(P22,'MasterData(ห้ามลบ)'!$B$12:$C$45,2,FALSE),"")</f>
        <v/>
      </c>
      <c r="R22" s="24"/>
      <c r="S22" s="24"/>
      <c r="T22" s="24"/>
      <c r="U22" s="28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</row>
    <row r="23" spans="1:35" s="29" customFormat="1" x14ac:dyDescent="0.25">
      <c r="A23" s="24"/>
      <c r="B23" s="24"/>
      <c r="C23" s="24"/>
      <c r="D23" s="24"/>
      <c r="E23" s="28"/>
      <c r="F23" s="28" t="str">
        <f>IFERROR(VLOOKUP(E23,'MasterData(ห้ามลบ)'!$B$12:$C$45,2,FALSE),"")</f>
        <v/>
      </c>
      <c r="G23" s="24"/>
      <c r="H23" s="24"/>
      <c r="I23" s="28"/>
      <c r="J23" s="24"/>
      <c r="K23" s="24"/>
      <c r="L23" s="24"/>
      <c r="M23" s="28" t="s">
        <v>68</v>
      </c>
      <c r="N23" s="24"/>
      <c r="O23" s="24"/>
      <c r="P23" s="28"/>
      <c r="Q23" s="28" t="str">
        <f>IFERROR(VLOOKUP(P23,'MasterData(ห้ามลบ)'!$B$12:$C$45,2,FALSE),"")</f>
        <v/>
      </c>
      <c r="R23" s="24"/>
      <c r="S23" s="24"/>
      <c r="T23" s="24"/>
      <c r="U23" s="28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s="29" customFormat="1" x14ac:dyDescent="0.25">
      <c r="A24" s="24"/>
      <c r="B24" s="24"/>
      <c r="C24" s="24"/>
      <c r="D24" s="24"/>
      <c r="E24" s="28"/>
      <c r="F24" s="28" t="str">
        <f>IFERROR(VLOOKUP(E24,'MasterData(ห้ามลบ)'!$B$12:$C$45,2,FALSE),"")</f>
        <v/>
      </c>
      <c r="G24" s="24"/>
      <c r="H24" s="24"/>
      <c r="I24" s="28"/>
      <c r="J24" s="24"/>
      <c r="K24" s="24"/>
      <c r="L24" s="24"/>
      <c r="M24" s="28" t="s">
        <v>68</v>
      </c>
      <c r="N24" s="24"/>
      <c r="O24" s="24"/>
      <c r="P24" s="28"/>
      <c r="Q24" s="28" t="str">
        <f>IFERROR(VLOOKUP(P24,'MasterData(ห้ามลบ)'!$B$12:$C$45,2,FALSE),"")</f>
        <v/>
      </c>
      <c r="R24" s="24"/>
      <c r="S24" s="24"/>
      <c r="T24" s="24"/>
      <c r="U24" s="28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s="29" customFormat="1" x14ac:dyDescent="0.25">
      <c r="A25" s="24"/>
      <c r="B25" s="24"/>
      <c r="C25" s="24"/>
      <c r="D25" s="24"/>
      <c r="E25" s="28"/>
      <c r="F25" s="28" t="str">
        <f>IFERROR(VLOOKUP(E25,'MasterData(ห้ามลบ)'!$B$12:$C$45,2,FALSE),"")</f>
        <v/>
      </c>
      <c r="G25" s="24"/>
      <c r="H25" s="24"/>
      <c r="I25" s="28"/>
      <c r="J25" s="24"/>
      <c r="K25" s="24"/>
      <c r="L25" s="24"/>
      <c r="M25" s="28" t="s">
        <v>68</v>
      </c>
      <c r="N25" s="24"/>
      <c r="O25" s="24"/>
      <c r="P25" s="28"/>
      <c r="Q25" s="28" t="str">
        <f>IFERROR(VLOOKUP(P25,'MasterData(ห้ามลบ)'!$B$12:$C$45,2,FALSE),"")</f>
        <v/>
      </c>
      <c r="R25" s="24"/>
      <c r="S25" s="24"/>
      <c r="T25" s="24"/>
      <c r="U25" s="28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s="29" customFormat="1" x14ac:dyDescent="0.25">
      <c r="A26" s="24"/>
      <c r="B26" s="24"/>
      <c r="C26" s="24"/>
      <c r="D26" s="24"/>
      <c r="E26" s="28"/>
      <c r="F26" s="28" t="str">
        <f>IFERROR(VLOOKUP(E26,'MasterData(ห้ามลบ)'!$B$12:$C$45,2,FALSE),"")</f>
        <v/>
      </c>
      <c r="G26" s="24"/>
      <c r="H26" s="24"/>
      <c r="I26" s="28"/>
      <c r="J26" s="24"/>
      <c r="K26" s="24"/>
      <c r="L26" s="24"/>
      <c r="M26" s="28" t="s">
        <v>68</v>
      </c>
      <c r="N26" s="24"/>
      <c r="O26" s="24"/>
      <c r="P26" s="28"/>
      <c r="Q26" s="28" t="str">
        <f>IFERROR(VLOOKUP(P26,'MasterData(ห้ามลบ)'!$B$12:$C$45,2,FALSE),"")</f>
        <v/>
      </c>
      <c r="R26" s="24"/>
      <c r="S26" s="24"/>
      <c r="T26" s="24"/>
      <c r="U26" s="28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s="29" customFormat="1" x14ac:dyDescent="0.25">
      <c r="A27" s="24"/>
      <c r="B27" s="24"/>
      <c r="C27" s="24"/>
      <c r="D27" s="24"/>
      <c r="E27" s="28"/>
      <c r="F27" s="28" t="str">
        <f>IFERROR(VLOOKUP(E27,'MasterData(ห้ามลบ)'!$B$12:$C$45,2,FALSE),"")</f>
        <v/>
      </c>
      <c r="G27" s="24"/>
      <c r="H27" s="24"/>
      <c r="I27" s="28"/>
      <c r="J27" s="24"/>
      <c r="K27" s="24"/>
      <c r="L27" s="24"/>
      <c r="M27" s="28" t="s">
        <v>68</v>
      </c>
      <c r="N27" s="24"/>
      <c r="O27" s="24"/>
      <c r="P27" s="28"/>
      <c r="Q27" s="28" t="str">
        <f>IFERROR(VLOOKUP(P27,'MasterData(ห้ามลบ)'!$B$12:$C$45,2,FALSE),"")</f>
        <v/>
      </c>
      <c r="R27" s="24"/>
      <c r="S27" s="24"/>
      <c r="T27" s="24"/>
      <c r="U27" s="28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</row>
    <row r="28" spans="1:35" s="29" customFormat="1" x14ac:dyDescent="0.25">
      <c r="A28" s="24"/>
      <c r="B28" s="24"/>
      <c r="C28" s="24"/>
      <c r="D28" s="24"/>
      <c r="E28" s="28"/>
      <c r="F28" s="28" t="str">
        <f>IFERROR(VLOOKUP(E28,'MasterData(ห้ามลบ)'!$B$12:$C$45,2,FALSE),"")</f>
        <v/>
      </c>
      <c r="G28" s="24"/>
      <c r="H28" s="24"/>
      <c r="I28" s="28"/>
      <c r="J28" s="24"/>
      <c r="K28" s="24"/>
      <c r="L28" s="24"/>
      <c r="M28" s="28" t="s">
        <v>68</v>
      </c>
      <c r="N28" s="24"/>
      <c r="O28" s="24"/>
      <c r="P28" s="28"/>
      <c r="Q28" s="28" t="str">
        <f>IFERROR(VLOOKUP(P28,'MasterData(ห้ามลบ)'!$B$12:$C$45,2,FALSE),"")</f>
        <v/>
      </c>
      <c r="R28" s="24"/>
      <c r="S28" s="24"/>
      <c r="T28" s="24"/>
      <c r="U28" s="28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</row>
    <row r="29" spans="1:35" s="29" customFormat="1" x14ac:dyDescent="0.25">
      <c r="A29" s="24"/>
      <c r="B29" s="24"/>
      <c r="C29" s="24"/>
      <c r="D29" s="24"/>
      <c r="E29" s="28"/>
      <c r="F29" s="28" t="str">
        <f>IFERROR(VLOOKUP(E29,'MasterData(ห้ามลบ)'!$B$12:$C$45,2,FALSE),"")</f>
        <v/>
      </c>
      <c r="G29" s="24"/>
      <c r="H29" s="24"/>
      <c r="I29" s="28"/>
      <c r="J29" s="24"/>
      <c r="K29" s="24"/>
      <c r="L29" s="24"/>
      <c r="M29" s="28" t="s">
        <v>68</v>
      </c>
      <c r="N29" s="24"/>
      <c r="O29" s="24"/>
      <c r="P29" s="28"/>
      <c r="Q29" s="28" t="str">
        <f>IFERROR(VLOOKUP(P29,'MasterData(ห้ามลบ)'!$B$12:$C$45,2,FALSE),"")</f>
        <v/>
      </c>
      <c r="R29" s="24"/>
      <c r="S29" s="24"/>
      <c r="T29" s="24"/>
      <c r="U29" s="28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</row>
    <row r="30" spans="1:35" s="29" customFormat="1" x14ac:dyDescent="0.25">
      <c r="A30" s="24"/>
      <c r="B30" s="24"/>
      <c r="C30" s="24"/>
      <c r="D30" s="24"/>
      <c r="E30" s="28"/>
      <c r="F30" s="28" t="str">
        <f>IFERROR(VLOOKUP(E30,'MasterData(ห้ามลบ)'!$B$12:$C$45,2,FALSE),"")</f>
        <v/>
      </c>
      <c r="G30" s="24"/>
      <c r="H30" s="24"/>
      <c r="I30" s="28"/>
      <c r="J30" s="24"/>
      <c r="K30" s="24"/>
      <c r="L30" s="24"/>
      <c r="M30" s="28" t="s">
        <v>68</v>
      </c>
      <c r="N30" s="24"/>
      <c r="O30" s="24"/>
      <c r="P30" s="28"/>
      <c r="Q30" s="28" t="str">
        <f>IFERROR(VLOOKUP(P30,'MasterData(ห้ามลบ)'!$B$12:$C$45,2,FALSE),"")</f>
        <v/>
      </c>
      <c r="R30" s="24"/>
      <c r="S30" s="24"/>
      <c r="T30" s="24"/>
      <c r="U30" s="28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</row>
    <row r="31" spans="1:35" s="29" customFormat="1" x14ac:dyDescent="0.25">
      <c r="A31" s="24"/>
      <c r="B31" s="24"/>
      <c r="C31" s="24"/>
      <c r="D31" s="24"/>
      <c r="E31" s="28"/>
      <c r="F31" s="28" t="str">
        <f>IFERROR(VLOOKUP(E31,'MasterData(ห้ามลบ)'!$B$12:$C$45,2,FALSE),"")</f>
        <v/>
      </c>
      <c r="G31" s="24"/>
      <c r="H31" s="24"/>
      <c r="I31" s="28"/>
      <c r="J31" s="24"/>
      <c r="K31" s="24"/>
      <c r="L31" s="24"/>
      <c r="M31" s="28" t="s">
        <v>68</v>
      </c>
      <c r="N31" s="24"/>
      <c r="O31" s="24"/>
      <c r="P31" s="28"/>
      <c r="Q31" s="28" t="str">
        <f>IFERROR(VLOOKUP(P31,'MasterData(ห้ามลบ)'!$B$12:$C$45,2,FALSE),"")</f>
        <v/>
      </c>
      <c r="R31" s="24"/>
      <c r="S31" s="24"/>
      <c r="T31" s="24"/>
      <c r="U31" s="28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</row>
    <row r="32" spans="1:35" s="29" customFormat="1" x14ac:dyDescent="0.25">
      <c r="A32" s="24"/>
      <c r="B32" s="24"/>
      <c r="C32" s="24"/>
      <c r="D32" s="24"/>
      <c r="E32" s="28"/>
      <c r="F32" s="28" t="str">
        <f>IFERROR(VLOOKUP(E32,'MasterData(ห้ามลบ)'!$B$12:$C$45,2,FALSE),"")</f>
        <v/>
      </c>
      <c r="G32" s="24"/>
      <c r="H32" s="24"/>
      <c r="I32" s="28"/>
      <c r="J32" s="24"/>
      <c r="K32" s="24"/>
      <c r="L32" s="24"/>
      <c r="M32" s="28" t="s">
        <v>68</v>
      </c>
      <c r="N32" s="24"/>
      <c r="O32" s="24"/>
      <c r="P32" s="28"/>
      <c r="Q32" s="28" t="str">
        <f>IFERROR(VLOOKUP(P32,'MasterData(ห้ามลบ)'!$B$12:$C$45,2,FALSE),"")</f>
        <v/>
      </c>
      <c r="R32" s="24"/>
      <c r="S32" s="24"/>
      <c r="T32" s="24"/>
      <c r="U32" s="28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5" s="29" customFormat="1" x14ac:dyDescent="0.25">
      <c r="A33" s="24"/>
      <c r="B33" s="24"/>
      <c r="C33" s="24"/>
      <c r="D33" s="24"/>
      <c r="E33" s="28"/>
      <c r="F33" s="28" t="str">
        <f>IFERROR(VLOOKUP(E33,'MasterData(ห้ามลบ)'!$B$12:$C$45,2,FALSE),"")</f>
        <v/>
      </c>
      <c r="G33" s="24"/>
      <c r="H33" s="24"/>
      <c r="I33" s="28"/>
      <c r="J33" s="24"/>
      <c r="K33" s="24"/>
      <c r="L33" s="24"/>
      <c r="M33" s="28" t="s">
        <v>68</v>
      </c>
      <c r="N33" s="24"/>
      <c r="O33" s="24"/>
      <c r="P33" s="28"/>
      <c r="Q33" s="28" t="str">
        <f>IFERROR(VLOOKUP(P33,'MasterData(ห้ามลบ)'!$B$12:$C$45,2,FALSE),"")</f>
        <v/>
      </c>
      <c r="R33" s="24"/>
      <c r="S33" s="24"/>
      <c r="T33" s="24"/>
      <c r="U33" s="28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5" s="29" customFormat="1" x14ac:dyDescent="0.25">
      <c r="A34" s="24"/>
      <c r="B34" s="24"/>
      <c r="C34" s="24"/>
      <c r="D34" s="24"/>
      <c r="E34" s="28"/>
      <c r="F34" s="28" t="str">
        <f>IFERROR(VLOOKUP(E34,'MasterData(ห้ามลบ)'!$B$12:$C$45,2,FALSE),"")</f>
        <v/>
      </c>
      <c r="G34" s="24"/>
      <c r="H34" s="24"/>
      <c r="I34" s="28"/>
      <c r="J34" s="24"/>
      <c r="K34" s="24"/>
      <c r="L34" s="24"/>
      <c r="M34" s="28" t="s">
        <v>68</v>
      </c>
      <c r="N34" s="24"/>
      <c r="O34" s="24"/>
      <c r="P34" s="28"/>
      <c r="Q34" s="28" t="str">
        <f>IFERROR(VLOOKUP(P34,'MasterData(ห้ามลบ)'!$B$12:$C$45,2,FALSE),"")</f>
        <v/>
      </c>
      <c r="R34" s="24"/>
      <c r="S34" s="24"/>
      <c r="T34" s="24"/>
      <c r="U34" s="28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</row>
    <row r="1048573" spans="1:28" x14ac:dyDescent="0.25">
      <c r="A1048573" s="15"/>
      <c r="B1048573" s="15"/>
      <c r="C1048573" s="15"/>
      <c r="D1048573" s="15"/>
      <c r="E1048573" s="15"/>
      <c r="F1048573" s="15"/>
      <c r="G1048573" s="15"/>
      <c r="H1048573" s="15"/>
      <c r="I1048573" s="15"/>
      <c r="J1048573" s="15"/>
      <c r="K1048573" s="15"/>
      <c r="L1048573" s="15"/>
      <c r="M1048573" s="15"/>
      <c r="N1048573" s="15"/>
      <c r="O1048573" s="15"/>
      <c r="P1048573" s="15"/>
      <c r="Q1048573" s="15"/>
      <c r="R1048573" s="15"/>
      <c r="S1048573" s="15"/>
      <c r="T1048573" s="15"/>
      <c r="U1048573" s="15"/>
      <c r="V1048573" s="15"/>
      <c r="W1048573" s="15"/>
      <c r="X1048573" s="15"/>
      <c r="Y1048573" s="15"/>
      <c r="Z1048573" s="15"/>
      <c r="AA1048573" s="15"/>
      <c r="AB1048573" s="15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'MasterData(ห้ามลบ)'!$B$98:$B$99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'MasterData(ห้ามลบ)'!$B$94:$B$95</xm:f>
          </x14:formula1>
          <xm:sqref>AA14:AA34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'MasterData(ห้ามลบ)'!$B$87:$B$91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5CE2FB73-E3A2-6F46-8B19-071FDCB0C7FF}">
          <x14:formula1>
            <xm:f>'MasterData(ห้ามลบ)'!$B$68:$B$71</xm:f>
          </x14:formula1>
          <xm:sqref>M14:M34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39838e-ca42-4c6d-8da4-3f951d5b87c3" xsi:nil="true"/>
    <lcf76f155ced4ddcb4097134ff3c332f xmlns="703568d4-290f-4541-a65a-322ad61ad0a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227AA7-0798-4349-9681-6C8C8AEF77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purl.org/dc/dcmitype/"/>
    <ds:schemaRef ds:uri="http://schemas.microsoft.com/office/infopath/2007/PartnerControls"/>
    <ds:schemaRef ds:uri="fb39838e-ca42-4c6d-8da4-3f951d5b87c3"/>
    <ds:schemaRef ds:uri="http://schemas.openxmlformats.org/package/2006/metadata/core-properties"/>
    <ds:schemaRef ds:uri="http://purl.org/dc/elements/1.1/"/>
    <ds:schemaRef ds:uri="703568d4-290f-4541-a65a-322ad61ad0ae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Kiadtikun Kitsanguan</cp:lastModifiedBy>
  <cp:revision/>
  <dcterms:created xsi:type="dcterms:W3CDTF">2023-03-14T09:30:32Z</dcterms:created>
  <dcterms:modified xsi:type="dcterms:W3CDTF">2025-07-14T10:01:28Z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