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3\"/>
    </mc:Choice>
  </mc:AlternateContent>
  <xr:revisionPtr revIDLastSave="0" documentId="13_ncr:1_{9838BD75-5459-4639-A792-6EE89AB258E5}" xr6:coauthVersionLast="37" xr6:coauthVersionMax="47" xr10:uidLastSave="{00000000-0000-0000-0000-000000000000}"/>
  <bookViews>
    <workbookView xWindow="0" yWindow="0" windowWidth="21570" windowHeight="79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F15" i="7" l="1"/>
  <c r="Q15" i="7"/>
  <c r="F16" i="7"/>
  <c r="Q16" i="7"/>
  <c r="F17" i="7"/>
  <c r="Q17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<sst xmlns="http://schemas.openxmlformats.org/spreadsheetml/2006/main" count="522" uniqueCount="283">
  <si>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</si>
  <si>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</si>
  <si>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</si>
  <si>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</si>
  <si>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</si>
  <si>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</si>
  <si>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2566-05-09</t>
  </si>
  <si>
    <t>09:30</t>
  </si>
  <si>
    <t>PLC10000002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</si>
  <si>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</si>
  <si>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</si>
  <si>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</si>
  <si>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</si>
  <si>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</si>
  <si>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</si>
  <si>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</si>
  <si>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</si>
  <si>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</si>
  <si>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</si>
  <si>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</si>
  <si>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</si>
  <si>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</si>
  <si>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</si>
  <si>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</si>
  <si>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</si>
  <si>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4040620627193</t>
  </si>
  <si>
    <t>บุคคลธรรมดา</t>
  </si>
  <si>
    <t>MrBBL</t>
  </si>
  <si>
    <t>TEST</t>
  </si>
  <si>
    <t>หลอกลวงให้ลงทุนผ่านระบบคอมพิวเตอร์</t>
  </si>
  <si>
    <t>TESTTESTTESTTESTTESTTESTTESTTESTTESTTESTTESTTESTTESTTESTTESTTEST</t>
  </si>
  <si>
    <t>19000000002</t>
  </si>
  <si>
    <t>ธนาคารกรุงเทพ จำกัด (มหาชน)</t>
  </si>
  <si>
    <t>0890000002</t>
  </si>
  <si>
    <t>ชนนัน นะจ๊ะ</t>
  </si>
  <si>
    <t>0890000001</t>
  </si>
  <si>
    <t>tobqa@itmx.co.th</t>
  </si>
  <si>
    <t>เพื่อน</t>
  </si>
  <si>
    <t>ข่มขู่ทางโทรศัพท์ให้เกิดความกลัวแล้วหลอกให้โอนเงิน</t>
  </si>
  <si>
    <t>19000000202</t>
  </si>
  <si>
    <t>บุตร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</si>
  <si>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</si>
  <si>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</si>
  <si>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</si>
  <si>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</si>
  <si>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</si>
  <si>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</si>
  <si>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</si>
  <si>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</si>
  <si>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</si>
  <si>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</si>
  <si>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</si>
  <si>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</si>
  <si>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</si>
  <si>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</si>
  <si>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</si>
  <si>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</si>
  <si>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</si>
  <si>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</si>
  <si>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</si>
  <si>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</si>
  <si>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</si>
  <si>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</si>
  <si>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</si>
  <si>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</si>
  <si>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</si>
  <si>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</si>
  <si>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</si>
  <si>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</si>
  <si>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</si>
  <si>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</si>
  <si>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</si>
  <si>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</si>
  <si>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</si>
  <si>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</si>
  <si>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</si>
  <si>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111.111.11.1</t>
  </si>
  <si>
    <t>0890000014</t>
  </si>
  <si>
    <t>MrSCB</t>
  </si>
  <si>
    <t>เบอร์โทร</t>
  </si>
  <si>
    <t>+66900000014</t>
  </si>
  <si>
    <t>1900000014</t>
  </si>
  <si>
    <t>ธนาคารไทยพาณิชย์ จำกัด (มหาชน)</t>
  </si>
  <si>
    <t>08:00:00</t>
  </si>
  <si>
    <t>111111111111111</t>
  </si>
  <si>
    <t>20000.75</t>
  </si>
  <si>
    <t>111.111.11.2</t>
  </si>
  <si>
    <t>08:00:01</t>
  </si>
  <si>
    <t>20000.76</t>
  </si>
  <si>
    <t>111.111.11.3</t>
  </si>
  <si>
    <t>08:00:02</t>
  </si>
  <si>
    <t>20000.77</t>
  </si>
  <si>
    <t>111.111.11.4</t>
  </si>
  <si>
    <t>08:00:03</t>
  </si>
  <si>
    <t>20000.78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</si>
  <si>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</si>
  <si>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</si>
  <si>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</si>
  <si>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</si>
  <si>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</si>
  <si>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</si>
  <si>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</si>
  <si>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</si>
  <si>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</si>
  <si>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</si>
  <si>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</si>
  <si>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</si>
  <si>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</si>
  <si>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</si>
  <si>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</si>
  <si>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</si>
  <si>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</si>
  <si>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</si>
  <si>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</si>
  <si>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</si>
  <si>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</si>
  <si>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</si>
  <si>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</si>
  <si>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</si>
  <si>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</si>
  <si>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</si>
  <si>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</si>
  <si>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</si>
  <si>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</si>
  <si>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</si>
  <si>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</si>
  <si>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</si>
  <si>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</si>
  <si>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</si>
  <si>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</si>
  <si>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</si>
  <si>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</si>
  <si>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</si>
  <si>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</si>
  <si>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</si>
  <si>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</si>
  <si>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</si>
  <si>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</si>
  <si>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</si>
  <si>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</si>
  <si>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</si>
  <si>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</si>
  <si>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</si>
  <si>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</si>
  <si>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</si>
  <si>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</si>
  <si>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</si>
  <si>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</si>
  <si>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</si>
  <si>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</si>
  <si>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</si>
  <si>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</si>
  <si>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</si>
  <si>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</si>
  <si>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</si>
  <si>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</si>
  <si>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</si>
  <si>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</si>
  <si>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</si>
  <si>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</si>
  <si>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</si>
  <si>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</si>
  <si>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</si>
  <si>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</si>
  <si>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</si>
  <si>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</si>
  <si>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</si>
  <si>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</si>
  <si>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</si>
  <si>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</si>
  <si>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</si>
  <si>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</si>
  <si>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</si>
  <si>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</si>
  <si>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</si>
  <si>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</si>
  <si>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</si>
  <si>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</si>
  <si>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</si>
  <si>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</si>
  <si>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</si>
  <si>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</si>
  <si>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</si>
  <si>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</si>
  <si>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</si>
  <si>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</si>
  <si>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</si>
  <si>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</si>
  <si>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</si>
  <si>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</si>
  <si>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</si>
  <si>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</si>
  <si>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</si>
  <si>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</si>
  <si>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</si>
  <si>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</si>
  <si>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</si>
  <si>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</si>
  <si>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</si>
  <si>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</si>
  <si>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</si>
  <si>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</si>
  <si>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</si>
  <si>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</si>
  <si>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</si>
  <si>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</si>
  <si>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</si>
  <si>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</si>
  <si>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</si>
  <si>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</si>
  <si>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</si>
  <si>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</si>
  <si>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</si>
  <si>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</si>
  <si>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</si>
  <si>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</si>
  <si>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</si>
  <si>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</si>
  <si>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</si>
  <si>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</si>
  <si>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</si>
  <si>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</si>
  <si>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</si>
  <si>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</si>
  <si>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</si>
  <si>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</si>
  <si>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</si>
  <si>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</si>
  <si>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</si>
  <si>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ญาติ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</si>
  <si>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</si>
  <si>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</si>
  <si>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</si>
  <si>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</si>
  <si>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</si>
  <si>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</si>
  <si>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</si>
  <si>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</si>
  <si>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</si>
  <si>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</si>
  <si>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</si>
  <si>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</si>
  <si>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</si>
  <si>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</si>
  <si>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</si>
  <si>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</si>
  <si>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</si>
  <si>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</si>
  <si>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</si>
  <si>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</si>
  <si>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</si>
  <si>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</si>
  <si>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</si>
  <si>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</si>
  <si>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</si>
  <si>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</si>
  <si>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</si>
  <si>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</si>
  <si>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</si>
  <si>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</si>
  <si>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</si>
  <si>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</si>
  <si>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</si>
  <si>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</si>
  <si>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</si>
  <si>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</si>
  <si>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</si>
  <si>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</si>
  <si>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</si>
  <si>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</si>
  <si>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</si>
  <si>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</si>
  <si>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</si>
  <si>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</si>
  <si>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</si>
  <si>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</si>
  <si>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</si>
  <si>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</si>
  <si>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</si>
  <si>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</si>
  <si>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</si>
  <si>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</si>
  <si>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25660509BBL00011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</si>
</sst>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E25" sqref="E25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0" t="s">
        <v>0</v>
      </c>
      <c r="B1" s="40"/>
      <c r="C1" s="40"/>
      <c r="D1" s="40"/>
      <c r="E1" s="40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282</v>
      </c>
      <c r="B3" s="32" t="s">
        <v>6</v>
      </c>
      <c r="C3" s="32" t="s">
        <v>7</v>
      </c>
      <c r="D3" s="32" t="s">
        <v>8</v>
      </c>
      <c r="E3" s="28" t="s">
        <v>9</v>
      </c>
    </row>
    <row r="7" spans="1:35" x14ac:dyDescent="0.2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30" x14ac:dyDescent="0.2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25">
      <c r="A9" s="32" t="s">
        <v>25</v>
      </c>
      <c r="B9" s="28" t="s">
        <v>26</v>
      </c>
      <c r="C9" s="26" t="s">
        <v>27</v>
      </c>
      <c r="D9" s="26" t="s">
        <v>28</v>
      </c>
      <c r="E9" s="28" t="s">
        <v>29</v>
      </c>
      <c r="F9" s="26" t="s">
        <v>30</v>
      </c>
      <c r="G9" s="26" t="s">
        <v>31</v>
      </c>
      <c r="H9" s="29" t="s">
        <v>32</v>
      </c>
      <c r="I9" s="29" t="str">
        <f>IFERROR(VLOOKUP(H9,'MasterData(ห้ามลบ)'!$B$12:$C$45,2,FALSE),"")</f>
        <v>002</v>
      </c>
      <c r="J9" s="26" t="s">
        <v>33</v>
      </c>
      <c r="K9" s="26" t="s">
        <v>34</v>
      </c>
      <c r="L9" s="26" t="s">
        <v>35</v>
      </c>
      <c r="M9" s="33" t="s">
        <v>36</v>
      </c>
      <c r="N9" s="28" t="s">
        <v>37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 t="s">
        <v>25</v>
      </c>
      <c r="B10" s="28" t="s">
        <v>26</v>
      </c>
      <c r="C10" s="26" t="s">
        <v>27</v>
      </c>
      <c r="D10" s="26" t="s">
        <v>28</v>
      </c>
      <c r="E10" s="28" t="s">
        <v>29</v>
      </c>
      <c r="F10" s="26" t="s">
        <v>30</v>
      </c>
      <c r="G10" s="26" t="s">
        <v>39</v>
      </c>
      <c r="H10" s="29" t="s">
        <v>32</v>
      </c>
      <c r="I10" s="29" t="str">
        <f>IFERROR(VLOOKUP(H10,'MasterData(ห้ามลบ)'!$B$12:$C$45,2,FALSE),"")</f>
        <v>002</v>
      </c>
      <c r="J10" s="26" t="s">
        <v>33</v>
      </c>
      <c r="K10" s="26" t="s">
        <v>34</v>
      </c>
      <c r="L10" s="26" t="s">
        <v>35</v>
      </c>
      <c r="M10" s="33" t="s">
        <v>36</v>
      </c>
      <c r="N10" s="28" t="s">
        <v>37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7" t="s">
        <v>41</v>
      </c>
      <c r="B12" s="38"/>
      <c r="C12" s="38"/>
      <c r="D12" s="38"/>
      <c r="E12" s="38"/>
      <c r="F12" s="38"/>
      <c r="G12" s="39"/>
      <c r="H12" s="37" t="s">
        <v>42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41</v>
      </c>
      <c r="S12" s="40"/>
      <c r="T12" s="40"/>
      <c r="U12" s="40"/>
      <c r="V12" s="37" t="s">
        <v>42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90" x14ac:dyDescent="0.25">
      <c r="A13" s="17" t="s">
        <v>43</v>
      </c>
      <c r="B13" s="18" t="s">
        <v>44</v>
      </c>
      <c r="C13" s="18" t="s">
        <v>45</v>
      </c>
      <c r="D13" s="18" t="s">
        <v>46</v>
      </c>
      <c r="E13" s="18" t="s">
        <v>47</v>
      </c>
      <c r="F13" s="17" t="s">
        <v>19</v>
      </c>
      <c r="G13" s="19" t="s">
        <v>48</v>
      </c>
      <c r="H13" s="17" t="s">
        <v>49</v>
      </c>
      <c r="I13" s="17" t="s">
        <v>50</v>
      </c>
      <c r="J13" s="17" t="s">
        <v>51</v>
      </c>
      <c r="K13" s="18" t="s">
        <v>52</v>
      </c>
      <c r="L13" s="18" t="s">
        <v>53</v>
      </c>
      <c r="M13" s="18" t="s">
        <v>54</v>
      </c>
      <c r="N13" s="18" t="s">
        <v>55</v>
      </c>
      <c r="O13" s="18" t="s">
        <v>56</v>
      </c>
      <c r="P13" s="18" t="s">
        <v>57</v>
      </c>
      <c r="Q13" s="17" t="s">
        <v>19</v>
      </c>
      <c r="R13" s="18" t="s">
        <v>58</v>
      </c>
      <c r="S13" s="22" t="s">
        <v>59</v>
      </c>
      <c r="T13" s="23" t="s">
        <v>60</v>
      </c>
      <c r="U13" s="22" t="s">
        <v>61</v>
      </c>
      <c r="V13" s="23" t="s">
        <v>62</v>
      </c>
      <c r="W13" s="23" t="s">
        <v>63</v>
      </c>
      <c r="X13" s="23" t="s">
        <v>64</v>
      </c>
      <c r="Y13" s="23" t="s">
        <v>65</v>
      </c>
      <c r="Z13" s="23" t="s">
        <v>66</v>
      </c>
      <c r="AA13" s="23" t="s">
        <v>67</v>
      </c>
      <c r="AB13" s="23" t="s">
        <v>68</v>
      </c>
      <c r="AC13" s="23" t="s">
        <v>69</v>
      </c>
      <c r="AD13" s="23" t="s">
        <v>70</v>
      </c>
      <c r="AE13" s="23" t="s">
        <v>71</v>
      </c>
      <c r="AF13" s="23" t="s">
        <v>72</v>
      </c>
      <c r="AG13" s="23" t="s">
        <v>73</v>
      </c>
      <c r="AH13" s="23" t="s">
        <v>74</v>
      </c>
      <c r="AI13" s="23" t="s">
        <v>75</v>
      </c>
    </row>
    <row r="14" spans="1:35" s="30" customFormat="1" x14ac:dyDescent="0.25">
      <c r="A14" s="25"/>
      <c r="B14" s="26" t="s">
        <v>27</v>
      </c>
      <c r="C14" s="26" t="s">
        <v>28</v>
      </c>
      <c r="D14" s="26" t="s">
        <v>31</v>
      </c>
      <c r="E14" s="29" t="s">
        <v>32</v>
      </c>
      <c r="F14" s="29" t="str">
        <f>IFERROR(VLOOKUP(E14,'MasterData(ห้ามลบ)'!$B$12:$C$45,2,FALSE),"")</f>
        <v>002</v>
      </c>
      <c r="G14" s="25" t="s">
        <v>76</v>
      </c>
      <c r="H14" s="32" t="s">
        <v>25</v>
      </c>
      <c r="I14" s="29" t="s">
        <v>26</v>
      </c>
      <c r="J14" s="26" t="s">
        <v>77</v>
      </c>
      <c r="K14" s="32" t="s">
        <v>78</v>
      </c>
      <c r="L14" s="34" t="s">
        <v>28</v>
      </c>
      <c r="M14" s="29" t="s">
        <v>79</v>
      </c>
      <c r="N14" s="35" t="s">
        <v>80</v>
      </c>
      <c r="O14" s="35" t="s">
        <v>81</v>
      </c>
      <c r="P14" s="29" t="s">
        <v>82</v>
      </c>
      <c r="Q14" s="29" t="str">
        <f>IFERROR(VLOOKUP(P14,'MasterData(ห้ามลบ)'!$B$12:$C$45,2,FALSE),"")</f>
        <v>014</v>
      </c>
      <c r="R14" s="32" t="s">
        <v>6</v>
      </c>
      <c r="S14" s="32" t="s">
        <v>83</v>
      </c>
      <c r="T14" s="25" t="s">
        <v>84</v>
      </c>
      <c r="U14" s="36" t="s">
        <v>85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27</v>
      </c>
      <c r="C15" s="26" t="s">
        <v>28</v>
      </c>
      <c r="D15" s="26" t="s">
        <v>31</v>
      </c>
      <c r="E15" s="29" t="s">
        <v>32</v>
      </c>
      <c r="F15" s="29" t="str">
        <f>IFERROR(VLOOKUP(E15,'MasterData(ห้ามลบ)'!$B$12:$C$45,2,FALSE),"")</f>
        <v>002</v>
      </c>
      <c r="G15" s="25" t="s">
        <v>86</v>
      </c>
      <c r="H15" s="32" t="s">
        <v>25</v>
      </c>
      <c r="I15" s="29" t="s">
        <v>26</v>
      </c>
      <c r="J15" s="26" t="s">
        <v>77</v>
      </c>
      <c r="K15" s="32" t="s">
        <v>78</v>
      </c>
      <c r="L15" s="34" t="s">
        <v>28</v>
      </c>
      <c r="M15" s="29" t="s">
        <v>79</v>
      </c>
      <c r="N15" s="35" t="s">
        <v>80</v>
      </c>
      <c r="O15" s="35" t="s">
        <v>81</v>
      </c>
      <c r="P15" s="29" t="s">
        <v>82</v>
      </c>
      <c r="Q15" s="29" t="str">
        <f>IFERROR(VLOOKUP(P15,'MasterData(ห้ามลบ)'!$B$12:$C$45,2,FALSE),"")</f>
        <v>014</v>
      </c>
      <c r="R15" s="32" t="s">
        <v>6</v>
      </c>
      <c r="S15" s="32" t="s">
        <v>87</v>
      </c>
      <c r="T15" s="25" t="s">
        <v>84</v>
      </c>
      <c r="U15" s="36" t="s">
        <v>88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27</v>
      </c>
      <c r="C16" s="26" t="s">
        <v>28</v>
      </c>
      <c r="D16" s="26" t="s">
        <v>39</v>
      </c>
      <c r="E16" s="29" t="s">
        <v>32</v>
      </c>
      <c r="F16" s="29" t="str">
        <f>IFERROR(VLOOKUP(E16,'MasterData(ห้ามลบ)'!$B$12:$C$45,2,FALSE),"")</f>
        <v>002</v>
      </c>
      <c r="G16" s="25" t="s">
        <v>89</v>
      </c>
      <c r="H16" s="32" t="s">
        <v>25</v>
      </c>
      <c r="I16" s="29" t="s">
        <v>26</v>
      </c>
      <c r="J16" s="26" t="s">
        <v>77</v>
      </c>
      <c r="K16" s="32" t="s">
        <v>78</v>
      </c>
      <c r="L16" s="34" t="s">
        <v>28</v>
      </c>
      <c r="M16" s="29" t="s">
        <v>79</v>
      </c>
      <c r="N16" s="35" t="s">
        <v>80</v>
      </c>
      <c r="O16" s="35" t="s">
        <v>81</v>
      </c>
      <c r="P16" s="29" t="s">
        <v>82</v>
      </c>
      <c r="Q16" s="29" t="str">
        <f>IFERROR(VLOOKUP(P16,'MasterData(ห้ามลบ)'!$B$12:$C$45,2,FALSE),"")</f>
        <v>014</v>
      </c>
      <c r="R16" s="32" t="s">
        <v>6</v>
      </c>
      <c r="S16" s="32" t="s">
        <v>90</v>
      </c>
      <c r="T16" s="25" t="s">
        <v>84</v>
      </c>
      <c r="U16" s="36" t="s">
        <v>91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 t="s">
        <v>27</v>
      </c>
      <c r="C17" s="26" t="s">
        <v>28</v>
      </c>
      <c r="D17" s="26" t="s">
        <v>39</v>
      </c>
      <c r="E17" s="29" t="s">
        <v>32</v>
      </c>
      <c r="F17" s="29" t="str">
        <f>IFERROR(VLOOKUP(E17,'MasterData(ห้ามลบ)'!$B$12:$C$45,2,FALSE),"")</f>
        <v>002</v>
      </c>
      <c r="G17" s="25" t="s">
        <v>92</v>
      </c>
      <c r="H17" s="32" t="s">
        <v>25</v>
      </c>
      <c r="I17" s="29" t="s">
        <v>26</v>
      </c>
      <c r="J17" s="26" t="s">
        <v>77</v>
      </c>
      <c r="K17" s="32" t="s">
        <v>78</v>
      </c>
      <c r="L17" s="34" t="s">
        <v>28</v>
      </c>
      <c r="M17" s="29" t="s">
        <v>79</v>
      </c>
      <c r="N17" s="35" t="s">
        <v>80</v>
      </c>
      <c r="O17" s="35" t="s">
        <v>81</v>
      </c>
      <c r="P17" s="29" t="s">
        <v>82</v>
      </c>
      <c r="Q17" s="29" t="str">
        <f>IFERROR(VLOOKUP(P17,'MasterData(ห้ามลบ)'!$B$12:$C$45,2,FALSE),"")</f>
        <v>014</v>
      </c>
      <c r="R17" s="32" t="s">
        <v>6</v>
      </c>
      <c r="S17" s="32" t="s">
        <v>93</v>
      </c>
      <c r="T17" s="25" t="s">
        <v>84</v>
      </c>
      <c r="U17" s="36" t="s">
        <v>94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95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95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95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95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95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95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95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95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95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95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95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95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95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95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95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95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95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  <hyperlink ref="M10" r:id="rId2" xr:uid="{E62C0162-875E-40B9-9680-7AFDB675DF0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I14:I34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H9:H10 E14:E34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96</v>
      </c>
    </row>
    <row r="2" spans="1:4" x14ac:dyDescent="0.25">
      <c r="A2">
        <v>1</v>
      </c>
      <c r="B2" t="s">
        <v>26</v>
      </c>
    </row>
    <row r="3" spans="1:4" x14ac:dyDescent="0.25">
      <c r="A3">
        <v>2</v>
      </c>
      <c r="B3" t="s">
        <v>97</v>
      </c>
    </row>
    <row r="4" spans="1:4" x14ac:dyDescent="0.25">
      <c r="A4">
        <v>3</v>
      </c>
      <c r="B4" t="s">
        <v>98</v>
      </c>
    </row>
    <row r="6" spans="1:4" x14ac:dyDescent="0.25">
      <c r="A6" t="s">
        <v>99</v>
      </c>
    </row>
    <row r="7" spans="1:4" x14ac:dyDescent="0.25">
      <c r="A7">
        <v>1</v>
      </c>
      <c r="B7" t="s">
        <v>100</v>
      </c>
    </row>
    <row r="8" spans="1:4" x14ac:dyDescent="0.25">
      <c r="A8">
        <v>2</v>
      </c>
      <c r="B8" t="s">
        <v>101</v>
      </c>
    </row>
    <row r="9" spans="1:4" x14ac:dyDescent="0.25">
      <c r="A9">
        <v>3</v>
      </c>
      <c r="B9" t="s">
        <v>102</v>
      </c>
    </row>
    <row r="11" spans="1:4" x14ac:dyDescent="0.25">
      <c r="A11" t="s">
        <v>103</v>
      </c>
    </row>
    <row r="12" spans="1:4" x14ac:dyDescent="0.25">
      <c r="A12" s="2" t="s">
        <v>104</v>
      </c>
      <c r="B12" t="s">
        <v>32</v>
      </c>
      <c r="C12" s="2" t="s">
        <v>104</v>
      </c>
      <c r="D12" t="s">
        <v>105</v>
      </c>
    </row>
    <row r="13" spans="1:4" x14ac:dyDescent="0.25">
      <c r="A13" s="2" t="s">
        <v>106</v>
      </c>
      <c r="B13" t="s">
        <v>107</v>
      </c>
      <c r="C13" s="2" t="s">
        <v>106</v>
      </c>
      <c r="D13" t="s">
        <v>108</v>
      </c>
    </row>
    <row r="14" spans="1:4" x14ac:dyDescent="0.25">
      <c r="A14" s="2" t="s">
        <v>109</v>
      </c>
      <c r="B14" t="s">
        <v>110</v>
      </c>
      <c r="C14" s="2" t="s">
        <v>109</v>
      </c>
      <c r="D14" t="s">
        <v>111</v>
      </c>
    </row>
    <row r="15" spans="1:4" x14ac:dyDescent="0.25">
      <c r="A15" s="2" t="s">
        <v>112</v>
      </c>
      <c r="B15" t="s">
        <v>113</v>
      </c>
      <c r="C15" s="2" t="s">
        <v>112</v>
      </c>
      <c r="D15" t="s">
        <v>114</v>
      </c>
    </row>
    <row r="16" spans="1:4" x14ac:dyDescent="0.25">
      <c r="A16" s="2" t="s">
        <v>115</v>
      </c>
      <c r="B16" t="s">
        <v>116</v>
      </c>
      <c r="C16" s="2" t="s">
        <v>115</v>
      </c>
      <c r="D16" t="s">
        <v>117</v>
      </c>
    </row>
    <row r="17" spans="1:4" x14ac:dyDescent="0.25">
      <c r="A17" s="2" t="s">
        <v>118</v>
      </c>
      <c r="B17" t="s">
        <v>119</v>
      </c>
      <c r="C17" s="2" t="s">
        <v>118</v>
      </c>
      <c r="D17" t="s">
        <v>120</v>
      </c>
    </row>
    <row r="18" spans="1:4" x14ac:dyDescent="0.25">
      <c r="A18" s="2" t="s">
        <v>121</v>
      </c>
      <c r="B18" t="s">
        <v>82</v>
      </c>
      <c r="C18" s="2" t="s">
        <v>121</v>
      </c>
      <c r="D18" t="s">
        <v>122</v>
      </c>
    </row>
    <row r="19" spans="1:4" x14ac:dyDescent="0.25">
      <c r="A19" s="2" t="s">
        <v>123</v>
      </c>
      <c r="B19" t="s">
        <v>124</v>
      </c>
      <c r="C19" s="2" t="s">
        <v>123</v>
      </c>
      <c r="D19" t="s">
        <v>125</v>
      </c>
    </row>
    <row r="20" spans="1:4" x14ac:dyDescent="0.25">
      <c r="A20" s="2" t="s">
        <v>126</v>
      </c>
      <c r="B20" t="s">
        <v>127</v>
      </c>
      <c r="C20" s="2" t="s">
        <v>126</v>
      </c>
      <c r="D20" t="s">
        <v>128</v>
      </c>
    </row>
    <row r="21" spans="1:4" x14ac:dyDescent="0.25">
      <c r="A21" s="2" t="s">
        <v>129</v>
      </c>
      <c r="B21" t="s">
        <v>130</v>
      </c>
      <c r="C21" s="2" t="s">
        <v>129</v>
      </c>
      <c r="D21" t="s">
        <v>131</v>
      </c>
    </row>
    <row r="22" spans="1:4" x14ac:dyDescent="0.25">
      <c r="A22" s="2" t="s">
        <v>132</v>
      </c>
      <c r="B22" t="s">
        <v>133</v>
      </c>
      <c r="C22" s="2" t="s">
        <v>132</v>
      </c>
      <c r="D22" t="s">
        <v>134</v>
      </c>
    </row>
    <row r="23" spans="1:4" x14ac:dyDescent="0.25">
      <c r="A23" s="2" t="s">
        <v>135</v>
      </c>
      <c r="B23" t="s">
        <v>136</v>
      </c>
      <c r="C23" s="2" t="s">
        <v>135</v>
      </c>
      <c r="D23" s="24" t="s">
        <v>137</v>
      </c>
    </row>
    <row r="24" spans="1:4" x14ac:dyDescent="0.25">
      <c r="A24" s="2" t="s">
        <v>138</v>
      </c>
      <c r="B24" t="s">
        <v>139</v>
      </c>
      <c r="C24" s="2" t="s">
        <v>138</v>
      </c>
      <c r="D24" t="s">
        <v>140</v>
      </c>
    </row>
    <row r="25" spans="1:4" x14ac:dyDescent="0.25">
      <c r="A25" s="2" t="s">
        <v>141</v>
      </c>
      <c r="B25" t="s">
        <v>142</v>
      </c>
      <c r="C25" s="2" t="s">
        <v>141</v>
      </c>
      <c r="D25" t="s">
        <v>143</v>
      </c>
    </row>
    <row r="26" spans="1:4" x14ac:dyDescent="0.25">
      <c r="A26" s="3" t="s">
        <v>144</v>
      </c>
      <c r="B26" t="s">
        <v>145</v>
      </c>
      <c r="C26" s="3" t="s">
        <v>144</v>
      </c>
      <c r="D26" t="s">
        <v>146</v>
      </c>
    </row>
    <row r="27" spans="1:4" x14ac:dyDescent="0.25">
      <c r="A27" s="2" t="s">
        <v>147</v>
      </c>
      <c r="B27" t="s">
        <v>148</v>
      </c>
      <c r="C27" s="2" t="s">
        <v>147</v>
      </c>
      <c r="D27" t="s">
        <v>149</v>
      </c>
    </row>
    <row r="28" spans="1:4" x14ac:dyDescent="0.25">
      <c r="A28" s="2" t="s">
        <v>150</v>
      </c>
      <c r="B28" t="s">
        <v>151</v>
      </c>
      <c r="C28" s="2" t="s">
        <v>150</v>
      </c>
      <c r="D28" t="s">
        <v>152</v>
      </c>
    </row>
    <row r="29" spans="1:4" x14ac:dyDescent="0.25">
      <c r="A29" s="3" t="s">
        <v>153</v>
      </c>
      <c r="B29" t="s">
        <v>154</v>
      </c>
      <c r="C29" s="3" t="s">
        <v>153</v>
      </c>
      <c r="D29" t="s">
        <v>155</v>
      </c>
    </row>
    <row r="30" spans="1:4" x14ac:dyDescent="0.25">
      <c r="A30" s="2" t="s">
        <v>156</v>
      </c>
      <c r="B30" t="s">
        <v>157</v>
      </c>
      <c r="C30" s="2" t="s">
        <v>156</v>
      </c>
      <c r="D30" t="s">
        <v>158</v>
      </c>
    </row>
    <row r="31" spans="1:4" x14ac:dyDescent="0.25">
      <c r="A31" s="2" t="s">
        <v>159</v>
      </c>
      <c r="B31" t="s">
        <v>160</v>
      </c>
      <c r="C31" s="2" t="s">
        <v>159</v>
      </c>
      <c r="D31" t="s">
        <v>161</v>
      </c>
    </row>
    <row r="32" spans="1:4" x14ac:dyDescent="0.25">
      <c r="A32" s="2" t="s">
        <v>162</v>
      </c>
      <c r="B32" t="s">
        <v>163</v>
      </c>
      <c r="C32" s="2" t="s">
        <v>162</v>
      </c>
      <c r="D32" t="s">
        <v>164</v>
      </c>
    </row>
    <row r="33" spans="1:4" x14ac:dyDescent="0.25">
      <c r="A33" s="2" t="s">
        <v>165</v>
      </c>
      <c r="B33" t="s">
        <v>166</v>
      </c>
      <c r="C33" s="2" t="s">
        <v>165</v>
      </c>
      <c r="D33" t="s">
        <v>167</v>
      </c>
    </row>
    <row r="34" spans="1:4" x14ac:dyDescent="0.25">
      <c r="A34" s="2" t="s">
        <v>168</v>
      </c>
      <c r="B34" t="s">
        <v>169</v>
      </c>
      <c r="C34" s="2" t="s">
        <v>168</v>
      </c>
      <c r="D34" t="s">
        <v>170</v>
      </c>
    </row>
    <row r="35" spans="1:4" x14ac:dyDescent="0.25">
      <c r="A35" s="2" t="s">
        <v>171</v>
      </c>
      <c r="B35" t="s">
        <v>172</v>
      </c>
      <c r="C35" s="2" t="s">
        <v>171</v>
      </c>
      <c r="D35" t="s">
        <v>173</v>
      </c>
    </row>
    <row r="36" spans="1:4" x14ac:dyDescent="0.25">
      <c r="A36" s="2" t="s">
        <v>174</v>
      </c>
      <c r="B36" t="s">
        <v>175</v>
      </c>
      <c r="C36" s="2" t="s">
        <v>174</v>
      </c>
      <c r="D36" t="s">
        <v>176</v>
      </c>
    </row>
    <row r="37" spans="1:4" x14ac:dyDescent="0.25">
      <c r="A37" s="2" t="s">
        <v>177</v>
      </c>
      <c r="B37" t="s">
        <v>178</v>
      </c>
      <c r="C37" s="2" t="s">
        <v>177</v>
      </c>
      <c r="D37" t="s">
        <v>179</v>
      </c>
    </row>
    <row r="38" spans="1:4" x14ac:dyDescent="0.25">
      <c r="A38" s="2" t="s">
        <v>180</v>
      </c>
      <c r="B38" t="s">
        <v>181</v>
      </c>
      <c r="C38" s="2" t="s">
        <v>180</v>
      </c>
      <c r="D38" t="s">
        <v>182</v>
      </c>
    </row>
    <row r="39" spans="1:4" x14ac:dyDescent="0.25">
      <c r="A39" s="2" t="s">
        <v>183</v>
      </c>
      <c r="B39" t="s">
        <v>184</v>
      </c>
      <c r="C39" s="2" t="s">
        <v>183</v>
      </c>
      <c r="D39" t="s">
        <v>185</v>
      </c>
    </row>
    <row r="40" spans="1:4" x14ac:dyDescent="0.25">
      <c r="A40" s="2" t="s">
        <v>186</v>
      </c>
      <c r="B40" t="s">
        <v>187</v>
      </c>
      <c r="C40" s="2" t="s">
        <v>186</v>
      </c>
      <c r="D40" t="s">
        <v>188</v>
      </c>
    </row>
    <row r="41" spans="1:4" x14ac:dyDescent="0.25">
      <c r="A41" s="2" t="s">
        <v>189</v>
      </c>
      <c r="B41" t="s">
        <v>190</v>
      </c>
      <c r="C41" s="2" t="s">
        <v>189</v>
      </c>
      <c r="D41" t="s">
        <v>191</v>
      </c>
    </row>
    <row r="42" spans="1:4" x14ac:dyDescent="0.25">
      <c r="A42" s="2" t="s">
        <v>192</v>
      </c>
      <c r="B42" t="s">
        <v>193</v>
      </c>
      <c r="C42" s="2" t="s">
        <v>192</v>
      </c>
      <c r="D42" t="s">
        <v>194</v>
      </c>
    </row>
    <row r="43" spans="1:4" x14ac:dyDescent="0.25">
      <c r="A43" s="2" t="s">
        <v>195</v>
      </c>
      <c r="B43" t="s">
        <v>196</v>
      </c>
      <c r="C43" s="2" t="s">
        <v>195</v>
      </c>
      <c r="D43" t="s">
        <v>197</v>
      </c>
    </row>
    <row r="44" spans="1:4" x14ac:dyDescent="0.25">
      <c r="A44" s="2" t="s">
        <v>198</v>
      </c>
      <c r="B44" t="s">
        <v>199</v>
      </c>
      <c r="C44" s="2" t="s">
        <v>198</v>
      </c>
      <c r="D44" s="24" t="s">
        <v>200</v>
      </c>
    </row>
    <row r="45" spans="1:4" x14ac:dyDescent="0.25">
      <c r="A45" s="2" t="s">
        <v>201</v>
      </c>
      <c r="B45" t="s">
        <v>202</v>
      </c>
      <c r="C45" s="2" t="s">
        <v>201</v>
      </c>
      <c r="D45" t="s">
        <v>203</v>
      </c>
    </row>
    <row r="47" spans="1:4" x14ac:dyDescent="0.25">
      <c r="A47" t="s">
        <v>5</v>
      </c>
    </row>
    <row r="48" spans="1:4" x14ac:dyDescent="0.25">
      <c r="A48">
        <v>1</v>
      </c>
      <c r="B48" t="s">
        <v>9</v>
      </c>
    </row>
    <row r="52" spans="1:2" x14ac:dyDescent="0.25">
      <c r="A52" t="s">
        <v>15</v>
      </c>
    </row>
    <row r="53" spans="1:2" x14ac:dyDescent="0.25">
      <c r="A53">
        <v>1</v>
      </c>
      <c r="B53" t="s">
        <v>204</v>
      </c>
    </row>
    <row r="54" spans="1:2" x14ac:dyDescent="0.25">
      <c r="A54">
        <v>2</v>
      </c>
      <c r="B54" s="1" t="s">
        <v>205</v>
      </c>
    </row>
    <row r="55" spans="1:2" x14ac:dyDescent="0.25">
      <c r="A55">
        <v>3</v>
      </c>
      <c r="B55" s="1" t="s">
        <v>206</v>
      </c>
    </row>
    <row r="56" spans="1:2" x14ac:dyDescent="0.25">
      <c r="A56">
        <v>4</v>
      </c>
      <c r="B56" s="1" t="s">
        <v>207</v>
      </c>
    </row>
    <row r="57" spans="1:2" x14ac:dyDescent="0.25">
      <c r="A57">
        <v>5</v>
      </c>
      <c r="B57" s="1" t="s">
        <v>208</v>
      </c>
    </row>
    <row r="58" spans="1:2" x14ac:dyDescent="0.25">
      <c r="A58">
        <v>6</v>
      </c>
      <c r="B58" s="1" t="s">
        <v>209</v>
      </c>
    </row>
    <row r="59" spans="1:2" x14ac:dyDescent="0.25">
      <c r="A59">
        <v>7</v>
      </c>
      <c r="B59" s="1" t="s">
        <v>38</v>
      </c>
    </row>
    <row r="60" spans="1:2" x14ac:dyDescent="0.25">
      <c r="A60">
        <v>8</v>
      </c>
      <c r="B60" s="1" t="s">
        <v>210</v>
      </c>
    </row>
    <row r="61" spans="1:2" ht="30" x14ac:dyDescent="0.25">
      <c r="A61">
        <v>9</v>
      </c>
      <c r="B61" s="1" t="s">
        <v>211</v>
      </c>
    </row>
    <row r="62" spans="1:2" ht="30" x14ac:dyDescent="0.25">
      <c r="A62">
        <v>10</v>
      </c>
      <c r="B62" s="1" t="s">
        <v>212</v>
      </c>
    </row>
    <row r="63" spans="1:2" x14ac:dyDescent="0.25">
      <c r="A63">
        <v>11</v>
      </c>
      <c r="B63" s="1" t="s">
        <v>29</v>
      </c>
    </row>
    <row r="64" spans="1:2" x14ac:dyDescent="0.25">
      <c r="A64">
        <v>12</v>
      </c>
      <c r="B64" s="1" t="s">
        <v>213</v>
      </c>
    </row>
    <row r="67" spans="1:2" x14ac:dyDescent="0.25">
      <c r="A67" t="s">
        <v>214</v>
      </c>
    </row>
    <row r="68" spans="1:2" x14ac:dyDescent="0.25">
      <c r="A68">
        <v>1</v>
      </c>
      <c r="B68" t="s">
        <v>95</v>
      </c>
    </row>
    <row r="69" spans="1:2" x14ac:dyDescent="0.25">
      <c r="A69">
        <v>2</v>
      </c>
      <c r="B69" t="s">
        <v>79</v>
      </c>
    </row>
    <row r="70" spans="1:2" x14ac:dyDescent="0.25">
      <c r="A70">
        <v>3</v>
      </c>
      <c r="B70" t="s">
        <v>215</v>
      </c>
    </row>
    <row r="71" spans="1:2" x14ac:dyDescent="0.25">
      <c r="A71" s="4">
        <v>4</v>
      </c>
      <c r="B71" t="s">
        <v>216</v>
      </c>
    </row>
    <row r="72" spans="1:2" x14ac:dyDescent="0.25">
      <c r="A72">
        <v>5</v>
      </c>
      <c r="B72" t="s">
        <v>217</v>
      </c>
    </row>
    <row r="75" spans="1:2" x14ac:dyDescent="0.25">
      <c r="A75" t="s">
        <v>218</v>
      </c>
    </row>
    <row r="76" spans="1:2" x14ac:dyDescent="0.25">
      <c r="A76">
        <v>90</v>
      </c>
      <c r="B76" t="s">
        <v>219</v>
      </c>
    </row>
    <row r="77" spans="1:2" x14ac:dyDescent="0.25">
      <c r="A77">
        <v>91</v>
      </c>
      <c r="B77" t="s">
        <v>220</v>
      </c>
    </row>
    <row r="78" spans="1:2" x14ac:dyDescent="0.25">
      <c r="A78">
        <v>95</v>
      </c>
      <c r="B78" t="s">
        <v>221</v>
      </c>
    </row>
    <row r="80" spans="1:2" x14ac:dyDescent="0.25">
      <c r="A80" t="s">
        <v>222</v>
      </c>
    </row>
    <row r="81" spans="1:2" x14ac:dyDescent="0.25">
      <c r="A81">
        <v>80</v>
      </c>
      <c r="B81" t="s">
        <v>223</v>
      </c>
    </row>
    <row r="82" spans="1:2" x14ac:dyDescent="0.25">
      <c r="A82">
        <v>81</v>
      </c>
      <c r="B82" t="s">
        <v>224</v>
      </c>
    </row>
    <row r="83" spans="1:2" x14ac:dyDescent="0.25">
      <c r="A83">
        <v>82</v>
      </c>
      <c r="B83" t="s">
        <v>225</v>
      </c>
    </row>
    <row r="84" spans="1:2" x14ac:dyDescent="0.25">
      <c r="A84">
        <v>85</v>
      </c>
      <c r="B84" t="s">
        <v>226</v>
      </c>
    </row>
    <row r="85" spans="1:2" x14ac:dyDescent="0.25">
      <c r="A85">
        <v>86</v>
      </c>
      <c r="B85" t="s">
        <v>227</v>
      </c>
    </row>
    <row r="87" spans="1:2" x14ac:dyDescent="0.25">
      <c r="A87" t="s">
        <v>228</v>
      </c>
    </row>
    <row r="88" spans="1:2" x14ac:dyDescent="0.25">
      <c r="A88">
        <v>1</v>
      </c>
      <c r="B88" t="s">
        <v>40</v>
      </c>
    </row>
    <row r="89" spans="1:2" x14ac:dyDescent="0.25">
      <c r="A89">
        <v>2</v>
      </c>
      <c r="B89" t="s">
        <v>229</v>
      </c>
    </row>
    <row r="90" spans="1:2" x14ac:dyDescent="0.25">
      <c r="A90">
        <v>3</v>
      </c>
      <c r="B90" t="s">
        <v>37</v>
      </c>
    </row>
    <row r="91" spans="1:2" x14ac:dyDescent="0.25">
      <c r="A91">
        <v>4</v>
      </c>
      <c r="B91" t="s">
        <v>230</v>
      </c>
    </row>
    <row r="92" spans="1:2" x14ac:dyDescent="0.25">
      <c r="A92">
        <v>5</v>
      </c>
      <c r="B92" t="s">
        <v>231</v>
      </c>
    </row>
    <row r="94" spans="1:2" x14ac:dyDescent="0.25">
      <c r="A94" t="s">
        <v>67</v>
      </c>
    </row>
    <row r="95" spans="1:2" x14ac:dyDescent="0.25">
      <c r="A95">
        <v>1</v>
      </c>
      <c r="B95" s="27" t="s">
        <v>232</v>
      </c>
    </row>
    <row r="96" spans="1:2" x14ac:dyDescent="0.25">
      <c r="A96">
        <v>2</v>
      </c>
      <c r="B96" s="27" t="s">
        <v>233</v>
      </c>
    </row>
    <row r="98" spans="1:2" x14ac:dyDescent="0.25">
      <c r="A98" t="s">
        <v>72</v>
      </c>
    </row>
    <row r="99" spans="1:2" x14ac:dyDescent="0.25">
      <c r="A99">
        <v>1</v>
      </c>
      <c r="B99" t="s">
        <v>234</v>
      </c>
    </row>
    <row r="100" spans="1:2" x14ac:dyDescent="0.25">
      <c r="A100">
        <v>2</v>
      </c>
      <c r="B100" t="s">
        <v>235</v>
      </c>
    </row>
    <row r="109" spans="1:2" x14ac:dyDescent="0.25">
      <c r="B109" t="s">
        <v>236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237</v>
      </c>
      <c r="C1" s="7"/>
    </row>
    <row r="2" spans="1:13" ht="18.75" x14ac:dyDescent="0.3">
      <c r="B2" s="8">
        <v>1</v>
      </c>
      <c r="C2" s="7" t="s">
        <v>238</v>
      </c>
    </row>
    <row r="3" spans="1:13" ht="18.75" x14ac:dyDescent="0.3">
      <c r="B3" s="8">
        <v>2</v>
      </c>
      <c r="C3" s="7" t="s">
        <v>239</v>
      </c>
    </row>
    <row r="4" spans="1:13" ht="18.75" x14ac:dyDescent="0.3">
      <c r="B4" s="8">
        <v>3</v>
      </c>
      <c r="C4" s="7" t="s">
        <v>240</v>
      </c>
    </row>
    <row r="5" spans="1:13" ht="18.75" x14ac:dyDescent="0.3">
      <c r="B5" s="8">
        <v>4</v>
      </c>
      <c r="C5" s="7" t="s">
        <v>241</v>
      </c>
    </row>
    <row r="6" spans="1:13" ht="18.75" x14ac:dyDescent="0.3">
      <c r="B6" s="8">
        <v>5</v>
      </c>
      <c r="C6" s="7" t="s">
        <v>242</v>
      </c>
    </row>
    <row r="8" spans="1:13" ht="18.75" x14ac:dyDescent="0.3">
      <c r="A8" s="41" t="s">
        <v>243</v>
      </c>
      <c r="B8" s="41"/>
      <c r="C8" s="41"/>
      <c r="D8" s="41"/>
      <c r="E8" s="42" t="s">
        <v>244</v>
      </c>
      <c r="F8" s="42"/>
      <c r="G8" s="42"/>
      <c r="H8" s="42"/>
      <c r="I8" s="42"/>
      <c r="J8" s="42"/>
      <c r="K8" s="42"/>
      <c r="L8" s="42"/>
      <c r="M8" s="42"/>
    </row>
    <row r="9" spans="1:13" x14ac:dyDescent="0.25">
      <c r="B9" t="s">
        <v>245</v>
      </c>
      <c r="C9" t="s">
        <v>246</v>
      </c>
    </row>
    <row r="10" spans="1:13" x14ac:dyDescent="0.25">
      <c r="B10" t="s">
        <v>247</v>
      </c>
      <c r="C10" t="s">
        <v>248</v>
      </c>
    </row>
    <row r="11" spans="1:13" x14ac:dyDescent="0.25">
      <c r="B11" t="s">
        <v>249</v>
      </c>
      <c r="C11" t="s">
        <v>250</v>
      </c>
    </row>
    <row r="12" spans="1:13" x14ac:dyDescent="0.25">
      <c r="B12" t="s">
        <v>251</v>
      </c>
    </row>
    <row r="13" spans="1:13" x14ac:dyDescent="0.25">
      <c r="B13" t="s">
        <v>252</v>
      </c>
    </row>
    <row r="15" spans="1:13" ht="21" x14ac:dyDescent="0.35">
      <c r="B15" s="5" t="s">
        <v>253</v>
      </c>
      <c r="D15" s="9" t="s">
        <v>254</v>
      </c>
      <c r="E15" s="10"/>
      <c r="F15" s="10"/>
    </row>
    <row r="18" spans="1:13" ht="18.75" x14ac:dyDescent="0.3">
      <c r="A18" s="41" t="s">
        <v>255</v>
      </c>
      <c r="B18" s="41"/>
      <c r="C18" s="41"/>
      <c r="D18" s="41"/>
      <c r="E18" s="42" t="s">
        <v>256</v>
      </c>
      <c r="F18" s="42"/>
      <c r="G18" s="42"/>
      <c r="H18" s="42"/>
      <c r="I18" s="42"/>
      <c r="J18" s="42"/>
      <c r="K18" s="42"/>
      <c r="L18" s="42"/>
      <c r="M18" s="42"/>
    </row>
    <row r="20" spans="1:13" ht="18.75" x14ac:dyDescent="0.3">
      <c r="A20" s="41" t="s">
        <v>257</v>
      </c>
      <c r="B20" s="41"/>
      <c r="C20" s="41"/>
      <c r="D20" s="41"/>
      <c r="E20" s="42" t="s">
        <v>258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25">
      <c r="B23" s="10" t="s">
        <v>259</v>
      </c>
      <c r="C23" t="s">
        <v>260</v>
      </c>
    </row>
    <row r="25" spans="1:13" x14ac:dyDescent="0.25">
      <c r="B25" t="s">
        <v>261</v>
      </c>
    </row>
    <row r="26" spans="1:13" x14ac:dyDescent="0.25">
      <c r="B26" t="s">
        <v>262</v>
      </c>
      <c r="C26" t="s">
        <v>263</v>
      </c>
    </row>
    <row r="27" spans="1:13" x14ac:dyDescent="0.25">
      <c r="B27" t="s">
        <v>264</v>
      </c>
      <c r="C27" t="s">
        <v>265</v>
      </c>
    </row>
    <row r="28" spans="1:13" x14ac:dyDescent="0.25">
      <c r="B28" t="s">
        <v>266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0" t="s">
        <v>0</v>
      </c>
      <c r="B1" s="40"/>
      <c r="C1" s="40"/>
      <c r="D1" s="40"/>
      <c r="E1" s="40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267</v>
      </c>
      <c r="B3" s="25"/>
      <c r="C3" s="25"/>
      <c r="D3" s="25"/>
      <c r="E3" s="28" t="s">
        <v>9</v>
      </c>
    </row>
    <row r="7" spans="1:35" x14ac:dyDescent="0.2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30" x14ac:dyDescent="0.2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25">
      <c r="A9" s="25" t="s">
        <v>268</v>
      </c>
      <c r="B9" s="28" t="s">
        <v>26</v>
      </c>
      <c r="C9" s="26" t="s">
        <v>269</v>
      </c>
      <c r="D9" s="26" t="s">
        <v>270</v>
      </c>
      <c r="E9" s="28" t="s">
        <v>29</v>
      </c>
      <c r="F9" s="26"/>
      <c r="G9" s="26" t="s">
        <v>271</v>
      </c>
      <c r="H9" s="29" t="s">
        <v>32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7" t="s">
        <v>41</v>
      </c>
      <c r="B12" s="38"/>
      <c r="C12" s="38"/>
      <c r="D12" s="38"/>
      <c r="E12" s="38"/>
      <c r="F12" s="38"/>
      <c r="G12" s="39"/>
      <c r="H12" s="37" t="s">
        <v>42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41</v>
      </c>
      <c r="S12" s="40"/>
      <c r="T12" s="40"/>
      <c r="U12" s="40"/>
      <c r="V12" s="37" t="s">
        <v>42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90" x14ac:dyDescent="0.25">
      <c r="A13" s="17" t="s">
        <v>43</v>
      </c>
      <c r="B13" s="18" t="s">
        <v>44</v>
      </c>
      <c r="C13" s="18" t="s">
        <v>45</v>
      </c>
      <c r="D13" s="18" t="s">
        <v>46</v>
      </c>
      <c r="E13" s="18" t="s">
        <v>47</v>
      </c>
      <c r="F13" s="17" t="s">
        <v>19</v>
      </c>
      <c r="G13" s="19" t="s">
        <v>48</v>
      </c>
      <c r="H13" s="17" t="s">
        <v>49</v>
      </c>
      <c r="I13" s="17" t="s">
        <v>50</v>
      </c>
      <c r="J13" s="17" t="s">
        <v>51</v>
      </c>
      <c r="K13" s="18" t="s">
        <v>52</v>
      </c>
      <c r="L13" s="18" t="s">
        <v>53</v>
      </c>
      <c r="M13" s="18" t="s">
        <v>54</v>
      </c>
      <c r="N13" s="18" t="s">
        <v>55</v>
      </c>
      <c r="O13" s="18" t="s">
        <v>56</v>
      </c>
      <c r="P13" s="18" t="s">
        <v>57</v>
      </c>
      <c r="Q13" s="17" t="s">
        <v>19</v>
      </c>
      <c r="R13" s="18" t="s">
        <v>58</v>
      </c>
      <c r="S13" s="22" t="s">
        <v>59</v>
      </c>
      <c r="T13" s="23" t="s">
        <v>60</v>
      </c>
      <c r="U13" s="22" t="s">
        <v>61</v>
      </c>
      <c r="V13" s="23" t="s">
        <v>62</v>
      </c>
      <c r="W13" s="23" t="s">
        <v>63</v>
      </c>
      <c r="X13" s="23" t="s">
        <v>64</v>
      </c>
      <c r="Y13" s="23" t="s">
        <v>65</v>
      </c>
      <c r="Z13" s="23" t="s">
        <v>66</v>
      </c>
      <c r="AA13" s="23" t="s">
        <v>67</v>
      </c>
      <c r="AB13" s="23" t="s">
        <v>68</v>
      </c>
      <c r="AC13" s="23" t="s">
        <v>69</v>
      </c>
      <c r="AD13" s="23" t="s">
        <v>70</v>
      </c>
      <c r="AE13" s="23" t="s">
        <v>71</v>
      </c>
      <c r="AF13" s="23" t="s">
        <v>72</v>
      </c>
      <c r="AG13" s="23" t="s">
        <v>73</v>
      </c>
      <c r="AH13" s="23" t="s">
        <v>74</v>
      </c>
      <c r="AI13" s="23" t="s">
        <v>75</v>
      </c>
    </row>
    <row r="14" spans="1:35" s="30" customFormat="1" x14ac:dyDescent="0.25">
      <c r="A14" s="25"/>
      <c r="B14" s="26" t="s">
        <v>269</v>
      </c>
      <c r="C14" s="26" t="s">
        <v>270</v>
      </c>
      <c r="D14" s="26" t="s">
        <v>271</v>
      </c>
      <c r="E14" s="29" t="s">
        <v>32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272</v>
      </c>
      <c r="L14" s="25" t="s">
        <v>273</v>
      </c>
      <c r="M14" s="29" t="s">
        <v>95</v>
      </c>
      <c r="N14" s="25"/>
      <c r="O14" s="25" t="s">
        <v>274</v>
      </c>
      <c r="P14" s="29" t="s">
        <v>82</v>
      </c>
      <c r="Q14" s="29" t="str">
        <f>IFERROR(VLOOKUP(P14,'MasterData(ห้ามลบ)'!$B$12:$C$45,2,FALSE),"")</f>
        <v>014</v>
      </c>
      <c r="R14" s="25" t="s">
        <v>275</v>
      </c>
      <c r="S14" s="25" t="s">
        <v>276</v>
      </c>
      <c r="T14" s="25"/>
      <c r="U14" s="29" t="s">
        <v>277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269</v>
      </c>
      <c r="C15" s="26" t="s">
        <v>270</v>
      </c>
      <c r="D15" s="26" t="s">
        <v>271</v>
      </c>
      <c r="E15" s="29" t="s">
        <v>32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272</v>
      </c>
      <c r="L15" s="25" t="s">
        <v>273</v>
      </c>
      <c r="M15" s="29" t="s">
        <v>95</v>
      </c>
      <c r="N15" s="25"/>
      <c r="O15" s="25" t="s">
        <v>274</v>
      </c>
      <c r="P15" s="29" t="s">
        <v>82</v>
      </c>
      <c r="Q15" s="29" t="str">
        <f>IFERROR(VLOOKUP(P15,'MasterData(ห้ามลบ)'!$B$12:$C$45,2,FALSE),"")</f>
        <v>014</v>
      </c>
      <c r="R15" s="25" t="s">
        <v>275</v>
      </c>
      <c r="S15" s="25" t="s">
        <v>278</v>
      </c>
      <c r="T15" s="25"/>
      <c r="U15" s="29" t="s">
        <v>279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269</v>
      </c>
      <c r="C16" s="26" t="s">
        <v>270</v>
      </c>
      <c r="D16" s="26" t="s">
        <v>271</v>
      </c>
      <c r="E16" s="29" t="s">
        <v>32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272</v>
      </c>
      <c r="L16" s="25" t="s">
        <v>273</v>
      </c>
      <c r="M16" s="29" t="s">
        <v>95</v>
      </c>
      <c r="N16" s="25"/>
      <c r="O16" s="25" t="s">
        <v>274</v>
      </c>
      <c r="P16" s="29" t="s">
        <v>82</v>
      </c>
      <c r="Q16" s="29" t="str">
        <f>IFERROR(VLOOKUP(P16,'MasterData(ห้ามลบ)'!$B$12:$C$45,2,FALSE),"")</f>
        <v>014</v>
      </c>
      <c r="R16" s="25" t="s">
        <v>275</v>
      </c>
      <c r="S16" s="25" t="s">
        <v>280</v>
      </c>
      <c r="T16" s="25"/>
      <c r="U16" s="29" t="s">
        <v>281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95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95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95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95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95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95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95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95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95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95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95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95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95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95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95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95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95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95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C683EE-2440-4799-938F-A3B9DC703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2023-07-24T09:37:45Z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