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3\"/>
    </mc:Choice>
  </mc:AlternateContent>
  <xr:revisionPtr revIDLastSave="0" documentId="13_ncr:1_{51908D47-B2F5-4D6D-8533-B2B1D2153BF4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0"/>
  <c r="Q14" i="10"/>
  <c r="F15" i="10"/>
  <c r="Q15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<sst xmlns="http://schemas.openxmlformats.org/spreadsheetml/2006/main" count="494" uniqueCount="266">
  <si>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</si>
  <si>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</si>
  <si>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</si>
  <si>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</si>
  <si>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</si>
  <si>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</si>
  <si>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</si>
  <si>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</si>
  <si>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</si>
  <si>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</si>
  <si>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</si>
  <si>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</si>
  <si>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</si>
  <si>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</si>
  <si>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</si>
  <si>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</si>
  <si>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</si>
  <si>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</si>
  <si>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</si>
  <si>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</si>
  <si>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</si>
  <si>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</si>
  <si>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</si>
  <si>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</si>
  <si>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</si>
  <si>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</si>
  <si>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</si>
  <si>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</si>
  <si>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</si>
  <si>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</si>
  <si>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</si>
  <si>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</si>
  <si>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</si>
  <si>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</si>
  <si>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</si>
  <si>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</si>
  <si>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</si>
  <si>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</si>
  <si>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</si>
  <si>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</si>
  <si>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</si>
  <si>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</si>
  <si>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</si>
  <si>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</si>
  <si>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</si>
  <si>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</si>
  <si>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</si>
  <si>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</si>
  <si>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</si>
  <si>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</si>
  <si>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</si>
  <si>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</si>
  <si>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</si>
  <si>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</si>
  <si>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</si>
  <si>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</si>
  <si>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</si>
  <si>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</si>
  <si>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</si>
  <si>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</si>
  <si>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</si>
  <si>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</si>
  <si>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</si>
  <si>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</si>
  <si>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</si>
  <si>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</si>
  <si>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</si>
  <si>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</si>
  <si>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</si>
  <si>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</si>
  <si>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</si>
  <si>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</si>
  <si>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</si>
  <si>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</si>
  <si>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</si>
  <si>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</si>
  <si>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</si>
  <si>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</si>
  <si>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</si>
  <si>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</si>
  <si>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</si>
  <si>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</si>
  <si>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</si>
  <si>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</si>
  <si>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</si>
  <si>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</si>
  <si>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</si>
  <si>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</si>
  <si>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</si>
  <si>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</si>
  <si>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</si>
  <si>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</si>
  <si>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</si>
  <si>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</si>
  <si>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</si>
  <si>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</si>
  <si>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</si>
  <si>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</si>
  <si>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</si>
  <si>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</si>
  <si>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</si>
  <si>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</si>
  <si>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</si>
  <si>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</si>
  <si>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</si>
  <si>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</si>
  <si>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</si>
  <si>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</si>
  <si>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</si>
  <si>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</si>
  <si>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</si>
  <si>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</si>
  <si>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</si>
  <si>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</si>
  <si>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</si>
  <si>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</si>
  <si>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</si>
  <si>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</si>
  <si>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</si>
  <si>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</si>
  <si>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</si>
  <si>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</si>
  <si>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</si>
  <si>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</si>
  <si>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</si>
  <si>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</si>
  <si>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</si>
  <si>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</si>
  <si>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</si>
  <si>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</si>
  <si>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</si>
  <si>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</si>
  <si>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</si>
  <si>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</si>
  <si>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</si>
  <si>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</si>
  <si>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</si>
  <si>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</si>
  <si>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</si>
  <si>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</si>
  <si>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</si>
  <si>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</si>
  <si>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</si>
  <si>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</si>
  <si>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</si>
  <si>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</si>
  <si>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</si>
  <si>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</si>
  <si>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</si>
  <si>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</si>
  <si>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</si>
  <si>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</si>
  <si>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</si>
  <si>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</si>
  <si>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</si>
  <si>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</si>
  <si>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</si>
  <si>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</si>
  <si>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</si>
  <si>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</si>
  <si>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</si>
  <si>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</si>
  <si>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</si>
  <si>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</si>
  <si>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</si>
  <si>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</si>
  <si>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</si>
  <si>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</si>
  <si>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</si>
  <si>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</si>
  <si>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</si>
  <si>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</si>
  <si>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</si>
  <si>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</si>
  <si>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</si>
  <si>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</si>
  <si>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</si>
  <si>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</si>
  <si>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</si>
  <si>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</si>
  <si>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</si>
  <si>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</si>
  <si>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</si>
  <si>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</si>
  <si>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</si>
  <si>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</si>
  <si>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</si>
  <si>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</si>
  <si>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</si>
  <si>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</si>
  <si>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</si>
  <si>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</si>
  <si>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</si>
  <si>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</si>
  <si>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</si>
  <si>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</si>
  <si>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</si>
  <si>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</si>
  <si>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</si>
  <si>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</si>
  <si>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</si>
  <si>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</si>
  <si>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</si>
  <si>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</si>
  <si>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</si>
  <si>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</si>
  <si>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</si>
  <si>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</si>
  <si>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</si>
  <si>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</si>
  <si>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</si>
  <si>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</si>
  <si>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</si>
  <si>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</si>
  <si>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</si>
  <si>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</si>
  <si>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</si>
  <si>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</si>
  <si>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</si>
  <si>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</si>
  <si>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</si>
  <si>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</si>
  <si>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</si>
  <si>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</si>
  <si>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</si>
  <si>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</si>
  <si>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</si>
  <si>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</si>
  <si>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</si>
  <si>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</si>
  <si>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</si>
  <si>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</si>
  <si>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</si>
  <si>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</si>
  <si>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</si>
  <si>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</si>
  <si>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</si>
  <si>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</si>
  <si>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</si>
  <si>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</si>
  <si>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</si>
  <si>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</si>
  <si>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</si>
  <si>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111.111.11.2</t>
  </si>
  <si>
    <t>111.111.11.3</t>
  </si>
  <si>
    <t>111.111.11.4</t>
  </si>
  <si>
    <t>4040620627193</t>
  </si>
  <si>
    <t>2566-05-08 08:00</t>
  </si>
  <si>
    <t>2566-05-10 08:00</t>
  </si>
  <si>
    <t>5000.50</t>
  </si>
  <si>
    <t>5000.51</t>
  </si>
  <si>
    <t>5000.52</t>
  </si>
  <si>
    <t>5000.53</t>
  </si>
  <si>
    <t>0800000004</t>
  </si>
  <si>
    <t>MrKBNK</t>
  </si>
  <si>
    <t>1000000004</t>
  </si>
  <si>
    <t>2566-05-09</t>
  </si>
  <si>
    <t>MrBBL2</t>
  </si>
  <si>
    <t>+66800000302</t>
  </si>
  <si>
    <t>0800000302</t>
  </si>
  <si>
    <t>1900000302</t>
  </si>
  <si>
    <t>08:25:01</t>
  </si>
  <si>
    <t>08:25:02</t>
  </si>
  <si>
    <t>08:25:03</t>
  </si>
  <si>
    <t>08:25:04</t>
  </si>
  <si>
    <t>25660509BBL00011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</si>
</sst>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H3" sqref="H3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265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5" t="s">
        <v>246</v>
      </c>
      <c r="B7" s="33" t="s">
        <v>44</v>
      </c>
      <c r="C7" s="35" t="s">
        <v>254</v>
      </c>
      <c r="D7" s="36" t="s">
        <v>240</v>
      </c>
      <c r="E7" s="37" t="s">
        <v>255</v>
      </c>
      <c r="F7" s="29" t="s">
        <v>56</v>
      </c>
      <c r="G7" s="29" t="str">
        <f>IFERROR(VLOOKUP(F7,'MasterData(ห้ามลบ)'!$B$12:$C$45,2,FALSE),"")</f>
        <v>004</v>
      </c>
      <c r="H7" s="38" t="s">
        <v>253</v>
      </c>
      <c r="I7" s="26" t="s">
        <v>247</v>
      </c>
      <c r="J7" s="26" t="s">
        <v>248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 spans="1:35" s="31" customFormat="1" ht="15.95" customHeight="1" x14ac:dyDescent="0.25">
      <c r="A8" s="35"/>
      <c r="B8" s="33"/>
      <c r="C8" s="35"/>
      <c r="D8" s="36"/>
      <c r="E8" s="37"/>
      <c r="F8" s="29"/>
      <c r="G8" s="29"/>
      <c r="H8" s="38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5" t="s">
        <v>254</v>
      </c>
      <c r="C12" s="36" t="s">
        <v>240</v>
      </c>
      <c r="D12" s="37" t="s">
        <v>255</v>
      </c>
      <c r="E12" s="29" t="s">
        <v>56</v>
      </c>
      <c r="F12" s="29" t="str">
        <f>IFERROR(VLOOKUP(E12,'MasterData(ห้ามลบ)'!$B$12:$C$45,2,FALSE),"")</f>
        <v>004</v>
      </c>
      <c r="G12" s="26" t="s">
        <v>241</v>
      </c>
      <c r="H12" s="35" t="s">
        <v>246</v>
      </c>
      <c r="I12" s="29" t="s">
        <v>44</v>
      </c>
      <c r="J12" s="38" t="s">
        <v>259</v>
      </c>
      <c r="K12" s="35" t="s">
        <v>257</v>
      </c>
      <c r="L12" s="36" t="s">
        <v>240</v>
      </c>
      <c r="M12" s="29" t="s">
        <v>170</v>
      </c>
      <c r="N12" s="37" t="s">
        <v>258</v>
      </c>
      <c r="O12" s="37" t="s">
        <v>260</v>
      </c>
      <c r="P12" s="29" t="s">
        <v>53</v>
      </c>
      <c r="Q12" s="29" t="str">
        <f>IFERROR(VLOOKUP(P12,'MasterData(ห้ามลบ)'!$B$12:$C$45,2,FALSE),"")</f>
        <v>002</v>
      </c>
      <c r="R12" s="26" t="s">
        <v>256</v>
      </c>
      <c r="S12" s="26" t="s">
        <v>261</v>
      </c>
      <c r="T12" s="26" t="s">
        <v>242</v>
      </c>
      <c r="U12" s="29" t="s">
        <v>249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5" t="s">
        <v>254</v>
      </c>
      <c r="C13" s="36" t="s">
        <v>240</v>
      </c>
      <c r="D13" s="37" t="s">
        <v>255</v>
      </c>
      <c r="E13" s="29" t="s">
        <v>56</v>
      </c>
      <c r="F13" s="29" t="str">
        <f>IFERROR(VLOOKUP(E13,'MasterData(ห้ามลบ)'!$B$12:$C$45,2,FALSE),"")</f>
        <v>004</v>
      </c>
      <c r="G13" s="26" t="s">
        <v>243</v>
      </c>
      <c r="H13" s="35" t="s">
        <v>246</v>
      </c>
      <c r="I13" s="29" t="s">
        <v>44</v>
      </c>
      <c r="J13" s="38" t="s">
        <v>259</v>
      </c>
      <c r="K13" s="35" t="s">
        <v>257</v>
      </c>
      <c r="L13" s="36" t="s">
        <v>240</v>
      </c>
      <c r="M13" s="29" t="s">
        <v>170</v>
      </c>
      <c r="N13" s="37" t="s">
        <v>258</v>
      </c>
      <c r="O13" s="37" t="s">
        <v>260</v>
      </c>
      <c r="P13" s="29" t="s">
        <v>53</v>
      </c>
      <c r="Q13" s="29" t="str">
        <f>IFERROR(VLOOKUP(P13,'MasterData(ห้ามลบ)'!$B$12:$C$45,2,FALSE),"")</f>
        <v>002</v>
      </c>
      <c r="R13" s="26" t="s">
        <v>256</v>
      </c>
      <c r="S13" s="26" t="s">
        <v>262</v>
      </c>
      <c r="T13" s="26" t="s">
        <v>242</v>
      </c>
      <c r="U13" s="29" t="s">
        <v>250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5" t="s">
        <v>254</v>
      </c>
      <c r="C14" s="36" t="s">
        <v>240</v>
      </c>
      <c r="D14" s="37" t="s">
        <v>255</v>
      </c>
      <c r="E14" s="29" t="s">
        <v>56</v>
      </c>
      <c r="F14" s="29" t="str">
        <f>IFERROR(VLOOKUP(E14,'MasterData(ห้ามลบ)'!$B$12:$C$45,2,FALSE),"")</f>
        <v>004</v>
      </c>
      <c r="G14" s="26" t="s">
        <v>244</v>
      </c>
      <c r="H14" s="35" t="s">
        <v>246</v>
      </c>
      <c r="I14" s="29" t="s">
        <v>44</v>
      </c>
      <c r="J14" s="38" t="s">
        <v>259</v>
      </c>
      <c r="K14" s="35" t="s">
        <v>257</v>
      </c>
      <c r="L14" s="36" t="s">
        <v>240</v>
      </c>
      <c r="M14" s="29" t="s">
        <v>170</v>
      </c>
      <c r="N14" s="37" t="s">
        <v>258</v>
      </c>
      <c r="O14" s="37" t="s">
        <v>260</v>
      </c>
      <c r="P14" s="29" t="s">
        <v>53</v>
      </c>
      <c r="Q14" s="29" t="str">
        <f>IFERROR(VLOOKUP(P14,'MasterData(ห้ามลบ)'!$B$12:$C$45,2,FALSE),"")</f>
        <v>002</v>
      </c>
      <c r="R14" s="26" t="s">
        <v>256</v>
      </c>
      <c r="S14" s="26" t="s">
        <v>263</v>
      </c>
      <c r="T14" s="26" t="s">
        <v>242</v>
      </c>
      <c r="U14" s="29" t="s">
        <v>251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5" t="s">
        <v>254</v>
      </c>
      <c r="C15" s="36" t="s">
        <v>240</v>
      </c>
      <c r="D15" s="37" t="s">
        <v>255</v>
      </c>
      <c r="E15" s="29" t="s">
        <v>56</v>
      </c>
      <c r="F15" s="29" t="str">
        <f>IFERROR(VLOOKUP(E15,'MasterData(ห้ามลบ)'!$B$12:$C$45,2,FALSE),"")</f>
        <v>004</v>
      </c>
      <c r="G15" s="26" t="s">
        <v>245</v>
      </c>
      <c r="H15" s="35" t="s">
        <v>246</v>
      </c>
      <c r="I15" s="29" t="s">
        <v>44</v>
      </c>
      <c r="J15" s="38" t="s">
        <v>259</v>
      </c>
      <c r="K15" s="35" t="s">
        <v>257</v>
      </c>
      <c r="L15" s="36" t="s">
        <v>240</v>
      </c>
      <c r="M15" s="29" t="s">
        <v>170</v>
      </c>
      <c r="N15" s="37" t="s">
        <v>258</v>
      </c>
      <c r="O15" s="37" t="s">
        <v>260</v>
      </c>
      <c r="P15" s="29" t="s">
        <v>53</v>
      </c>
      <c r="Q15" s="29" t="str">
        <f>IFERROR(VLOOKUP(P15,'MasterData(ห้ามลบ)'!$B$12:$C$45,2,FALSE),"")</f>
        <v>002</v>
      </c>
      <c r="R15" s="26" t="s">
        <v>256</v>
      </c>
      <c r="S15" s="26" t="s">
        <v>264</v>
      </c>
      <c r="T15" s="26" t="s">
        <v>242</v>
      </c>
      <c r="U15" s="29" t="s">
        <v>252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26"/>
      <c r="C16" s="26"/>
      <c r="D16" s="34"/>
      <c r="E16" s="29"/>
      <c r="F16" s="29"/>
      <c r="G16" s="26"/>
      <c r="H16" s="35"/>
      <c r="I16" s="29"/>
      <c r="J16" s="34"/>
      <c r="K16" s="26"/>
      <c r="L16" s="26"/>
      <c r="M16" s="29"/>
      <c r="N16" s="36"/>
      <c r="O16" s="36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B7:B8 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E12:E80 F7:F8 P12:P80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N7:N8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S7:S8 AF12:AF80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68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ht="30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30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7" spans="1:2" x14ac:dyDescent="0.25">
      <c r="A67" t="s">
        <v>169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170</v>
      </c>
    </row>
    <row r="70" spans="1:2" x14ac:dyDescent="0.25">
      <c r="A70">
        <v>3</v>
      </c>
      <c r="B70" t="s">
        <v>171</v>
      </c>
    </row>
    <row r="71" spans="1:2" x14ac:dyDescent="0.25">
      <c r="A71" s="4">
        <v>4</v>
      </c>
      <c r="B71" t="s">
        <v>172</v>
      </c>
    </row>
    <row r="72" spans="1:2" x14ac:dyDescent="0.25">
      <c r="A72">
        <v>5</v>
      </c>
      <c r="B72" t="s">
        <v>173</v>
      </c>
    </row>
    <row r="75" spans="1:2" x14ac:dyDescent="0.25">
      <c r="A75" t="s">
        <v>174</v>
      </c>
    </row>
    <row r="76" spans="1:2" x14ac:dyDescent="0.25">
      <c r="A76">
        <v>90</v>
      </c>
      <c r="B76" t="s">
        <v>175</v>
      </c>
    </row>
    <row r="77" spans="1:2" x14ac:dyDescent="0.25">
      <c r="A77">
        <v>91</v>
      </c>
      <c r="B77" t="s">
        <v>176</v>
      </c>
    </row>
    <row r="78" spans="1:2" x14ac:dyDescent="0.25">
      <c r="A78">
        <v>95</v>
      </c>
      <c r="B78" t="s">
        <v>177</v>
      </c>
    </row>
    <row r="80" spans="1:2" x14ac:dyDescent="0.25">
      <c r="A80" t="s">
        <v>178</v>
      </c>
    </row>
    <row r="81" spans="1:2" x14ac:dyDescent="0.25">
      <c r="A81">
        <v>80</v>
      </c>
      <c r="B81" t="s">
        <v>179</v>
      </c>
    </row>
    <row r="82" spans="1:2" x14ac:dyDescent="0.25">
      <c r="A82">
        <v>81</v>
      </c>
      <c r="B82" t="s">
        <v>180</v>
      </c>
    </row>
    <row r="83" spans="1:2" x14ac:dyDescent="0.25">
      <c r="A83">
        <v>82</v>
      </c>
      <c r="B83" t="s">
        <v>181</v>
      </c>
    </row>
    <row r="84" spans="1:2" x14ac:dyDescent="0.25">
      <c r="A84">
        <v>85</v>
      </c>
      <c r="B84" t="s">
        <v>182</v>
      </c>
    </row>
    <row r="85" spans="1:2" x14ac:dyDescent="0.25">
      <c r="A85">
        <v>86</v>
      </c>
      <c r="B85" t="s">
        <v>183</v>
      </c>
    </row>
    <row r="87" spans="1:2" x14ac:dyDescent="0.25">
      <c r="A87" t="s">
        <v>184</v>
      </c>
    </row>
    <row r="88" spans="1:2" x14ac:dyDescent="0.25">
      <c r="A88">
        <v>1</v>
      </c>
      <c r="B88" t="s">
        <v>185</v>
      </c>
    </row>
    <row r="89" spans="1:2" x14ac:dyDescent="0.25">
      <c r="A89">
        <v>2</v>
      </c>
      <c r="B89" t="s">
        <v>186</v>
      </c>
    </row>
    <row r="90" spans="1:2" x14ac:dyDescent="0.25">
      <c r="A90">
        <v>3</v>
      </c>
      <c r="B90" t="s">
        <v>187</v>
      </c>
    </row>
    <row r="91" spans="1:2" x14ac:dyDescent="0.25">
      <c r="A91">
        <v>4</v>
      </c>
      <c r="B91" t="s">
        <v>188</v>
      </c>
    </row>
    <row r="92" spans="1:2" x14ac:dyDescent="0.25">
      <c r="A92">
        <v>5</v>
      </c>
      <c r="B92" t="s">
        <v>189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190</v>
      </c>
    </row>
    <row r="96" spans="1:2" x14ac:dyDescent="0.25">
      <c r="A96">
        <v>2</v>
      </c>
      <c r="B96" s="30" t="s">
        <v>191</v>
      </c>
    </row>
    <row r="98" spans="1:2" x14ac:dyDescent="0.25">
      <c r="A98" t="s">
        <v>21</v>
      </c>
    </row>
    <row r="99" spans="1:2" x14ac:dyDescent="0.25">
      <c r="A99">
        <v>1</v>
      </c>
      <c r="B99" t="s">
        <v>192</v>
      </c>
    </row>
    <row r="100" spans="1:2" x14ac:dyDescent="0.25">
      <c r="A100">
        <v>2</v>
      </c>
      <c r="B100" t="s">
        <v>193</v>
      </c>
    </row>
    <row r="109" spans="1:2" x14ac:dyDescent="0.2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195</v>
      </c>
      <c r="C1" s="7"/>
    </row>
    <row r="2" spans="1:13" ht="18.75" x14ac:dyDescent="0.3">
      <c r="B2" s="8">
        <v>1</v>
      </c>
      <c r="C2" s="7" t="s">
        <v>196</v>
      </c>
    </row>
    <row r="3" spans="1:13" ht="18.75" x14ac:dyDescent="0.3">
      <c r="B3" s="8">
        <v>2</v>
      </c>
      <c r="C3" s="7" t="s">
        <v>197</v>
      </c>
    </row>
    <row r="4" spans="1:13" ht="18.75" x14ac:dyDescent="0.3">
      <c r="B4" s="8">
        <v>3</v>
      </c>
      <c r="C4" s="7" t="s">
        <v>198</v>
      </c>
    </row>
    <row r="5" spans="1:13" ht="18.75" x14ac:dyDescent="0.3">
      <c r="B5" s="8">
        <v>4</v>
      </c>
      <c r="C5" s="7" t="s">
        <v>199</v>
      </c>
    </row>
    <row r="6" spans="1:13" ht="18.75" x14ac:dyDescent="0.3">
      <c r="B6" s="8">
        <v>5</v>
      </c>
      <c r="C6" s="7" t="s">
        <v>200</v>
      </c>
    </row>
    <row r="8" spans="1:13" ht="18.75" x14ac:dyDescent="0.3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25">
      <c r="B9" t="s">
        <v>203</v>
      </c>
      <c r="C9" t="s">
        <v>204</v>
      </c>
    </row>
    <row r="10" spans="1:13" x14ac:dyDescent="0.25">
      <c r="B10" t="s">
        <v>205</v>
      </c>
      <c r="C10" t="s">
        <v>206</v>
      </c>
    </row>
    <row r="11" spans="1:13" x14ac:dyDescent="0.25">
      <c r="B11" t="s">
        <v>207</v>
      </c>
      <c r="C11" t="s">
        <v>208</v>
      </c>
    </row>
    <row r="12" spans="1:13" x14ac:dyDescent="0.25">
      <c r="B12" t="s">
        <v>209</v>
      </c>
    </row>
    <row r="13" spans="1:13" x14ac:dyDescent="0.25">
      <c r="B13" t="s">
        <v>210</v>
      </c>
    </row>
    <row r="15" spans="1:13" ht="21" x14ac:dyDescent="0.35">
      <c r="B15" s="5" t="s">
        <v>211</v>
      </c>
      <c r="D15" s="9" t="s">
        <v>212</v>
      </c>
      <c r="E15" s="10"/>
      <c r="F15" s="10"/>
    </row>
    <row r="18" spans="1:13" ht="18.75" x14ac:dyDescent="0.3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217</v>
      </c>
      <c r="C23" t="s">
        <v>218</v>
      </c>
    </row>
    <row r="25" spans="1:13" x14ac:dyDescent="0.25">
      <c r="B25" t="s">
        <v>219</v>
      </c>
    </row>
    <row r="26" spans="1:13" x14ac:dyDescent="0.25">
      <c r="B26" t="s">
        <v>220</v>
      </c>
      <c r="C26" t="s">
        <v>221</v>
      </c>
    </row>
    <row r="27" spans="1:13" x14ac:dyDescent="0.25">
      <c r="B27" t="s">
        <v>222</v>
      </c>
      <c r="C27" t="s">
        <v>223</v>
      </c>
    </row>
    <row r="28" spans="1:13" x14ac:dyDescent="0.25">
      <c r="B28" t="s">
        <v>224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614A38397F7D468DC0F05EFE73E410" ma:contentTypeVersion="6" ma:contentTypeDescription="สร้างเอกสารใหม่" ma:contentTypeScope="" ma:versionID="68b89b9990a522e27508c9cdde7e0d7b">
  <xsd:schema xmlns:xsd="http://www.w3.org/2001/XMLSchema" xmlns:xs="http://www.w3.org/2001/XMLSchema" xmlns:p="http://schemas.microsoft.com/office/2006/metadata/properties" xmlns:ns2="62f15192-dce4-4fb8-abfd-5a4f41b3001d" xmlns:ns3="5000e2cb-a1d1-40bb-becd-e1fcebca0423" targetNamespace="http://schemas.microsoft.com/office/2006/metadata/properties" ma:root="true" ma:fieldsID="c4cbe16e51d2af0b1bf2b5f66af09006" ns2:_="" ns3:_="">
    <xsd:import namespace="62f15192-dce4-4fb8-abfd-5a4f41b3001d"/>
    <xsd:import namespace="5000e2cb-a1d1-40bb-becd-e1fcebca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5192-dce4-4fb8-abfd-5a4f41b3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0e2cb-a1d1-40bb-becd-e1fcebca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schemas.microsoft.com/office/2006/documentManagement/types"/>
    <ds:schemaRef ds:uri="0d753356-c084-41b1-941f-ce8a58256b3b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45d629c8-c9d3-4b9e-ba1c-8bf13aa63d0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68204A2-B7A8-428D-AD9B-D97CC3EFF9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f15192-dce4-4fb8-abfd-5a4f41b3001d"/>
    <ds:schemaRef ds:uri="5000e2cb-a1d1-40bb-becd-e1fcebca0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2023-06-23T09:51:49Z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0x010100D2614A38397F7D468DC0F05EFE73E410</vt:lpwstr>
  </property>
</Properties>
</file>