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3\"/>
    </mc:Choice>
  </mc:AlternateContent>
  <xr:revisionPtr revIDLastSave="0" documentId="13_ncr:1_{9F7E4D64-D48B-40B7-88AC-4887A383C654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<sst xmlns="http://schemas.openxmlformats.org/spreadsheetml/2006/main" count="494" uniqueCount="266">
  <si>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</si>
  <si>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</si>
  <si>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</si>
  <si>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</si>
  <si>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</si>
  <si>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</si>
  <si>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</si>
  <si>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</si>
  <si>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</si>
  <si>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</si>
  <si>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</si>
  <si>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</si>
  <si>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</si>
  <si>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</si>
  <si>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</si>
  <si>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</si>
  <si>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</si>
  <si>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</si>
  <si>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</si>
  <si>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</si>
  <si>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</si>
  <si>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</si>
  <si>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</si>
  <si>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</si>
  <si>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</si>
  <si>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</si>
  <si>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</si>
  <si>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</si>
  <si>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</si>
  <si>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</si>
  <si>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</si>
  <si>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</si>
  <si>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</si>
  <si>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</si>
  <si>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</si>
  <si>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</si>
  <si>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</si>
  <si>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</si>
  <si>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</si>
  <si>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</si>
  <si>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</si>
  <si>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</si>
  <si>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</si>
  <si>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</si>
  <si>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</si>
  <si>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</si>
  <si>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</si>
  <si>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</si>
  <si>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</si>
  <si>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</si>
  <si>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</si>
  <si>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</si>
  <si>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</si>
  <si>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</si>
  <si>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</si>
  <si>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</si>
  <si>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</si>
  <si>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</si>
  <si>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</si>
  <si>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</si>
  <si>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</si>
  <si>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</si>
  <si>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</si>
  <si>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</si>
  <si>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</si>
  <si>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</si>
  <si>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</si>
  <si>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</si>
  <si>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</si>
  <si>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</si>
  <si>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</si>
  <si>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</si>
  <si>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</si>
  <si>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</si>
  <si>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</si>
  <si>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</si>
  <si>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</si>
  <si>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</si>
  <si>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</si>
  <si>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</si>
  <si>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</si>
  <si>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</si>
  <si>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</si>
  <si>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</si>
  <si>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</si>
  <si>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</si>
  <si>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</si>
  <si>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</si>
  <si>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</si>
  <si>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</si>
  <si>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</si>
  <si>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</si>
  <si>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</si>
  <si>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</si>
  <si>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</si>
  <si>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</si>
  <si>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</si>
  <si>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</si>
  <si>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</si>
  <si>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</si>
  <si>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</si>
  <si>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</si>
  <si>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</si>
  <si>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</si>
  <si>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</si>
  <si>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</si>
  <si>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</si>
  <si>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</si>
  <si>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</si>
  <si>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</si>
  <si>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</si>
  <si>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</si>
  <si>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</si>
  <si>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</si>
  <si>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</si>
  <si>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</si>
  <si>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</si>
  <si>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</si>
  <si>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</si>
  <si>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</si>
  <si>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</si>
  <si>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</si>
  <si>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</si>
  <si>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</si>
  <si>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</si>
  <si>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</si>
  <si>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</si>
  <si>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</si>
  <si>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</si>
  <si>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</si>
  <si>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</si>
  <si>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</si>
  <si>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</si>
  <si>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</si>
  <si>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</si>
  <si>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</si>
  <si>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</si>
  <si>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</si>
  <si>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</si>
  <si>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</si>
  <si>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</si>
  <si>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</si>
  <si>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</si>
  <si>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</si>
  <si>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</si>
  <si>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</si>
  <si>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</si>
  <si>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</si>
  <si>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</si>
  <si>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</si>
  <si>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</si>
  <si>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</si>
  <si>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</si>
  <si>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</si>
  <si>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</si>
  <si>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</si>
  <si>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</si>
  <si>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</si>
  <si>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</si>
  <si>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</si>
  <si>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</si>
  <si>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</si>
  <si>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</si>
  <si>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</si>
  <si>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</si>
  <si>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</si>
  <si>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</si>
  <si>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</si>
  <si>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</si>
  <si>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</si>
  <si>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</si>
  <si>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</si>
  <si>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</si>
  <si>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</si>
  <si>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</si>
  <si>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</si>
  <si>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</si>
  <si>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</si>
  <si>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</si>
  <si>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</si>
  <si>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</si>
  <si>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</si>
  <si>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</si>
  <si>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</si>
  <si>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</si>
  <si>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</si>
  <si>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</si>
  <si>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</si>
  <si>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</si>
  <si>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</si>
  <si>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</si>
  <si>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</si>
  <si>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</si>
  <si>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</si>
  <si>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</si>
  <si>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</si>
  <si>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</si>
  <si>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</si>
  <si>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</si>
  <si>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</si>
  <si>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</si>
  <si>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</si>
  <si>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</si>
  <si>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</si>
  <si>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</si>
  <si>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</si>
  <si>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</si>
  <si>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</si>
  <si>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</si>
  <si>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</si>
  <si>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</si>
  <si>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</si>
  <si>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</si>
  <si>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</si>
  <si>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</si>
  <si>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</si>
  <si>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</si>
  <si>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</si>
  <si>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</si>
  <si>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</si>
  <si>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</si>
  <si>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</si>
  <si>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</si>
  <si>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</si>
  <si>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</si>
  <si>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</si>
  <si>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</si>
  <si>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</si>
  <si>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</si>
  <si>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</si>
  <si>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</si>
  <si>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</si>
  <si>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</si>
  <si>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</si>
  <si>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</si>
  <si>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</si>
  <si>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</si>
  <si>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</si>
  <si>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</si>
  <si>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</si>
  <si>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</si>
  <si>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</si>
  <si>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</si>
  <si>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</si>
  <si>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111.111.11.3</t>
  </si>
  <si>
    <t>111.111.11.4</t>
  </si>
  <si>
    <t>4040620627193</t>
  </si>
  <si>
    <t>2566-05-08 08:00</t>
  </si>
  <si>
    <t>2566-05-10 08:00</t>
  </si>
  <si>
    <t>5000.50</t>
  </si>
  <si>
    <t>5000.51</t>
  </si>
  <si>
    <t>5000.52</t>
  </si>
  <si>
    <t>5000.53</t>
  </si>
  <si>
    <t>0800000004</t>
  </si>
  <si>
    <t>MrKBNK</t>
  </si>
  <si>
    <t>1000000204</t>
  </si>
  <si>
    <t>2566-05-09</t>
  </si>
  <si>
    <t>MrBBL2</t>
  </si>
  <si>
    <t>+66800000302</t>
  </si>
  <si>
    <t>0800000302</t>
  </si>
  <si>
    <t>1900000302</t>
  </si>
  <si>
    <t>08:25:01</t>
  </si>
  <si>
    <t>08:25:02</t>
  </si>
  <si>
    <t>08:25:03</t>
  </si>
  <si>
    <t>08:25:04</t>
  </si>
  <si>
    <t>25660509BBL00011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</si>
</sst>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K6" sqref="K6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265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246</v>
      </c>
      <c r="B7" s="33" t="s">
        <v>44</v>
      </c>
      <c r="C7" s="35" t="s">
        <v>254</v>
      </c>
      <c r="D7" s="36" t="s">
        <v>240</v>
      </c>
      <c r="E7" s="37" t="s">
        <v>255</v>
      </c>
      <c r="F7" s="29" t="s">
        <v>56</v>
      </c>
      <c r="G7" s="29" t="str">
        <f>IFERROR(VLOOKUP(F7,'MasterData(ห้ามลบ)'!$B$12:$C$45,2,FALSE),"")</f>
        <v>004</v>
      </c>
      <c r="H7" s="38" t="s">
        <v>253</v>
      </c>
      <c r="I7" s="26" t="s">
        <v>247</v>
      </c>
      <c r="J7" s="26" t="s">
        <v>248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5" t="s">
        <v>254</v>
      </c>
      <c r="C12" s="36" t="s">
        <v>240</v>
      </c>
      <c r="D12" s="37" t="s">
        <v>255</v>
      </c>
      <c r="E12" s="29" t="s">
        <v>56</v>
      </c>
      <c r="F12" s="29" t="str">
        <f>IFERROR(VLOOKUP(E12,'MasterData(ห้ามลบ)'!$B$12:$C$45,2,FALSE),"")</f>
        <v>004</v>
      </c>
      <c r="G12" s="26" t="s">
        <v>241</v>
      </c>
      <c r="H12" s="35" t="s">
        <v>246</v>
      </c>
      <c r="I12" s="29" t="s">
        <v>44</v>
      </c>
      <c r="J12" s="38" t="s">
        <v>259</v>
      </c>
      <c r="K12" s="35" t="s">
        <v>257</v>
      </c>
      <c r="L12" s="36" t="s">
        <v>240</v>
      </c>
      <c r="M12" s="29" t="s">
        <v>170</v>
      </c>
      <c r="N12" s="37" t="s">
        <v>258</v>
      </c>
      <c r="O12" s="37" t="s">
        <v>260</v>
      </c>
      <c r="P12" s="29" t="s">
        <v>53</v>
      </c>
      <c r="Q12" s="29" t="str">
        <f>IFERROR(VLOOKUP(P12,'MasterData(ห้ามลบ)'!$B$12:$C$45,2,FALSE),"")</f>
        <v>002</v>
      </c>
      <c r="R12" s="26" t="s">
        <v>256</v>
      </c>
      <c r="S12" s="26" t="s">
        <v>261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5" t="s">
        <v>254</v>
      </c>
      <c r="C13" s="36" t="s">
        <v>240</v>
      </c>
      <c r="D13" s="37" t="s">
        <v>255</v>
      </c>
      <c r="E13" s="29" t="s">
        <v>56</v>
      </c>
      <c r="F13" s="29" t="str">
        <f>IFERROR(VLOOKUP(E13,'MasterData(ห้ามลบ)'!$B$12:$C$45,2,FALSE),"")</f>
        <v>004</v>
      </c>
      <c r="G13" s="26" t="s">
        <v>243</v>
      </c>
      <c r="H13" s="35" t="s">
        <v>246</v>
      </c>
      <c r="I13" s="29" t="s">
        <v>44</v>
      </c>
      <c r="J13" s="38" t="s">
        <v>259</v>
      </c>
      <c r="K13" s="35" t="s">
        <v>257</v>
      </c>
      <c r="L13" s="36" t="s">
        <v>240</v>
      </c>
      <c r="M13" s="29" t="s">
        <v>170</v>
      </c>
      <c r="N13" s="37" t="s">
        <v>258</v>
      </c>
      <c r="O13" s="37" t="s">
        <v>260</v>
      </c>
      <c r="P13" s="29" t="s">
        <v>53</v>
      </c>
      <c r="Q13" s="29" t="str">
        <f>IFERROR(VLOOKUP(P13,'MasterData(ห้ามลบ)'!$B$12:$C$45,2,FALSE),"")</f>
        <v>002</v>
      </c>
      <c r="R13" s="26" t="s">
        <v>256</v>
      </c>
      <c r="S13" s="26" t="s">
        <v>262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5" t="s">
        <v>254</v>
      </c>
      <c r="C14" s="36" t="s">
        <v>240</v>
      </c>
      <c r="D14" s="37" t="s">
        <v>255</v>
      </c>
      <c r="E14" s="29" t="s">
        <v>56</v>
      </c>
      <c r="F14" s="29" t="str">
        <f>IFERROR(VLOOKUP(E14,'MasterData(ห้ามลบ)'!$B$12:$C$45,2,FALSE),"")</f>
        <v>004</v>
      </c>
      <c r="G14" s="26" t="s">
        <v>244</v>
      </c>
      <c r="H14" s="35" t="s">
        <v>246</v>
      </c>
      <c r="I14" s="29" t="s">
        <v>44</v>
      </c>
      <c r="J14" s="38" t="s">
        <v>259</v>
      </c>
      <c r="K14" s="35" t="s">
        <v>257</v>
      </c>
      <c r="L14" s="36" t="s">
        <v>240</v>
      </c>
      <c r="M14" s="29" t="s">
        <v>170</v>
      </c>
      <c r="N14" s="37" t="s">
        <v>258</v>
      </c>
      <c r="O14" s="37" t="s">
        <v>260</v>
      </c>
      <c r="P14" s="29" t="s">
        <v>53</v>
      </c>
      <c r="Q14" s="29" t="str">
        <f>IFERROR(VLOOKUP(P14,'MasterData(ห้ามลบ)'!$B$12:$C$45,2,FALSE),"")</f>
        <v>002</v>
      </c>
      <c r="R14" s="26" t="s">
        <v>256</v>
      </c>
      <c r="S14" s="26" t="s">
        <v>263</v>
      </c>
      <c r="T14" s="26" t="s">
        <v>242</v>
      </c>
      <c r="U14" s="29" t="s">
        <v>251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5" t="s">
        <v>254</v>
      </c>
      <c r="C15" s="36" t="s">
        <v>240</v>
      </c>
      <c r="D15" s="37" t="s">
        <v>255</v>
      </c>
      <c r="E15" s="29" t="s">
        <v>56</v>
      </c>
      <c r="F15" s="29" t="str">
        <f>IFERROR(VLOOKUP(E15,'MasterData(ห้ามลบ)'!$B$12:$C$45,2,FALSE),"")</f>
        <v>004</v>
      </c>
      <c r="G15" s="26" t="s">
        <v>245</v>
      </c>
      <c r="H15" s="35" t="s">
        <v>246</v>
      </c>
      <c r="I15" s="29" t="s">
        <v>44</v>
      </c>
      <c r="J15" s="38" t="s">
        <v>259</v>
      </c>
      <c r="K15" s="35" t="s">
        <v>257</v>
      </c>
      <c r="L15" s="36" t="s">
        <v>240</v>
      </c>
      <c r="M15" s="29" t="s">
        <v>170</v>
      </c>
      <c r="N15" s="37" t="s">
        <v>258</v>
      </c>
      <c r="O15" s="37" t="s">
        <v>260</v>
      </c>
      <c r="P15" s="29" t="s">
        <v>53</v>
      </c>
      <c r="Q15" s="29" t="str">
        <f>IFERROR(VLOOKUP(P15,'MasterData(ห้ามลบ)'!$B$12:$C$45,2,FALSE),"")</f>
        <v>002</v>
      </c>
      <c r="R15" s="26" t="s">
        <v>256</v>
      </c>
      <c r="S15" s="26" t="s">
        <v>264</v>
      </c>
      <c r="T15" s="26" t="s">
        <v>242</v>
      </c>
      <c r="U15" s="29" t="s">
        <v>252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purl.org/dc/dcmitype/"/>
    <ds:schemaRef ds:uri="45d629c8-c9d3-4b9e-ba1c-8bf13aa63d03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0d753356-c084-41b1-941f-ce8a58256b3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D6D378A-22E1-406D-9612-BBDBBD1EE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2023-06-26T04:33:30Z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