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<sst xmlns="http://schemas.openxmlformats.org/spreadsheetml/2006/main" count="224" uniqueCount="224">
  <si>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Cervix Female Incidence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</si>
  <si>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</si>
  <si>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</si>
  <si>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</si>
  <si>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</si>
  <si>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</si>
  <si>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</si>
  <si>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</si>
  <si>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</si>
  <si>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</si>
  <si>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</si>
  <si>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</si>
  <si>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</si>
  <si>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</si>
  <si>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</si>
  <si>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</si>
  <si>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</si>
  <si>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</si>
  <si>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</si>
  <si>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</si>
  <si>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</si>
  <si>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</si>
  <si>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</si>
  <si>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</si>
  <si>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</si>
  <si>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</si>
  <si>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</si>
  <si>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</si>
  <si>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</si>
  <si>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</si>
  <si>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</si>
  <si>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</si>
  <si>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</si>
  <si>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</si>
  <si>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</si>
  <si>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</si>
  <si>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</si>
  <si>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</si>
  <si>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</si>
  <si>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</si>
  <si>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</si>
  <si>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</si>
  <si>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</si>
  <si>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</si>
  <si>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</si>
  <si>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</si>
  <si>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</si>
  <si>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</si>
  <si>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</si>
  <si>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</si>
  <si>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</si>
  <si>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</si>
  <si>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</si>
  <si>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</si>
  <si>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</si>
  <si>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</si>
  <si>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</si>
  <si>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</si>
  <si>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</si>
  <si>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</si>
  <si>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</si>
  <si>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</si>
  <si>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</si>
  <si>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</si>
  <si>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</si>
  <si>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</si>
  <si>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</si>
  <si>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</si>
  <si>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</si>
  <si>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</si>
  <si>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</si>
  <si>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</si>
  <si>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</si>
  <si>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</si>
  <si>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</si>
  <si>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</si>
  <si>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</si>
  <si>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</si>
  <si>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</si>
  <si>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</si>
  <si>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</si>
  <si>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</si>
  <si>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</si>
  <si>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</si>
  <si>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</si>
  <si>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</si>
  <si>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</si>
  <si>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</si>
  <si>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</si>
  <si>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</si>
  <si>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</si>
  <si>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</si>
  <si>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</si>
  <si>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</si>
  <si>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</si>
  <si>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</si>
  <si>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</si>
  <si>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</si>
  <si>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</si>
  <si>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</si>
  <si>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</si>
  <si>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</si>
  <si>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</si>
  <si>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</si>
  <si>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</si>
  <si>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</si>
  <si>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</si>
  <si>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</si>
  <si>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</si>
  <si>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</si>
  <si>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</si>
  <si>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</si>
  <si>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</si>
  <si>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</si>
  <si>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</si>
  <si>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</si>
  <si>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</si>
  <si>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</si>
  <si>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</si>
  <si>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</si>
  <si>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</si>
  <si>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</si>
  <si>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</si>
  <si>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</si>
  <si>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</si>
  <si>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</si>
  <si>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</si>
  <si>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</si>
  <si>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</si>
  <si>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</si>
  <si>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</si>
  <si>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</si>
  <si>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</si>
  <si>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</si>
  <si>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</si>
  <si>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</si>
  <si>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</si>
  <si>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</si>
  <si>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</si>
  <si>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</si>
  <si>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</si>
  <si>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</si>
  <si>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</si>
  <si>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</si>
  <si>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</si>
  <si>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</si>
  <si>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</si>
  <si>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</si>
  <si>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</si>
  <si>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</si>
  <si>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</si>
  <si>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</si>
  <si>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</si>
  <si>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</si>
  <si>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</si>
  <si>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</si>
  <si>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</si>
  <si>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</si>
  <si>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</si>
  <si>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</si>
  <si>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</si>
  <si>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</si>
  <si>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</si>
  <si>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</si>
  <si>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</si>
  <si>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</si>
  <si>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</si>
  <si>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</si>
  <si>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</si>
  <si>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</si>
  <si>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</si>
  <si>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</si>
  <si>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</si>
  <si>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</si>
  <si>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</si>
  <si>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</si>
  <si>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</si>
  <si>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 xml:space="preserve">Cervix cancer new cases per 100,000 female </t>
  </si>
  <si>
    <t>Definition of indicator</t>
  </si>
  <si>
    <t xml:space="preserve">Number of new cases of cervix cancer in 100,000 female residents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</si>
  <si>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</si>
  <si>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</si>
  <si>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</si>
  <si>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</si>
  <si>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</si>
  <si>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</si>
  <si>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</si>
  <si>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</si>
  <si>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</si>
  <si>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</si>
  <si>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 xml:space="preserve">Gapminder </t>
  </si>
  <si>
    <t>Methods of data compilation</t>
  </si>
  <si>
    <t xml:space="preserve">Incidence data was compiled by Gapminder using data from IARC GLOBOCAN 2002 (estimates for 2002) and IARC CI5 (Cancer Incidence in 5 Continents) time series data. </t>
  </si>
  <si>
    <t>IARC GLOBOCAN 2002 data: (downloaded in March 2009)</t>
  </si>
  <si>
    <t xml:space="preserve">(2) click on "GLOBOCAN 2002" on the top bar, </t>
  </si>
  <si>
    <t>(3) click on "Tables -&gt; By cancer" to the left.</t>
  </si>
  <si>
    <t>IARC CI5 (vol. I to VIII) time series data: (downloaded in March 2009)</t>
  </si>
  <si>
    <t xml:space="preserve">(2) click on "CI5 I-VIII (Detailed)" on the top bar, </t>
  </si>
  <si>
    <t>(3) click on "Graphs -&gt; Trends -&gt; Summary rate" to the left.</t>
  </si>
  <si>
    <t>Method of combination: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</si>
  <si>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</si>
  <si>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Country</t>
  </si>
  <si>
    <t>Year(s)</t>
  </si>
  <si>
    <t>Footnote</t>
  </si>
  <si>
    <t>Indicator-settings in the graph</t>
  </si>
  <si>
    <t>Source name</t>
  </si>
  <si>
    <t>Based on IARC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</si>
  <si>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</si>
  <si>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</si>
  <si>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http://spreadsheets.google.com/pub?key=phAwcNAVuyj3XpKHFksEPcA&amp;gid=1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</si>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</sst>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8" numFmtId="0" xfId="0" applyAlignment="1" applyBorder="1" applyFont="1">
      <alignment/>
    </xf>
    <xf borderId="7" fillId="3" fontId="2" numFmtId="0" xfId="0" applyAlignment="1" applyBorder="1" applyFont="1">
      <alignment/>
    </xf>
    <xf borderId="15" fillId="3" fontId="2" numFmtId="0" xfId="0" applyAlignment="1" applyBorder="1" applyFont="1">
      <alignment/>
    </xf>
    <xf borderId="16" fillId="4" fontId="7" numFmtId="164" xfId="0" applyAlignment="1" applyBorder="1" applyFont="1" applyNumberFormat="1">
      <alignment/>
    </xf>
    <xf borderId="17" fillId="0" fontId="2" numFmtId="0" xfId="0" applyAlignment="1" applyBorder="1" applyFont="1">
      <alignment/>
    </xf>
    <xf borderId="12" fillId="0" fontId="2" numFmtId="0" xfId="0" applyAlignment="1" applyBorder="1" applyFont="1">
      <alignment wrapText="1"/>
    </xf>
    <xf borderId="12" fillId="0" fontId="2" numFmtId="0" xfId="0" applyAlignment="1" applyBorder="1" applyFont="1">
      <alignment/>
    </xf>
    <xf borderId="12" fillId="0" fontId="9" numFmtId="0" xfId="0" applyAlignment="1" applyBorder="1" applyFont="1">
      <alignment wrapText="1"/>
    </xf>
    <xf borderId="12" fillId="0" fontId="10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 wrapText="1"/>
    </xf>
    <xf borderId="12" fillId="0" fontId="2" numFmtId="0" xfId="0" applyAlignment="1" applyBorder="1" applyFont="1">
      <alignment horizontal="left"/>
    </xf>
    <xf borderId="12" fillId="0" fontId="2" numFmtId="0" xfId="0" applyAlignment="1" applyBorder="1" applyFont="1">
      <alignment/>
    </xf>
    <xf borderId="18" fillId="0" fontId="2" numFmtId="0" xfId="0" applyAlignment="1" applyBorder="1" applyFont="1">
      <alignment horizontal="left" wrapText="1"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3" fontId="2" numFmtId="0" xfId="0" applyAlignment="1" applyBorder="1" applyFont="1">
      <alignment/>
    </xf>
    <xf borderId="22" fillId="0" fontId="2" numFmtId="0" xfId="0" applyAlignment="1" applyBorder="1" applyFont="1">
      <alignment/>
    </xf>
    <xf borderId="23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2" fillId="0" fontId="5" numFmtId="0" xfId="0" applyAlignment="1" applyBorder="1" applyFont="1">
      <alignment wrapText="1"/>
    </xf>
    <xf borderId="22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4" fillId="3" fontId="3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26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1" fillId="3" fontId="6" numFmtId="0" xfId="0" applyAlignment="1" applyBorder="1" applyFont="1">
      <alignment vertical="top" wrapText="1"/>
    </xf>
    <xf borderId="16" fillId="4" fontId="7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11" numFmtId="0" xfId="0" applyAlignment="1" applyBorder="1" applyFont="1">
      <alignment vertical="top" wrapText="1"/>
    </xf>
    <xf borderId="11" fillId="4" fontId="12" numFmtId="0" xfId="0" applyAlignment="1" applyBorder="1" applyFont="1">
      <alignment horizontal="left" vertical="top" wrapText="1"/>
    </xf>
    <xf borderId="27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2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1" fillId="3" fontId="5" numFmtId="0" xfId="0" applyAlignment="1" applyBorder="1" applyFont="1">
      <alignment wrapText="1"/>
    </xf>
    <xf borderId="22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8" fillId="3" fontId="6" numFmtId="0" xfId="0" applyAlignment="1" applyBorder="1" applyFont="1">
      <alignment vertical="top" wrapText="1"/>
    </xf>
    <xf borderId="29" fillId="0" fontId="4" numFmtId="0" xfId="0" applyAlignment="1" applyBorder="1" applyFont="1">
      <alignment wrapText="1"/>
    </xf>
    <xf borderId="1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0" fillId="4" fontId="13" numFmtId="0" xfId="0" applyAlignment="1" applyBorder="1" applyFont="1">
      <alignment horizontal="left" vertical="center" wrapText="1"/>
    </xf>
    <xf borderId="3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3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3" fontId="5" numFmtId="0" xfId="0" applyAlignment="1" applyBorder="1" applyFont="1">
      <alignment vertical="top" wrapText="1"/>
    </xf>
    <xf borderId="21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arc.fr/" TargetMode="External"/><Relationship Id="rId2" Type="http://schemas.openxmlformats.org/officeDocument/2006/relationships/hyperlink" Target="http://www-dep.iarc.fr/" TargetMode="External"/><Relationship Id="rId3" Type="http://schemas.openxmlformats.org/officeDocument/2006/relationships/hyperlink" Target="http://www-dep.iarc.fr/" TargetMode="External"/><Relationship Id="rId4" Type="http://schemas.openxmlformats.org/officeDocument/2006/relationships/hyperlink" Target="http://www-dep.iarc.fr/" TargetMode="External"/><Relationship Id="rId5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XpKHFksEPcA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46" width="6.57"/>
    <col customWidth="1" min="47" max="47" width="5.57"/>
    <col customWidth="1" min="48" max="48" width="9.29"/>
  </cols>
  <sheetData>
    <row r="1">
      <c r="A1" s="1" t="s">
        <v>0</v>
      </c>
      <c r="B1" s="2">
        <v>1953.0</v>
      </c>
      <c r="C1" s="2">
        <v>1954.0</v>
      </c>
      <c r="D1" s="2">
        <v>1955.0</v>
      </c>
      <c r="E1" s="2">
        <v>1956.0</v>
      </c>
      <c r="F1" s="2">
        <v>1957.0</v>
      </c>
      <c r="G1" s="2">
        <v>1958.0</v>
      </c>
      <c r="H1" s="2">
        <v>1959.0</v>
      </c>
      <c r="I1" s="2">
        <v>1960.0</v>
      </c>
      <c r="J1" s="2">
        <v>1961.0</v>
      </c>
      <c r="K1" s="2">
        <v>1962.0</v>
      </c>
      <c r="L1" s="2">
        <v>1963.0</v>
      </c>
      <c r="M1" s="2">
        <v>1964.0</v>
      </c>
      <c r="N1" s="2">
        <v>1965.0</v>
      </c>
      <c r="O1" s="2">
        <v>1966.0</v>
      </c>
      <c r="P1" s="2">
        <v>1967.0</v>
      </c>
      <c r="Q1" s="2">
        <v>1968.0</v>
      </c>
      <c r="R1" s="2">
        <v>1969.0</v>
      </c>
      <c r="S1" s="2">
        <v>1970.0</v>
      </c>
      <c r="T1" s="2">
        <v>1971.0</v>
      </c>
      <c r="U1" s="2">
        <v>1972.0</v>
      </c>
      <c r="V1" s="2">
        <v>1973.0</v>
      </c>
      <c r="W1" s="2">
        <v>1974.0</v>
      </c>
      <c r="X1" s="2">
        <v>1975.0</v>
      </c>
      <c r="Y1" s="2">
        <v>1976.0</v>
      </c>
      <c r="Z1" s="2">
        <v>1977.0</v>
      </c>
      <c r="AA1" s="2">
        <v>1978.0</v>
      </c>
      <c r="AB1" s="2">
        <v>1979.0</v>
      </c>
      <c r="AC1" s="2">
        <v>1980.0</v>
      </c>
      <c r="AD1" s="2">
        <v>1981.0</v>
      </c>
      <c r="AE1" s="2">
        <v>1982.0</v>
      </c>
      <c r="AF1" s="2">
        <v>1983.0</v>
      </c>
      <c r="AG1" s="2">
        <v>1984.0</v>
      </c>
      <c r="AH1" s="2">
        <v>1985.0</v>
      </c>
      <c r="AI1" s="2">
        <v>1986.0</v>
      </c>
      <c r="AJ1" s="2">
        <v>1987.0</v>
      </c>
      <c r="AK1" s="2">
        <v>1988.0</v>
      </c>
      <c r="AL1" s="2">
        <v>1989.0</v>
      </c>
      <c r="AM1" s="2">
        <v>1990.0</v>
      </c>
      <c r="AN1" s="2">
        <v>1991.0</v>
      </c>
      <c r="AO1" s="2">
        <v>1992.0</v>
      </c>
      <c r="AP1" s="2">
        <v>1993.0</v>
      </c>
      <c r="AQ1" s="2">
        <v>1994.0</v>
      </c>
      <c r="AR1" s="2">
        <v>1995.0</v>
      </c>
      <c r="AS1" s="2">
        <v>1996.0</v>
      </c>
      <c r="AT1" s="2">
        <v>1997.0</v>
      </c>
      <c r="AU1" s="2">
        <v>2002.0</v>
      </c>
      <c r="AV1" s="3"/>
    </row>
    <row r="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2">
        <v>6.9</v>
      </c>
      <c r="AV2" s="3"/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2">
        <v>25.2</v>
      </c>
      <c r="AV3" s="3"/>
    </row>
    <row r="4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2">
        <v>15.6</v>
      </c>
      <c r="AV4" s="3"/>
    </row>
    <row r="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2">
        <v>28.6</v>
      </c>
      <c r="AV5" s="3"/>
    </row>
    <row r="6">
      <c r="A6" s="2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">
        <v>23.2</v>
      </c>
      <c r="AV6" s="3"/>
    </row>
    <row r="7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2">
        <v>16.8</v>
      </c>
      <c r="AV7" s="3"/>
    </row>
    <row r="8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2">
        <v>6.9</v>
      </c>
      <c r="AV8" s="3"/>
    </row>
    <row r="9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2">
        <v>10.9</v>
      </c>
      <c r="AV9" s="3"/>
    </row>
    <row r="10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2">
        <v>8.2</v>
      </c>
      <c r="AV10" s="3"/>
    </row>
    <row r="1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2">
        <v>16.7</v>
      </c>
      <c r="AV11" s="3"/>
    </row>
    <row r="12">
      <c r="A12" s="2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2">
        <v>8.5</v>
      </c>
      <c r="AV12" s="3"/>
    </row>
    <row r="13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2">
        <v>27.6</v>
      </c>
      <c r="AV13" s="3"/>
    </row>
    <row r="14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2">
        <v>24.9</v>
      </c>
      <c r="AV14" s="3"/>
    </row>
    <row r="15">
      <c r="A15" s="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2">
        <v>13.1</v>
      </c>
      <c r="AV15" s="3"/>
    </row>
    <row r="16">
      <c r="A16" s="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2">
        <v>9.4</v>
      </c>
      <c r="AV16" s="3"/>
    </row>
    <row r="17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">
        <v>52.4</v>
      </c>
      <c r="AV17" s="3"/>
    </row>
    <row r="18">
      <c r="A18" s="2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2">
        <v>29.3</v>
      </c>
      <c r="AV18" s="3"/>
    </row>
    <row r="19">
      <c r="A19" s="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2">
        <v>26.4</v>
      </c>
      <c r="AV19" s="3"/>
    </row>
    <row r="20">
      <c r="A20" s="2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2">
        <v>55.0</v>
      </c>
      <c r="AV20" s="3"/>
    </row>
    <row r="21">
      <c r="A21" s="2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2">
        <v>21.3</v>
      </c>
      <c r="AV21" s="3"/>
    </row>
    <row r="22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2">
        <v>30.4</v>
      </c>
      <c r="AV22" s="3"/>
    </row>
    <row r="23">
      <c r="A23" s="2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2">
        <v>23.4</v>
      </c>
      <c r="AV23" s="3"/>
    </row>
    <row r="24">
      <c r="A24" s="2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2">
        <v>18.7</v>
      </c>
      <c r="AV24" s="3"/>
    </row>
    <row r="25">
      <c r="A25" s="2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2">
        <v>18.7</v>
      </c>
      <c r="AV25" s="3"/>
    </row>
    <row r="26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2">
        <v>23.4</v>
      </c>
      <c r="AV26" s="3"/>
    </row>
    <row r="27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2">
        <v>42.7</v>
      </c>
      <c r="AV27" s="3"/>
    </row>
    <row r="28">
      <c r="A28" s="2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2">
        <v>38.7</v>
      </c>
      <c r="AV28" s="3"/>
    </row>
    <row r="29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2">
        <v>35.7</v>
      </c>
      <c r="AV29" s="3"/>
    </row>
    <row r="30">
      <c r="A30" s="2" t="s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2">
        <v>10.31</v>
      </c>
      <c r="AG30" s="2">
        <v>9.55</v>
      </c>
      <c r="AH30" s="2">
        <v>9.71</v>
      </c>
      <c r="AI30" s="2">
        <v>8.78</v>
      </c>
      <c r="AJ30" s="2">
        <v>8.26</v>
      </c>
      <c r="AK30" s="2">
        <v>8.02</v>
      </c>
      <c r="AL30" s="2">
        <v>8.08</v>
      </c>
      <c r="AM30" s="2">
        <v>8.14</v>
      </c>
      <c r="AN30" s="2">
        <v>7.7</v>
      </c>
      <c r="AO30" s="2">
        <v>7.7</v>
      </c>
      <c r="AP30" s="2">
        <v>7.67</v>
      </c>
      <c r="AQ30" s="2">
        <v>7.41</v>
      </c>
      <c r="AR30" s="2">
        <v>7.37</v>
      </c>
      <c r="AS30" s="2">
        <v>7.36</v>
      </c>
      <c r="AT30" s="2">
        <v>6.77</v>
      </c>
      <c r="AU30" s="2">
        <v>7.7</v>
      </c>
      <c r="AV30" s="3"/>
    </row>
    <row r="31">
      <c r="A31" s="2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2">
        <v>29.3</v>
      </c>
      <c r="AV31" s="3"/>
    </row>
    <row r="32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2">
        <v>28.0</v>
      </c>
      <c r="AV32" s="3"/>
    </row>
    <row r="33">
      <c r="A33" s="2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2">
        <v>28.0</v>
      </c>
      <c r="AV33" s="3"/>
    </row>
    <row r="34">
      <c r="A34" s="2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2">
        <v>25.8</v>
      </c>
      <c r="AV34" s="3"/>
    </row>
    <row r="35">
      <c r="A35" s="2" t="s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">
        <v>6.8</v>
      </c>
      <c r="AV35" s="3"/>
    </row>
    <row r="36">
      <c r="A36" s="2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2">
        <v>36.4</v>
      </c>
      <c r="AV36" s="3"/>
    </row>
    <row r="37">
      <c r="A37" s="2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2">
        <v>42.7</v>
      </c>
      <c r="AV37" s="3"/>
    </row>
    <row r="38">
      <c r="A38" s="2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2">
        <v>25.1</v>
      </c>
      <c r="AV38" s="3"/>
    </row>
    <row r="39">
      <c r="A39" s="2" t="s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2">
        <v>30.5</v>
      </c>
      <c r="AV39" s="3"/>
    </row>
    <row r="40">
      <c r="A40" s="2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">
        <v>40.68</v>
      </c>
      <c r="AD40" s="2">
        <v>33.37</v>
      </c>
      <c r="AE40" s="2">
        <v>26.02</v>
      </c>
      <c r="AF40" s="2">
        <v>25.82</v>
      </c>
      <c r="AG40" s="2">
        <v>24.74</v>
      </c>
      <c r="AH40" s="2">
        <v>25.61</v>
      </c>
      <c r="AI40" s="2">
        <v>24.13</v>
      </c>
      <c r="AJ40" s="2">
        <v>25.49</v>
      </c>
      <c r="AK40" s="2">
        <v>25.74</v>
      </c>
      <c r="AL40" s="2">
        <v>23.29</v>
      </c>
      <c r="AM40" s="2">
        <v>22.9</v>
      </c>
      <c r="AN40" s="2">
        <v>24.37</v>
      </c>
      <c r="AO40" s="2">
        <v>21.38</v>
      </c>
      <c r="AP40" s="2">
        <v>23.37</v>
      </c>
      <c r="AQ40" s="2">
        <v>22.96</v>
      </c>
      <c r="AR40" s="2">
        <v>21.04</v>
      </c>
      <c r="AS40" s="2">
        <v>19.12</v>
      </c>
      <c r="AT40" s="2">
        <v>18.32</v>
      </c>
      <c r="AU40" s="2">
        <v>21.6</v>
      </c>
      <c r="AV40" s="3"/>
    </row>
    <row r="4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2">
        <v>30.1</v>
      </c>
      <c r="AV41" s="3"/>
    </row>
    <row r="42">
      <c r="A42" s="2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2">
        <v>13.3</v>
      </c>
      <c r="AV42" s="3"/>
    </row>
    <row r="43">
      <c r="A43" s="2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2">
        <v>20.2</v>
      </c>
      <c r="AV43" s="3"/>
    </row>
    <row r="44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2">
        <v>11.6</v>
      </c>
      <c r="AV44" s="3"/>
    </row>
    <row r="45">
      <c r="A45" s="2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">
        <v>16.54</v>
      </c>
      <c r="AG45" s="2">
        <v>16.81</v>
      </c>
      <c r="AH45" s="2">
        <v>16.62</v>
      </c>
      <c r="AI45" s="2">
        <v>17.15</v>
      </c>
      <c r="AJ45" s="2">
        <v>16.9</v>
      </c>
      <c r="AK45" s="2">
        <v>16.52</v>
      </c>
      <c r="AL45" s="2">
        <v>15.81</v>
      </c>
      <c r="AM45" s="2">
        <v>15.64</v>
      </c>
      <c r="AN45" s="2">
        <v>16.01</v>
      </c>
      <c r="AO45" s="2">
        <v>17.35</v>
      </c>
      <c r="AP45" s="2">
        <v>17.1</v>
      </c>
      <c r="AQ45" s="2">
        <v>17.31</v>
      </c>
      <c r="AR45" s="2">
        <v>16.46</v>
      </c>
      <c r="AS45" s="2">
        <v>15.64</v>
      </c>
      <c r="AT45" s="2">
        <v>14.48</v>
      </c>
      <c r="AU45" s="2">
        <v>16.2</v>
      </c>
      <c r="AV45" s="3"/>
    </row>
    <row r="46">
      <c r="A46" s="2" t="s">
        <v>45</v>
      </c>
      <c r="B46" s="2">
        <v>29.4</v>
      </c>
      <c r="C46" s="2">
        <v>26.75</v>
      </c>
      <c r="D46" s="2">
        <v>27.85</v>
      </c>
      <c r="E46" s="2">
        <v>29.42</v>
      </c>
      <c r="F46" s="2">
        <v>28.77</v>
      </c>
      <c r="G46" s="2">
        <v>29.07</v>
      </c>
      <c r="H46" s="2">
        <v>31.4</v>
      </c>
      <c r="I46" s="2">
        <v>31.36</v>
      </c>
      <c r="J46" s="2">
        <v>30.77</v>
      </c>
      <c r="K46" s="2">
        <v>32.25</v>
      </c>
      <c r="L46" s="2">
        <v>30.17</v>
      </c>
      <c r="M46" s="2">
        <v>32.73</v>
      </c>
      <c r="N46" s="2">
        <v>30.34</v>
      </c>
      <c r="O46" s="2">
        <v>33.84</v>
      </c>
      <c r="P46" s="2">
        <v>31.7</v>
      </c>
      <c r="Q46" s="2">
        <v>28.07</v>
      </c>
      <c r="R46" s="2">
        <v>28.53</v>
      </c>
      <c r="S46" s="2">
        <v>28.93</v>
      </c>
      <c r="T46" s="2">
        <v>26.04</v>
      </c>
      <c r="U46" s="2">
        <v>25.11</v>
      </c>
      <c r="V46" s="2">
        <v>23.51</v>
      </c>
      <c r="W46" s="2">
        <v>24.39</v>
      </c>
      <c r="X46" s="2">
        <v>21.83</v>
      </c>
      <c r="Y46" s="2">
        <v>23.47</v>
      </c>
      <c r="Z46" s="2">
        <v>19.5</v>
      </c>
      <c r="AA46" s="2">
        <v>20.14</v>
      </c>
      <c r="AB46" s="2">
        <v>17.32</v>
      </c>
      <c r="AC46" s="2">
        <v>17.92</v>
      </c>
      <c r="AD46" s="2">
        <v>18.43</v>
      </c>
      <c r="AE46" s="2">
        <v>19.0</v>
      </c>
      <c r="AF46" s="2">
        <v>16.8</v>
      </c>
      <c r="AG46" s="2">
        <v>15.22</v>
      </c>
      <c r="AH46" s="2">
        <v>15.96</v>
      </c>
      <c r="AI46" s="2">
        <v>14.19</v>
      </c>
      <c r="AJ46" s="2">
        <v>16.03</v>
      </c>
      <c r="AK46" s="2">
        <v>16.46</v>
      </c>
      <c r="AL46" s="2">
        <v>16.63</v>
      </c>
      <c r="AM46" s="2">
        <v>14.88</v>
      </c>
      <c r="AN46" s="2">
        <v>13.95</v>
      </c>
      <c r="AO46" s="2">
        <v>14.44</v>
      </c>
      <c r="AP46" s="2">
        <v>12.81</v>
      </c>
      <c r="AQ46" s="2">
        <v>12.82</v>
      </c>
      <c r="AR46" s="2">
        <v>13.36</v>
      </c>
      <c r="AS46" s="2">
        <v>12.98</v>
      </c>
      <c r="AT46" s="2">
        <v>11.42</v>
      </c>
      <c r="AU46" s="2">
        <v>12.6</v>
      </c>
      <c r="AV46" s="3"/>
    </row>
    <row r="47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2">
        <v>42.7</v>
      </c>
      <c r="AV47" s="3"/>
    </row>
    <row r="48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2">
        <v>30.8</v>
      </c>
      <c r="AV48" s="3"/>
    </row>
    <row r="49">
      <c r="A49" s="2" t="s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2">
        <v>38.7</v>
      </c>
      <c r="AV49" s="3"/>
    </row>
    <row r="50">
      <c r="A50" s="2" t="s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2">
        <v>9.7</v>
      </c>
      <c r="AV50" s="3"/>
    </row>
    <row r="51">
      <c r="A51" s="2" t="s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2">
        <v>45.6</v>
      </c>
      <c r="AV51" s="3"/>
    </row>
    <row r="52">
      <c r="A52" s="2" t="s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2">
        <v>28.0</v>
      </c>
      <c r="AV52" s="3"/>
    </row>
    <row r="53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2">
        <v>42.7</v>
      </c>
      <c r="AV53" s="3"/>
    </row>
    <row r="54">
      <c r="A54" s="2" t="s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>
        <v>21.88</v>
      </c>
      <c r="R54" s="2">
        <v>17.02</v>
      </c>
      <c r="S54" s="2">
        <v>16.29</v>
      </c>
      <c r="T54" s="2">
        <v>20.74</v>
      </c>
      <c r="U54" s="2">
        <v>19.48</v>
      </c>
      <c r="V54" s="2">
        <v>19.47</v>
      </c>
      <c r="W54" s="2">
        <v>14.8</v>
      </c>
      <c r="X54" s="2">
        <v>16.94</v>
      </c>
      <c r="Y54" s="2">
        <v>15.63</v>
      </c>
      <c r="Z54" s="2">
        <v>16.89</v>
      </c>
      <c r="AA54" s="2">
        <v>13.22</v>
      </c>
      <c r="AB54" s="2">
        <v>13.58</v>
      </c>
      <c r="AC54" s="2">
        <v>15.07</v>
      </c>
      <c r="AD54" s="2">
        <v>12.27</v>
      </c>
      <c r="AE54" s="2">
        <v>15.93</v>
      </c>
      <c r="AF54" s="2">
        <v>14.32</v>
      </c>
      <c r="AG54" s="2">
        <v>14.29</v>
      </c>
      <c r="AH54" s="2">
        <v>14.1</v>
      </c>
      <c r="AI54" s="2">
        <v>14.04</v>
      </c>
      <c r="AJ54" s="2">
        <v>14.09</v>
      </c>
      <c r="AK54" s="2">
        <v>13.49</v>
      </c>
      <c r="AL54" s="2">
        <v>13.98</v>
      </c>
      <c r="AM54" s="2">
        <v>15.1</v>
      </c>
      <c r="AN54" s="2">
        <v>13.94</v>
      </c>
      <c r="AO54" s="2">
        <v>13.72</v>
      </c>
      <c r="AP54" s="2">
        <v>16.67</v>
      </c>
      <c r="AQ54" s="2">
        <v>13.67</v>
      </c>
      <c r="AR54" s="2">
        <v>14.66</v>
      </c>
      <c r="AS54" s="2">
        <v>17.06</v>
      </c>
      <c r="AT54" s="2">
        <v>14.89</v>
      </c>
      <c r="AU54" s="2">
        <v>15.5</v>
      </c>
      <c r="AV54" s="3"/>
    </row>
    <row r="55">
      <c r="A55" s="2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2">
        <v>35.9</v>
      </c>
      <c r="AV55" s="3"/>
    </row>
    <row r="56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2">
        <v>33.4</v>
      </c>
      <c r="AV56" s="3"/>
    </row>
    <row r="57">
      <c r="A57" s="2" t="s">
        <v>56</v>
      </c>
      <c r="B57" s="2">
        <v>13.1</v>
      </c>
      <c r="C57" s="2">
        <v>14.27</v>
      </c>
      <c r="D57" s="2">
        <v>13.54</v>
      </c>
      <c r="E57" s="2">
        <v>15.18</v>
      </c>
      <c r="F57" s="2">
        <v>13.45</v>
      </c>
      <c r="G57" s="2">
        <v>14.05</v>
      </c>
      <c r="H57" s="2">
        <v>13.33</v>
      </c>
      <c r="I57" s="2">
        <v>14.21</v>
      </c>
      <c r="J57" s="2">
        <v>13.52</v>
      </c>
      <c r="K57" s="2">
        <v>15.62</v>
      </c>
      <c r="L57" s="2">
        <v>13.78</v>
      </c>
      <c r="M57" s="2">
        <v>14.89</v>
      </c>
      <c r="N57" s="2">
        <v>15.94</v>
      </c>
      <c r="O57" s="2">
        <v>15.66</v>
      </c>
      <c r="P57" s="2">
        <v>14.6</v>
      </c>
      <c r="Q57" s="2">
        <v>13.58</v>
      </c>
      <c r="R57" s="2">
        <v>13.17</v>
      </c>
      <c r="S57" s="2">
        <v>11.41</v>
      </c>
      <c r="T57" s="2">
        <v>10.73</v>
      </c>
      <c r="U57" s="2">
        <v>9.64</v>
      </c>
      <c r="V57" s="2">
        <v>7.92</v>
      </c>
      <c r="W57" s="2">
        <v>7.97</v>
      </c>
      <c r="X57" s="2">
        <v>8.1</v>
      </c>
      <c r="Y57" s="2">
        <v>6.52</v>
      </c>
      <c r="Z57" s="2">
        <v>6.53</v>
      </c>
      <c r="AA57" s="2">
        <v>6.1</v>
      </c>
      <c r="AB57" s="2">
        <v>5.57</v>
      </c>
      <c r="AC57" s="2">
        <v>5.15</v>
      </c>
      <c r="AD57" s="2">
        <v>6.19</v>
      </c>
      <c r="AE57" s="2">
        <v>4.85</v>
      </c>
      <c r="AF57" s="2">
        <v>4.59</v>
      </c>
      <c r="AG57" s="2">
        <v>4.57</v>
      </c>
      <c r="AH57" s="2">
        <v>4.12</v>
      </c>
      <c r="AI57" s="2">
        <v>3.57</v>
      </c>
      <c r="AJ57" s="2">
        <v>3.77</v>
      </c>
      <c r="AK57" s="2">
        <v>3.53</v>
      </c>
      <c r="AL57" s="2">
        <v>3.79</v>
      </c>
      <c r="AM57" s="2">
        <v>3.38</v>
      </c>
      <c r="AN57" s="2">
        <v>2.81</v>
      </c>
      <c r="AO57" s="2">
        <v>3.27</v>
      </c>
      <c r="AP57" s="2">
        <v>3.67</v>
      </c>
      <c r="AQ57" s="2">
        <v>3.69</v>
      </c>
      <c r="AR57" s="2">
        <v>4.44</v>
      </c>
      <c r="AS57" s="2">
        <v>4.34</v>
      </c>
      <c r="AT57" s="2">
        <v>3.89</v>
      </c>
      <c r="AU57" s="2">
        <v>4.3</v>
      </c>
      <c r="AV57" s="3"/>
    </row>
    <row r="58">
      <c r="A58" s="2" t="s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2">
        <v>9.8</v>
      </c>
      <c r="AV58" s="3"/>
    </row>
    <row r="59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2">
        <v>28.0</v>
      </c>
      <c r="AV59" s="3"/>
    </row>
    <row r="60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2">
        <v>30.6</v>
      </c>
      <c r="AV60" s="3"/>
    </row>
    <row r="61">
      <c r="A61" s="2" t="s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2">
        <v>28.8</v>
      </c>
      <c r="AV61" s="3"/>
    </row>
    <row r="62">
      <c r="A62" s="2" t="s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2">
        <v>17.5</v>
      </c>
      <c r="AV62" s="3"/>
    </row>
    <row r="63">
      <c r="A63" s="2" t="s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2">
        <v>10.8</v>
      </c>
      <c r="AV63" s="3"/>
    </row>
    <row r="64">
      <c r="A64" s="2" t="s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2">
        <v>29.3</v>
      </c>
      <c r="AV64" s="3"/>
    </row>
    <row r="65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2">
        <v>7.7</v>
      </c>
      <c r="AV65" s="3"/>
    </row>
    <row r="66">
      <c r="A66" s="2" t="s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2">
        <v>9.4</v>
      </c>
      <c r="AV66" s="3"/>
    </row>
    <row r="67">
      <c r="A67" s="2" t="s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2">
        <v>30.6</v>
      </c>
      <c r="AV67" s="3"/>
    </row>
    <row r="68">
      <c r="A68" s="2" t="s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2">
        <v>50.9</v>
      </c>
      <c r="AV68" s="3"/>
    </row>
    <row r="69">
      <c r="A69" s="2" t="s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2">
        <v>29.3</v>
      </c>
      <c r="AV69" s="3"/>
    </row>
    <row r="70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2">
        <v>47.3</v>
      </c>
      <c r="AV70" s="3"/>
    </row>
    <row r="7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2">
        <v>87.3</v>
      </c>
      <c r="AV71" s="3"/>
    </row>
    <row r="72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2">
        <v>30.6</v>
      </c>
      <c r="AV72" s="3"/>
    </row>
    <row r="73">
      <c r="A73" s="2" t="s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2">
        <v>23.04</v>
      </c>
      <c r="AG73" s="2">
        <v>19.99</v>
      </c>
      <c r="AH73" s="2">
        <v>18.69</v>
      </c>
      <c r="AI73" s="2">
        <v>18.58</v>
      </c>
      <c r="AJ73" s="2">
        <v>16.07</v>
      </c>
      <c r="AK73" s="2">
        <v>16.88</v>
      </c>
      <c r="AL73" s="2">
        <v>15.7</v>
      </c>
      <c r="AM73" s="2">
        <v>15.99</v>
      </c>
      <c r="AN73" s="2">
        <v>14.4</v>
      </c>
      <c r="AO73" s="2">
        <v>13.87</v>
      </c>
      <c r="AP73" s="2">
        <v>13.38</v>
      </c>
      <c r="AQ73" s="2">
        <v>12.65</v>
      </c>
      <c r="AR73" s="2">
        <v>13.46</v>
      </c>
      <c r="AS73" s="2">
        <v>11.33</v>
      </c>
      <c r="AT73" s="2">
        <v>11.24</v>
      </c>
      <c r="AU73" s="3"/>
      <c r="AV73" s="3"/>
    </row>
    <row r="74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2">
        <v>15.7</v>
      </c>
      <c r="AV74" s="3"/>
    </row>
    <row r="75">
      <c r="A75" s="2" t="s">
        <v>74</v>
      </c>
      <c r="B75" s="3"/>
      <c r="C75" s="3"/>
      <c r="D75" s="3"/>
      <c r="E75" s="3"/>
      <c r="F75" s="3"/>
      <c r="G75" s="2">
        <v>18.96</v>
      </c>
      <c r="H75" s="2">
        <v>18.87</v>
      </c>
      <c r="I75" s="2">
        <v>17.52</v>
      </c>
      <c r="J75" s="2">
        <v>15.31</v>
      </c>
      <c r="K75" s="2">
        <v>11.96</v>
      </c>
      <c r="L75" s="2">
        <v>22.48</v>
      </c>
      <c r="M75" s="2">
        <v>18.92</v>
      </c>
      <c r="N75" s="2">
        <v>24.49</v>
      </c>
      <c r="O75" s="2">
        <v>34.37</v>
      </c>
      <c r="P75" s="2">
        <v>22.74</v>
      </c>
      <c r="Q75" s="2">
        <v>34.55</v>
      </c>
      <c r="R75" s="2">
        <v>15.83</v>
      </c>
      <c r="S75" s="2">
        <v>24.58</v>
      </c>
      <c r="T75" s="2">
        <v>17.87</v>
      </c>
      <c r="U75" s="2">
        <v>14.52</v>
      </c>
      <c r="V75" s="2">
        <v>17.67</v>
      </c>
      <c r="W75" s="2">
        <v>16.66</v>
      </c>
      <c r="X75" s="2">
        <v>12.06</v>
      </c>
      <c r="Y75" s="2">
        <v>12.36</v>
      </c>
      <c r="Z75" s="2">
        <v>3.14</v>
      </c>
      <c r="AA75" s="2">
        <v>7.59</v>
      </c>
      <c r="AB75" s="2">
        <v>11.96</v>
      </c>
      <c r="AC75" s="2">
        <v>6.56</v>
      </c>
      <c r="AD75" s="2">
        <v>17.58</v>
      </c>
      <c r="AE75" s="2">
        <v>11.69</v>
      </c>
      <c r="AF75" s="2">
        <v>17.25</v>
      </c>
      <c r="AG75" s="2">
        <v>13.75</v>
      </c>
      <c r="AH75" s="2">
        <v>17.04</v>
      </c>
      <c r="AI75" s="2">
        <v>9.6</v>
      </c>
      <c r="AJ75" s="2">
        <v>9.55</v>
      </c>
      <c r="AK75" s="2">
        <v>6.02</v>
      </c>
      <c r="AL75" s="2">
        <v>8.69</v>
      </c>
      <c r="AM75" s="2">
        <v>9.8</v>
      </c>
      <c r="AN75" s="2">
        <v>9.52</v>
      </c>
      <c r="AO75" s="2">
        <v>7.65</v>
      </c>
      <c r="AP75" s="2">
        <v>9.54</v>
      </c>
      <c r="AQ75" s="2">
        <v>8.62</v>
      </c>
      <c r="AR75" s="2">
        <v>8.49</v>
      </c>
      <c r="AS75" s="2">
        <v>13.22</v>
      </c>
      <c r="AT75" s="2">
        <v>8.54</v>
      </c>
      <c r="AU75" s="2">
        <v>8.3</v>
      </c>
      <c r="AV75" s="3"/>
    </row>
    <row r="76">
      <c r="A76" s="2" t="s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2">
        <v>30.7</v>
      </c>
      <c r="AV76" s="3"/>
    </row>
    <row r="77">
      <c r="A77" s="2" t="s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2">
        <v>15.7</v>
      </c>
      <c r="AV77" s="3"/>
    </row>
    <row r="78">
      <c r="A78" s="2" t="s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2">
        <v>4.4</v>
      </c>
      <c r="AV78" s="3"/>
    </row>
    <row r="79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2">
        <v>3.3</v>
      </c>
      <c r="AV79" s="3"/>
    </row>
    <row r="80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2">
        <v>7.2</v>
      </c>
      <c r="AV80" s="3"/>
    </row>
    <row r="81">
      <c r="A81" s="2" t="s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2">
        <v>4.6</v>
      </c>
      <c r="AV81" s="3"/>
    </row>
    <row r="82">
      <c r="A82" s="2" t="s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2">
        <v>8.1</v>
      </c>
      <c r="AV82" s="3"/>
    </row>
    <row r="83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2">
        <v>31.2</v>
      </c>
      <c r="AV83" s="3"/>
    </row>
    <row r="84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2">
        <v>8.0</v>
      </c>
      <c r="AV84" s="3"/>
    </row>
    <row r="85">
      <c r="A85" s="2" t="s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2">
        <v>4.3</v>
      </c>
      <c r="AV85" s="3"/>
    </row>
    <row r="86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2">
        <v>21.6</v>
      </c>
      <c r="AV86" s="3"/>
    </row>
    <row r="87">
      <c r="A87" s="2" t="s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2">
        <v>28.7</v>
      </c>
      <c r="AV87" s="3"/>
    </row>
    <row r="88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2">
        <v>17.9</v>
      </c>
      <c r="AV88" s="3"/>
    </row>
    <row r="89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2">
        <v>17.9</v>
      </c>
      <c r="AV89" s="3"/>
    </row>
    <row r="90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2">
        <v>6.1</v>
      </c>
      <c r="AV90" s="3"/>
    </row>
    <row r="9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2">
        <v>21.6</v>
      </c>
      <c r="AV91" s="3"/>
    </row>
    <row r="92">
      <c r="A92" s="2" t="s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2">
        <v>16.8</v>
      </c>
      <c r="AV92" s="3"/>
    </row>
    <row r="93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2">
        <v>12.9</v>
      </c>
      <c r="AV93" s="3"/>
    </row>
    <row r="94">
      <c r="A94" s="2" t="s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2">
        <v>15.4</v>
      </c>
      <c r="AV94" s="3"/>
    </row>
    <row r="95">
      <c r="A95" s="2" t="s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2">
        <v>61.5</v>
      </c>
      <c r="AV95" s="3"/>
    </row>
    <row r="96">
      <c r="A96" s="2" t="s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2">
        <v>35.0</v>
      </c>
      <c r="AV96" s="3"/>
    </row>
    <row r="97">
      <c r="A97" s="2" t="s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2">
        <v>11.9</v>
      </c>
      <c r="AV97" s="3"/>
    </row>
    <row r="98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2">
        <v>17.6</v>
      </c>
      <c r="AV98" s="3"/>
    </row>
    <row r="99">
      <c r="A99" s="2" t="s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2">
        <v>8.7</v>
      </c>
      <c r="AV99" s="3"/>
    </row>
    <row r="100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2">
        <v>13.9</v>
      </c>
      <c r="AV100" s="3"/>
    </row>
    <row r="101">
      <c r="A101" s="2" t="s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2">
        <v>42.7</v>
      </c>
      <c r="AV101" s="3"/>
    </row>
    <row r="102">
      <c r="A102" s="2" t="s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2">
        <v>46.6</v>
      </c>
      <c r="AV102" s="3"/>
    </row>
    <row r="103">
      <c r="A103" s="2" t="s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2">
        <v>15.7</v>
      </c>
      <c r="AV103" s="3"/>
    </row>
    <row r="104">
      <c r="A104" s="2" t="s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2">
        <v>35.2</v>
      </c>
      <c r="AV104" s="3"/>
    </row>
    <row r="105">
      <c r="A105" s="2" t="s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2">
        <v>4.8</v>
      </c>
      <c r="AV105" s="3"/>
    </row>
    <row r="106">
      <c r="A106" s="2" t="s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2">
        <v>29.3</v>
      </c>
      <c r="AV106" s="3"/>
    </row>
    <row r="107">
      <c r="A107" s="2" t="s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2">
        <v>18.2</v>
      </c>
      <c r="AV107" s="3"/>
    </row>
    <row r="108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2">
        <v>29.5</v>
      </c>
      <c r="AV108" s="3"/>
    </row>
    <row r="109">
      <c r="A109" s="2" t="s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2">
        <v>18.0</v>
      </c>
      <c r="AV109" s="3"/>
    </row>
    <row r="110">
      <c r="A110" s="2" t="s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2">
        <v>18.0</v>
      </c>
      <c r="AV110" s="3"/>
    </row>
    <row r="111">
      <c r="A111" s="2" t="s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2">
        <v>13.2</v>
      </c>
      <c r="AV111" s="3"/>
    </row>
    <row r="112">
      <c r="A112" s="2" t="s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2">
        <v>33.6</v>
      </c>
      <c r="AV112" s="3"/>
    </row>
    <row r="113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2">
        <v>24.6</v>
      </c>
      <c r="AV113" s="3"/>
    </row>
    <row r="114">
      <c r="A114" s="2" t="s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2">
        <v>22.2</v>
      </c>
      <c r="AV114" s="3"/>
    </row>
    <row r="115">
      <c r="A115" s="2" t="s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2">
        <v>26.4</v>
      </c>
      <c r="AV115" s="3"/>
    </row>
    <row r="116">
      <c r="A116" s="2" t="s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2">
        <v>7.3</v>
      </c>
      <c r="AV116" s="3"/>
    </row>
    <row r="117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2">
        <v>12.96</v>
      </c>
      <c r="AG117" s="2">
        <v>12.43</v>
      </c>
      <c r="AH117" s="2">
        <v>13.46</v>
      </c>
      <c r="AI117" s="2">
        <v>12.42</v>
      </c>
      <c r="AJ117" s="2">
        <v>12.9</v>
      </c>
      <c r="AK117" s="2">
        <v>14.48</v>
      </c>
      <c r="AL117" s="2">
        <v>12.69</v>
      </c>
      <c r="AM117" s="2">
        <v>12.66</v>
      </c>
      <c r="AN117" s="2">
        <v>13.64</v>
      </c>
      <c r="AO117" s="2">
        <v>10.7</v>
      </c>
      <c r="AP117" s="2">
        <v>10.52</v>
      </c>
      <c r="AQ117" s="2">
        <v>9.52</v>
      </c>
      <c r="AR117" s="2">
        <v>9.74</v>
      </c>
      <c r="AS117" s="2">
        <v>9.55</v>
      </c>
      <c r="AT117" s="2">
        <v>8.59</v>
      </c>
      <c r="AU117" s="2">
        <v>10.0</v>
      </c>
      <c r="AV117" s="3"/>
    </row>
    <row r="118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2">
        <v>47.2</v>
      </c>
      <c r="AV118" s="3"/>
    </row>
    <row r="119">
      <c r="A119" s="2" t="s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2">
        <v>19.9</v>
      </c>
      <c r="AV119" s="3"/>
    </row>
    <row r="120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2">
        <v>28.5</v>
      </c>
      <c r="AV120" s="3"/>
    </row>
    <row r="121">
      <c r="A121" s="2" t="s">
        <v>120</v>
      </c>
      <c r="B121" s="2">
        <v>14.74</v>
      </c>
      <c r="C121" s="2">
        <v>15.42</v>
      </c>
      <c r="D121" s="2">
        <v>14.24</v>
      </c>
      <c r="E121" s="2">
        <v>14.43</v>
      </c>
      <c r="F121" s="2">
        <v>14.95</v>
      </c>
      <c r="G121" s="2">
        <v>16.14</v>
      </c>
      <c r="H121" s="2">
        <v>15.04</v>
      </c>
      <c r="I121" s="2">
        <v>15.72</v>
      </c>
      <c r="J121" s="2">
        <v>15.17</v>
      </c>
      <c r="K121" s="2">
        <v>13.78</v>
      </c>
      <c r="L121" s="2">
        <v>15.54</v>
      </c>
      <c r="M121" s="2">
        <v>16.49</v>
      </c>
      <c r="N121" s="2">
        <v>16.45</v>
      </c>
      <c r="O121" s="2">
        <v>15.97</v>
      </c>
      <c r="P121" s="2">
        <v>17.13</v>
      </c>
      <c r="Q121" s="2">
        <v>16.26</v>
      </c>
      <c r="R121" s="2">
        <v>17.57</v>
      </c>
      <c r="S121" s="2">
        <v>18.81</v>
      </c>
      <c r="T121" s="2">
        <v>17.45</v>
      </c>
      <c r="U121" s="2">
        <v>18.3</v>
      </c>
      <c r="V121" s="2">
        <v>17.94</v>
      </c>
      <c r="W121" s="2">
        <v>20.96</v>
      </c>
      <c r="X121" s="2">
        <v>17.85</v>
      </c>
      <c r="Y121" s="2">
        <v>18.16</v>
      </c>
      <c r="Z121" s="2">
        <v>18.67</v>
      </c>
      <c r="AA121" s="2">
        <v>17.39</v>
      </c>
      <c r="AB121" s="2">
        <v>15.22</v>
      </c>
      <c r="AC121" s="2">
        <v>14.83</v>
      </c>
      <c r="AD121" s="2">
        <v>15.22</v>
      </c>
      <c r="AE121" s="2">
        <v>14.94</v>
      </c>
      <c r="AF121" s="2">
        <v>14.01</v>
      </c>
      <c r="AG121" s="2">
        <v>12.36</v>
      </c>
      <c r="AH121" s="2">
        <v>12.99</v>
      </c>
      <c r="AI121" s="2">
        <v>12.1</v>
      </c>
      <c r="AJ121" s="2">
        <v>11.46</v>
      </c>
      <c r="AK121" s="2">
        <v>11.63</v>
      </c>
      <c r="AL121" s="2">
        <v>11.61</v>
      </c>
      <c r="AM121" s="2">
        <v>13.87</v>
      </c>
      <c r="AN121" s="2">
        <v>13.73</v>
      </c>
      <c r="AO121" s="2">
        <v>12.48</v>
      </c>
      <c r="AP121" s="2">
        <v>12.48</v>
      </c>
      <c r="AQ121" s="2">
        <v>11.16</v>
      </c>
      <c r="AR121" s="2">
        <v>11.99</v>
      </c>
      <c r="AS121" s="2">
        <v>11.68</v>
      </c>
      <c r="AT121" s="2">
        <v>11.22</v>
      </c>
      <c r="AU121" s="2">
        <v>10.4</v>
      </c>
      <c r="AV121" s="3"/>
    </row>
    <row r="122">
      <c r="A122" s="2" t="s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2">
        <v>6.9</v>
      </c>
      <c r="AV122" s="3"/>
    </row>
    <row r="123">
      <c r="A123" s="2" t="s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2">
        <v>6.5</v>
      </c>
      <c r="AV123" s="3"/>
    </row>
    <row r="124">
      <c r="A124" s="2" t="s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2">
        <v>28.2</v>
      </c>
      <c r="AV124" s="3"/>
    </row>
    <row r="125">
      <c r="A125" s="2" t="s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2">
        <v>40.4</v>
      </c>
      <c r="AV125" s="3"/>
    </row>
    <row r="126">
      <c r="A126" s="2" t="s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2">
        <v>53.2</v>
      </c>
      <c r="AV126" s="3"/>
    </row>
    <row r="127">
      <c r="A127" s="2" t="s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2">
        <v>48.2</v>
      </c>
      <c r="AV127" s="3"/>
    </row>
    <row r="128">
      <c r="A128" s="2" t="s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2">
        <v>20.9</v>
      </c>
      <c r="AV128" s="3"/>
    </row>
    <row r="129">
      <c r="A129" s="2" t="s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2">
        <v>18.4</v>
      </c>
      <c r="AV129" s="3"/>
    </row>
    <row r="130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2">
        <v>13.5</v>
      </c>
      <c r="AV130" s="3"/>
    </row>
    <row r="131">
      <c r="A131" s="2" t="s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2">
        <v>8.8</v>
      </c>
      <c r="AV131" s="3"/>
    </row>
    <row r="132">
      <c r="A132" s="2" t="s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2">
        <v>3.9</v>
      </c>
      <c r="AV132" s="3"/>
    </row>
    <row r="133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2">
        <v>23.9</v>
      </c>
      <c r="AV133" s="3"/>
    </row>
    <row r="134">
      <c r="A134" s="2" t="s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2">
        <v>11.9</v>
      </c>
      <c r="AV134" s="3"/>
    </row>
    <row r="135">
      <c r="A135" s="2" t="s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2">
        <v>49.4</v>
      </c>
      <c r="AV135" s="3"/>
    </row>
    <row r="136">
      <c r="A136" s="2" t="s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2">
        <v>28.0</v>
      </c>
      <c r="AV136" s="3"/>
    </row>
    <row r="137">
      <c r="A137" s="2" t="s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2">
        <v>4.6</v>
      </c>
      <c r="AV137" s="3"/>
    </row>
    <row r="138">
      <c r="A138" s="2" t="s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2">
        <v>26.2</v>
      </c>
      <c r="AV138" s="3"/>
    </row>
    <row r="139">
      <c r="A139" s="2" t="s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2">
        <v>27.4</v>
      </c>
      <c r="AV139" s="3"/>
    </row>
    <row r="140">
      <c r="A140" s="2" t="s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2">
        <v>29.3</v>
      </c>
      <c r="AV140" s="3"/>
    </row>
    <row r="14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2">
        <v>13.2</v>
      </c>
      <c r="AV141" s="3"/>
    </row>
    <row r="142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">
        <v>19.34</v>
      </c>
      <c r="R142" s="2">
        <v>16.93</v>
      </c>
      <c r="S142" s="2">
        <v>17.89</v>
      </c>
      <c r="T142" s="2">
        <v>15.27</v>
      </c>
      <c r="U142" s="2">
        <v>15.58</v>
      </c>
      <c r="V142" s="2">
        <v>13.59</v>
      </c>
      <c r="W142" s="2">
        <v>15.2</v>
      </c>
      <c r="X142" s="2">
        <v>13.14</v>
      </c>
      <c r="Y142" s="2">
        <v>13.71</v>
      </c>
      <c r="Z142" s="2">
        <v>14.12</v>
      </c>
      <c r="AA142" s="2">
        <v>14.66</v>
      </c>
      <c r="AB142" s="2">
        <v>15.74</v>
      </c>
      <c r="AC142" s="2">
        <v>14.46</v>
      </c>
      <c r="AD142" s="2">
        <v>15.21</v>
      </c>
      <c r="AE142" s="2">
        <v>14.22</v>
      </c>
      <c r="AF142" s="2">
        <v>14.6</v>
      </c>
      <c r="AG142" s="2">
        <v>16.76</v>
      </c>
      <c r="AH142" s="2">
        <v>14.97</v>
      </c>
      <c r="AI142" s="2">
        <v>15.22</v>
      </c>
      <c r="AJ142" s="2">
        <v>17.44</v>
      </c>
      <c r="AK142" s="2">
        <v>17.08</v>
      </c>
      <c r="AL142" s="2">
        <v>14.64</v>
      </c>
      <c r="AM142" s="2">
        <v>15.48</v>
      </c>
      <c r="AN142" s="2">
        <v>16.37</v>
      </c>
      <c r="AO142" s="2">
        <v>18.58</v>
      </c>
      <c r="AP142" s="2">
        <v>18.2</v>
      </c>
      <c r="AQ142" s="2">
        <v>16.9</v>
      </c>
      <c r="AR142" s="2">
        <v>17.27</v>
      </c>
      <c r="AS142" s="2">
        <v>16.34</v>
      </c>
      <c r="AT142" s="2">
        <v>15.9</v>
      </c>
      <c r="AU142" s="2">
        <v>18.5</v>
      </c>
      <c r="AV142" s="3"/>
    </row>
    <row r="143">
      <c r="A143" s="2" t="s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">
        <v>24.71</v>
      </c>
      <c r="M143" s="2">
        <v>26.74</v>
      </c>
      <c r="N143" s="2">
        <v>21.39</v>
      </c>
      <c r="O143" s="2">
        <v>19.55</v>
      </c>
      <c r="P143" s="2">
        <v>24.18</v>
      </c>
      <c r="Q143" s="2">
        <v>19.42</v>
      </c>
      <c r="R143" s="2">
        <v>16.96</v>
      </c>
      <c r="S143" s="2">
        <v>14.51</v>
      </c>
      <c r="T143" s="2">
        <v>20.16</v>
      </c>
      <c r="U143" s="2">
        <v>20.12</v>
      </c>
      <c r="V143" s="2">
        <v>16.72</v>
      </c>
      <c r="W143" s="2">
        <v>17.39</v>
      </c>
      <c r="X143" s="2">
        <v>18.2</v>
      </c>
      <c r="Y143" s="2">
        <v>15.7</v>
      </c>
      <c r="Z143" s="2">
        <v>15.23</v>
      </c>
      <c r="AA143" s="2">
        <v>13.6</v>
      </c>
      <c r="AB143" s="2">
        <v>12.13</v>
      </c>
      <c r="AC143" s="2">
        <v>14.5</v>
      </c>
      <c r="AD143" s="2">
        <v>13.79</v>
      </c>
      <c r="AE143" s="2">
        <v>12.67</v>
      </c>
      <c r="AF143" s="2">
        <v>12.75</v>
      </c>
      <c r="AG143" s="2">
        <v>13.83</v>
      </c>
      <c r="AH143" s="2">
        <v>15.39</v>
      </c>
      <c r="AI143" s="2">
        <v>11.51</v>
      </c>
      <c r="AJ143" s="2">
        <v>11.48</v>
      </c>
      <c r="AK143" s="2">
        <v>11.93</v>
      </c>
      <c r="AL143" s="2">
        <v>12.37</v>
      </c>
      <c r="AM143" s="2">
        <v>11.8</v>
      </c>
      <c r="AN143" s="2">
        <v>12.74</v>
      </c>
      <c r="AO143" s="2">
        <v>13.32</v>
      </c>
      <c r="AP143" s="2">
        <v>12.15</v>
      </c>
      <c r="AQ143" s="2">
        <v>13.25</v>
      </c>
      <c r="AR143" s="2">
        <v>15.74</v>
      </c>
      <c r="AS143" s="2">
        <v>15.28</v>
      </c>
      <c r="AT143" s="2">
        <v>17.16</v>
      </c>
      <c r="AU143" s="2">
        <v>16.1</v>
      </c>
      <c r="AV143" s="3"/>
    </row>
    <row r="144">
      <c r="A144" s="2" t="s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2">
        <v>42.8</v>
      </c>
      <c r="AV144" s="3"/>
    </row>
    <row r="145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2">
        <v>42.7</v>
      </c>
      <c r="AV145" s="3"/>
    </row>
    <row r="146">
      <c r="A146" s="2" t="s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2">
        <v>37.5</v>
      </c>
      <c r="AV146" s="3"/>
    </row>
    <row r="147">
      <c r="A147" s="2" t="s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2">
        <v>7.6</v>
      </c>
      <c r="AV147" s="3"/>
    </row>
    <row r="148">
      <c r="A148" s="2" t="s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2">
        <v>17.2</v>
      </c>
      <c r="AV148" s="3"/>
    </row>
    <row r="149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2">
        <v>15.4</v>
      </c>
      <c r="AV149" s="3"/>
    </row>
    <row r="150">
      <c r="A150" s="2" t="s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2">
        <v>27.0</v>
      </c>
      <c r="AV150" s="3"/>
    </row>
    <row r="151">
      <c r="A151" s="2" t="s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58.9</v>
      </c>
      <c r="AV151" s="3"/>
    </row>
    <row r="152">
      <c r="A152" s="2" t="s">
        <v>151</v>
      </c>
      <c r="B152" s="3"/>
      <c r="C152" s="3"/>
      <c r="D152" s="3"/>
      <c r="E152" s="3"/>
      <c r="F152" s="3"/>
      <c r="G152" s="2">
        <v>18.33</v>
      </c>
      <c r="H152" s="2">
        <v>18.06</v>
      </c>
      <c r="I152" s="2">
        <v>16.48</v>
      </c>
      <c r="J152" s="2">
        <v>16.74</v>
      </c>
      <c r="K152" s="2">
        <v>17.81</v>
      </c>
      <c r="L152" s="2">
        <v>15.73</v>
      </c>
      <c r="M152" s="2">
        <v>17.48</v>
      </c>
      <c r="N152" s="2">
        <v>20.04</v>
      </c>
      <c r="O152" s="2">
        <v>19.04</v>
      </c>
      <c r="P152" s="2">
        <v>18.89</v>
      </c>
      <c r="Q152" s="2">
        <v>17.99</v>
      </c>
      <c r="R152" s="2">
        <v>16.89</v>
      </c>
      <c r="S152" s="2">
        <v>15.11</v>
      </c>
      <c r="T152" s="2">
        <v>14.9</v>
      </c>
      <c r="U152" s="2">
        <v>14.16</v>
      </c>
      <c r="V152" s="2">
        <v>12.3</v>
      </c>
      <c r="W152" s="2">
        <v>11.5</v>
      </c>
      <c r="X152" s="2">
        <v>11.33</v>
      </c>
      <c r="Y152" s="2">
        <v>11.09</v>
      </c>
      <c r="Z152" s="2">
        <v>10.67</v>
      </c>
      <c r="AA152" s="2">
        <v>10.96</v>
      </c>
      <c r="AB152" s="2">
        <v>9.35</v>
      </c>
      <c r="AC152" s="2">
        <v>8.9</v>
      </c>
      <c r="AD152" s="2">
        <v>10.41</v>
      </c>
      <c r="AE152" s="2">
        <v>10.07</v>
      </c>
      <c r="AF152" s="2">
        <v>9.24</v>
      </c>
      <c r="AG152" s="2">
        <v>9.22</v>
      </c>
      <c r="AH152" s="2">
        <v>8.71</v>
      </c>
      <c r="AI152" s="2">
        <v>8.25</v>
      </c>
      <c r="AJ152" s="2">
        <v>8.3</v>
      </c>
      <c r="AK152" s="2">
        <v>8.04</v>
      </c>
      <c r="AL152" s="2">
        <v>8.12</v>
      </c>
      <c r="AM152" s="2">
        <v>8.0</v>
      </c>
      <c r="AN152" s="2">
        <v>7.38</v>
      </c>
      <c r="AO152" s="2">
        <v>8.36</v>
      </c>
      <c r="AP152" s="2">
        <v>7.95</v>
      </c>
      <c r="AQ152" s="2">
        <v>7.78</v>
      </c>
      <c r="AR152" s="2">
        <v>7.44</v>
      </c>
      <c r="AS152" s="2">
        <v>7.08</v>
      </c>
      <c r="AT152" s="2">
        <v>8.31</v>
      </c>
      <c r="AU152" s="2">
        <v>8.2</v>
      </c>
      <c r="AV152" s="3"/>
    </row>
    <row r="153">
      <c r="A153" s="2" t="s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2">
        <v>8.3</v>
      </c>
      <c r="AV153" s="3"/>
    </row>
    <row r="154">
      <c r="A154" s="2" t="s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2">
        <v>2.0</v>
      </c>
      <c r="AV154" s="3"/>
    </row>
    <row r="155">
      <c r="A155" s="2" t="s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2">
        <v>9.9</v>
      </c>
      <c r="AV155" s="3"/>
    </row>
    <row r="156">
      <c r="A156" s="2" t="s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2">
        <v>68.6</v>
      </c>
      <c r="AV156" s="3"/>
    </row>
    <row r="157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2">
        <v>19.8</v>
      </c>
      <c r="AV157" s="3"/>
    </row>
    <row r="158">
      <c r="A158" s="2" t="s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2">
        <v>29.3</v>
      </c>
      <c r="AV158" s="3"/>
    </row>
    <row r="159">
      <c r="A159" s="2" t="s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2">
        <v>27.1</v>
      </c>
      <c r="AV159" s="3"/>
    </row>
    <row r="160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2">
        <v>6.8</v>
      </c>
      <c r="AV160" s="3"/>
    </row>
    <row r="16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2">
        <v>4.5</v>
      </c>
      <c r="AV161" s="3"/>
    </row>
    <row r="162">
      <c r="A162" s="2" t="s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2">
        <v>13.5</v>
      </c>
      <c r="AV162" s="3"/>
    </row>
    <row r="163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2">
        <v>36.3</v>
      </c>
      <c r="AV163" s="3"/>
    </row>
    <row r="164">
      <c r="A164" s="2" t="s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2">
        <v>14.1</v>
      </c>
      <c r="AV164" s="3"/>
    </row>
    <row r="165">
      <c r="A165" s="2" t="s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2">
        <v>9.9</v>
      </c>
      <c r="AV165" s="3"/>
    </row>
    <row r="166">
      <c r="A166" s="2" t="s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2">
        <v>8.3</v>
      </c>
      <c r="AV166" s="3"/>
    </row>
    <row r="167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2">
        <v>7.7</v>
      </c>
      <c r="AV167" s="3"/>
    </row>
    <row r="168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2">
        <v>18.8</v>
      </c>
      <c r="AV168" s="3"/>
    </row>
    <row r="169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2">
        <v>10.7</v>
      </c>
      <c r="AV169" s="3"/>
    </row>
    <row r="170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2">
        <v>21.7</v>
      </c>
      <c r="AV170" s="3"/>
    </row>
    <row r="171">
      <c r="A171" s="2" t="s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2">
        <v>36.0</v>
      </c>
      <c r="AV171" s="3"/>
    </row>
    <row r="172">
      <c r="A172" s="2" t="s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2">
        <v>20.3</v>
      </c>
      <c r="AV172" s="3"/>
    </row>
    <row r="173">
      <c r="A173" s="2" t="s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2">
        <v>8.0</v>
      </c>
      <c r="AV173" s="3"/>
    </row>
    <row r="174">
      <c r="A174" s="2" t="s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2">
        <v>53.7</v>
      </c>
      <c r="AV174" s="3"/>
    </row>
    <row r="175">
      <c r="A175" s="2" t="s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2">
        <v>52.1</v>
      </c>
      <c r="A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Cervix cancer new cases per 100,000 female 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12" t="s">
        <v>175</v>
      </c>
      <c r="C3" s="13"/>
      <c r="D3" s="11"/>
      <c r="E3" s="8"/>
      <c r="F3" s="3"/>
    </row>
    <row r="4">
      <c r="A4" s="9"/>
      <c r="B4" s="14" t="s">
        <v>176</v>
      </c>
      <c r="C4" s="15" t="s">
        <v>177</v>
      </c>
      <c r="D4" s="16"/>
      <c r="E4" s="8"/>
      <c r="F4" s="3"/>
    </row>
    <row r="5">
      <c r="A5" s="9"/>
      <c r="B5" s="17" t="s">
        <v>178</v>
      </c>
      <c r="C5" s="18" t="s">
        <v>179</v>
      </c>
      <c r="D5" s="16"/>
      <c r="E5" s="8"/>
      <c r="F5" s="3"/>
    </row>
    <row r="6">
      <c r="A6" s="9"/>
      <c r="B6" s="17" t="s">
        <v>180</v>
      </c>
      <c r="C6" s="19"/>
      <c r="D6" s="16"/>
      <c r="E6" s="8"/>
      <c r="F6" s="3"/>
    </row>
    <row r="7">
      <c r="A7" s="9"/>
      <c r="B7" s="20"/>
      <c r="C7" s="21"/>
      <c r="D7" s="22"/>
      <c r="E7" s="8"/>
      <c r="F7" s="3"/>
    </row>
    <row r="8">
      <c r="A8" s="9"/>
      <c r="B8" s="23" t="s">
        <v>181</v>
      </c>
      <c r="C8" s="24"/>
      <c r="D8" s="25"/>
      <c r="E8" s="26"/>
      <c r="F8" s="3"/>
    </row>
    <row r="9">
      <c r="A9" s="9"/>
      <c r="B9" s="27" t="s">
        <v>182</v>
      </c>
      <c r="C9" s="15" t="s">
        <v>183</v>
      </c>
      <c r="D9" s="28"/>
      <c r="E9" s="26"/>
      <c r="F9" s="3"/>
    </row>
    <row r="10">
      <c r="A10" s="9"/>
      <c r="B10" s="29" t="s">
        <v>184</v>
      </c>
      <c r="C10" s="30" t="str">
        <f>HYPERLINK("http://www.iarc.fr/", "http://www.iarc.fr/")</f>
        <v>http://www.iarc.fr/</v>
      </c>
      <c r="D10" s="28"/>
      <c r="E10" s="26"/>
      <c r="F10" s="3"/>
    </row>
    <row r="11">
      <c r="A11" s="9"/>
      <c r="B11" s="29" t="s">
        <v>185</v>
      </c>
      <c r="C11" s="18" t="s">
        <v>186</v>
      </c>
      <c r="D11" s="28"/>
      <c r="E11" s="26"/>
      <c r="F11" s="3"/>
    </row>
    <row r="12">
      <c r="A12" s="9"/>
      <c r="B12" s="29" t="s">
        <v>187</v>
      </c>
      <c r="C12" s="30" t="str">
        <f>HYPERLINK("http://www-dep.iarc.fr/", "http://www-dep.iarc.fr/")</f>
        <v>http://www-dep.iarc.fr/</v>
      </c>
      <c r="D12" s="28"/>
      <c r="E12" s="26"/>
      <c r="F12" s="3"/>
    </row>
    <row r="13">
      <c r="A13" s="9"/>
      <c r="B13" s="31"/>
      <c r="C13" s="32"/>
      <c r="D13" s="25"/>
      <c r="E13" s="26"/>
      <c r="F13" s="3"/>
    </row>
    <row r="14">
      <c r="A14" s="9"/>
      <c r="B14" s="23" t="s">
        <v>188</v>
      </c>
      <c r="C14" s="24"/>
      <c r="D14" s="25"/>
      <c r="E14" s="26"/>
      <c r="F14" s="3"/>
    </row>
    <row r="15">
      <c r="A15" s="9"/>
      <c r="B15" s="27" t="s">
        <v>189</v>
      </c>
      <c r="C15" s="33" t="s">
        <v>190</v>
      </c>
      <c r="D15" s="28"/>
      <c r="E15" s="26"/>
      <c r="F15" s="3"/>
    </row>
    <row r="16">
      <c r="A16" s="9"/>
      <c r="B16" s="25"/>
      <c r="C16" s="34"/>
      <c r="D16" s="28"/>
      <c r="E16" s="26"/>
      <c r="F16" s="3"/>
    </row>
    <row r="17" ht="24.75" customHeight="1">
      <c r="A17" s="9"/>
      <c r="B17" s="29" t="s">
        <v>191</v>
      </c>
      <c r="C17" s="35" t="s">
        <v>192</v>
      </c>
      <c r="D17" s="28"/>
      <c r="E17" s="26"/>
      <c r="F17" s="3"/>
    </row>
    <row r="18">
      <c r="A18" s="9"/>
      <c r="B18" s="25"/>
      <c r="C18" s="36"/>
      <c r="D18" s="28"/>
      <c r="E18" s="26"/>
      <c r="F18" s="3"/>
    </row>
    <row r="19">
      <c r="A19" s="9"/>
      <c r="B19" s="25"/>
      <c r="C19" s="37" t="s">
        <v>193</v>
      </c>
      <c r="D19" s="28"/>
      <c r="E19" s="26"/>
      <c r="F19" s="3"/>
    </row>
    <row r="20">
      <c r="A20" s="9"/>
      <c r="B20" s="25"/>
      <c r="C20" s="38" t="str">
        <f>HYPERLINK("http://www-dep.iarc.fr/", "(1) goto ""http://www-dep.iarc.fr/"", ")</f>
        <v>(1) goto "http://www-dep.iarc.fr/", </v>
      </c>
      <c r="D20" s="28"/>
      <c r="E20" s="26"/>
      <c r="F20" s="3"/>
    </row>
    <row r="21">
      <c r="A21" s="9"/>
      <c r="B21" s="25"/>
      <c r="C21" s="39" t="s">
        <v>194</v>
      </c>
      <c r="D21" s="28"/>
      <c r="E21" s="26"/>
      <c r="F21" s="3"/>
    </row>
    <row r="22">
      <c r="A22" s="9"/>
      <c r="B22" s="25"/>
      <c r="C22" s="40" t="s">
        <v>195</v>
      </c>
      <c r="D22" s="28"/>
      <c r="E22" s="26"/>
      <c r="F22" s="3"/>
    </row>
    <row r="23">
      <c r="A23" s="9"/>
      <c r="B23" s="25"/>
      <c r="C23" s="36"/>
      <c r="D23" s="28"/>
      <c r="E23" s="26"/>
      <c r="F23" s="3"/>
    </row>
    <row r="24">
      <c r="A24" s="9"/>
      <c r="B24" s="25"/>
      <c r="C24" s="37" t="s">
        <v>196</v>
      </c>
      <c r="D24" s="28"/>
      <c r="E24" s="26"/>
      <c r="F24" s="3"/>
    </row>
    <row r="25">
      <c r="A25" s="9"/>
      <c r="B25" s="25"/>
      <c r="C25" s="38" t="str">
        <f>HYPERLINK("http://www-dep.iarc.fr/", "(1) goto ""http://www-dep.iarc.fr/"", ")</f>
        <v>(1) goto "http://www-dep.iarc.fr/", </v>
      </c>
      <c r="D25" s="28"/>
      <c r="E25" s="26"/>
      <c r="F25" s="3"/>
    </row>
    <row r="26">
      <c r="A26" s="9"/>
      <c r="B26" s="25"/>
      <c r="C26" s="39" t="s">
        <v>197</v>
      </c>
      <c r="D26" s="28"/>
      <c r="E26" s="26"/>
      <c r="F26" s="3"/>
    </row>
    <row r="27">
      <c r="A27" s="9"/>
      <c r="B27" s="25"/>
      <c r="C27" s="40" t="s">
        <v>198</v>
      </c>
      <c r="D27" s="28"/>
      <c r="E27" s="26"/>
      <c r="F27" s="3"/>
    </row>
    <row r="28">
      <c r="A28" s="9"/>
      <c r="B28" s="25"/>
      <c r="C28" s="36"/>
      <c r="D28" s="28"/>
      <c r="E28" s="26"/>
      <c r="F28" s="3"/>
    </row>
    <row r="29">
      <c r="A29" s="9"/>
      <c r="B29" s="25"/>
      <c r="C29" s="41" t="s">
        <v>199</v>
      </c>
      <c r="D29" s="28"/>
      <c r="E29" s="26"/>
      <c r="F29" s="3"/>
    </row>
    <row r="30" ht="63.0" customHeight="1">
      <c r="A30" s="9"/>
      <c r="B30" s="25"/>
      <c r="C30" s="42" t="s">
        <v>200</v>
      </c>
      <c r="D30" s="28"/>
      <c r="E30" s="26"/>
      <c r="F30" s="3"/>
    </row>
    <row r="31">
      <c r="A31" s="43"/>
      <c r="B31" s="24"/>
      <c r="C31" s="44"/>
      <c r="D31" s="45"/>
      <c r="E31" s="26"/>
      <c r="F31" s="3"/>
    </row>
    <row r="32">
      <c r="A32" s="46"/>
      <c r="B32" s="46"/>
      <c r="C32" s="46"/>
      <c r="D32" s="46"/>
      <c r="E32" s="3"/>
      <c r="F32" s="3"/>
    </row>
  </sheetData>
  <mergeCells count="1">
    <mergeCell ref="B1:C1"/>
  </mergeCells>
  <hyperlinks>
    <hyperlink r:id="rId1" ref="C10"/>
    <hyperlink r:id="rId2" ref="C12"/>
    <hyperlink r:id="rId3" ref="C20"/>
    <hyperlink r:id="rId4" ref="C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7" t="s">
        <v>201</v>
      </c>
      <c r="B1" s="47" t="s">
        <v>202</v>
      </c>
      <c r="C1" s="47" t="s">
        <v>203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3"/>
    </row>
    <row r="2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3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3"/>
    </row>
    <row r="4">
      <c r="A4" s="50"/>
      <c r="B4" s="5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3"/>
    </row>
    <row r="5">
      <c r="A5" s="50"/>
      <c r="B5" s="5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0"/>
      <c r="W5" s="50"/>
      <c r="X5" s="50"/>
      <c r="Y5" s="3"/>
    </row>
    <row r="6">
      <c r="A6" s="50"/>
      <c r="B6" s="5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3"/>
      <c r="W10" s="50"/>
      <c r="X10" s="50"/>
      <c r="Y10" s="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3"/>
      <c r="W15" s="50"/>
      <c r="X15" s="50"/>
      <c r="Y15" s="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3"/>
      <c r="W18" s="50"/>
      <c r="X18" s="50"/>
      <c r="Y18" s="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0"/>
      <c r="W20" s="50"/>
      <c r="X20" s="50"/>
      <c r="Y20" s="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3"/>
      <c r="W21" s="50"/>
      <c r="X21" s="50"/>
      <c r="Y21" s="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0"/>
      <c r="W22" s="50"/>
      <c r="X22" s="50"/>
      <c r="Y22" s="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3"/>
      <c r="W23" s="50"/>
      <c r="X23" s="50"/>
      <c r="Y23" s="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0"/>
      <c r="W28" s="50"/>
      <c r="X28" s="50"/>
      <c r="Y28" s="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3"/>
      <c r="W29" s="50"/>
      <c r="X29" s="50"/>
      <c r="Y29" s="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0"/>
      <c r="W30" s="50"/>
      <c r="X30" s="50"/>
      <c r="Y30" s="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3"/>
      <c r="W33" s="50"/>
      <c r="X33" s="50"/>
      <c r="Y33" s="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0"/>
      <c r="W34" s="50"/>
      <c r="X34" s="50"/>
      <c r="Y34" s="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3"/>
      <c r="W35" s="50"/>
      <c r="X35" s="50"/>
      <c r="Y35" s="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0"/>
      <c r="W37" s="50"/>
      <c r="X37" s="50"/>
      <c r="Y37" s="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3"/>
      <c r="W42" s="50"/>
      <c r="X42" s="50"/>
      <c r="Y42" s="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0"/>
      <c r="W46" s="50"/>
      <c r="X46" s="50"/>
      <c r="Y46" s="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3"/>
      <c r="W47" s="50"/>
      <c r="X47" s="50"/>
      <c r="Y47" s="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0"/>
      <c r="W49" s="50"/>
      <c r="X49" s="50"/>
      <c r="Y49" s="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3"/>
      <c r="W50" s="50"/>
      <c r="X50" s="50"/>
      <c r="Y50" s="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0"/>
      <c r="W52" s="50"/>
      <c r="X52" s="50"/>
      <c r="Y52" s="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3"/>
      <c r="W53" s="50"/>
      <c r="X53" s="50"/>
      <c r="Y53" s="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0"/>
      <c r="W54" s="50"/>
      <c r="X54" s="50"/>
      <c r="Y54" s="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3"/>
      <c r="W55" s="50"/>
      <c r="X55" s="50"/>
      <c r="Y55" s="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0"/>
      <c r="W60" s="50"/>
      <c r="X60" s="50"/>
      <c r="Y60" s="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3"/>
      <c r="W61" s="50"/>
      <c r="X61" s="50"/>
      <c r="Y61" s="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0"/>
      <c r="W62" s="50"/>
      <c r="X62" s="50"/>
      <c r="Y62" s="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3"/>
      <c r="W65" s="50"/>
      <c r="X65" s="50"/>
      <c r="Y65" s="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0"/>
      <c r="W66" s="50"/>
      <c r="X66" s="50"/>
      <c r="Y66" s="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3"/>
      <c r="W67" s="50"/>
      <c r="X67" s="50"/>
      <c r="Y67" s="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0"/>
      <c r="W69" s="50"/>
      <c r="X69" s="50"/>
      <c r="Y69" s="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3"/>
      <c r="W74" s="50"/>
      <c r="X74" s="50"/>
      <c r="Y74" s="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0"/>
      <c r="W78" s="50"/>
      <c r="X78" s="50"/>
      <c r="Y78" s="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3"/>
      <c r="W79" s="50"/>
      <c r="X79" s="50"/>
      <c r="Y79" s="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0"/>
      <c r="W81" s="50"/>
      <c r="X81" s="50"/>
      <c r="Y81" s="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3"/>
      <c r="W82" s="50"/>
      <c r="X82" s="50"/>
      <c r="Y82" s="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0"/>
      <c r="W84" s="50"/>
      <c r="X84" s="50"/>
      <c r="Y84" s="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3"/>
      <c r="W85" s="50"/>
      <c r="X85" s="50"/>
      <c r="Y85" s="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0"/>
      <c r="W86" s="50"/>
      <c r="X86" s="50"/>
      <c r="Y86" s="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3"/>
      <c r="W87" s="50"/>
      <c r="X87" s="50"/>
      <c r="Y87" s="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0"/>
      <c r="W92" s="50"/>
      <c r="X92" s="50"/>
      <c r="Y92" s="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3"/>
      <c r="W93" s="50"/>
      <c r="X93" s="50"/>
      <c r="Y93" s="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0"/>
      <c r="W94" s="50"/>
      <c r="X94" s="50"/>
      <c r="Y94" s="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3"/>
      <c r="W97" s="50"/>
      <c r="X97" s="50"/>
      <c r="Y97" s="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0"/>
      <c r="W98" s="50"/>
      <c r="X98" s="50"/>
      <c r="Y98" s="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3"/>
      <c r="W99" s="50"/>
      <c r="X99" s="50"/>
      <c r="Y99" s="3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3"/>
      <c r="V100" s="53"/>
      <c r="W100" s="50"/>
      <c r="X100" s="50"/>
      <c r="Y100" s="3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3"/>
      <c r="W101" s="50"/>
      <c r="X101" s="50"/>
      <c r="Y101" s="3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3"/>
      <c r="X102" s="50"/>
      <c r="Y102" s="3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72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204</v>
      </c>
      <c r="B1" s="55"/>
      <c r="C1" s="55"/>
      <c r="D1" s="56"/>
      <c r="E1" s="26"/>
    </row>
    <row r="2">
      <c r="A2" s="9"/>
      <c r="B2" s="24"/>
      <c r="C2" s="57"/>
      <c r="D2" s="58"/>
      <c r="E2" s="26"/>
    </row>
    <row r="3" ht="45.75" customHeight="1">
      <c r="A3" s="59" t="s">
        <v>205</v>
      </c>
      <c r="B3" s="60" t="s">
        <v>206</v>
      </c>
      <c r="C3" s="61"/>
      <c r="D3" s="62" t="s">
        <v>207</v>
      </c>
      <c r="E3" s="26"/>
    </row>
    <row r="4" ht="61.5" customHeight="1">
      <c r="A4" s="59" t="s">
        <v>208</v>
      </c>
      <c r="B4" s="63" t="s">
        <v>209</v>
      </c>
      <c r="C4" s="61"/>
      <c r="D4" s="62" t="s">
        <v>210</v>
      </c>
      <c r="E4" s="26"/>
    </row>
    <row r="5" ht="31.5" customHeight="1">
      <c r="A5" s="59" t="s">
        <v>211</v>
      </c>
      <c r="B5" s="64" t="s">
        <v>212</v>
      </c>
      <c r="C5" s="61"/>
      <c r="D5" s="62" t="s">
        <v>213</v>
      </c>
      <c r="E5" s="26"/>
    </row>
    <row r="6" ht="31.5" customHeight="1">
      <c r="A6" s="65"/>
      <c r="B6" s="66"/>
      <c r="C6" s="67"/>
      <c r="D6" s="68"/>
      <c r="E6" s="26"/>
    </row>
    <row r="7">
      <c r="A7" s="46"/>
      <c r="B7" s="46"/>
      <c r="C7" s="46"/>
      <c r="D7" s="69"/>
      <c r="E7" s="3"/>
    </row>
    <row r="8">
      <c r="A8" s="3"/>
      <c r="B8" s="3"/>
      <c r="C8" s="3"/>
      <c r="D8" s="70"/>
      <c r="E8" s="3"/>
    </row>
    <row r="9">
      <c r="A9" s="3"/>
      <c r="B9" s="3"/>
      <c r="C9" s="3"/>
      <c r="D9" s="70"/>
      <c r="E9" s="3"/>
    </row>
    <row r="10">
      <c r="A10" s="3"/>
      <c r="B10" s="3"/>
      <c r="C10" s="3"/>
      <c r="D10" s="70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71" t="s">
        <v>214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72" t="s">
        <v>215</v>
      </c>
      <c r="C3" s="73"/>
      <c r="D3" s="11"/>
      <c r="E3" s="8"/>
      <c r="F3" s="3"/>
    </row>
    <row r="4" ht="24.0" customHeight="1">
      <c r="A4" s="74"/>
      <c r="B4" s="75" t="s">
        <v>216</v>
      </c>
      <c r="C4" s="76" t="s">
        <v>217</v>
      </c>
      <c r="D4" s="77"/>
      <c r="E4" s="78"/>
      <c r="F4" s="79"/>
    </row>
    <row r="5" ht="24.0" customHeight="1">
      <c r="A5" s="74"/>
      <c r="B5" s="80" t="s">
        <v>218</v>
      </c>
      <c r="C5" s="81" t="s">
        <v>219</v>
      </c>
      <c r="D5" s="77"/>
      <c r="E5" s="78"/>
      <c r="F5" s="79"/>
    </row>
    <row r="6" ht="24.0" customHeight="1">
      <c r="A6" s="74"/>
      <c r="B6" s="80" t="s">
        <v>220</v>
      </c>
      <c r="C6" s="81" t="s">
        <v>221</v>
      </c>
      <c r="D6" s="77"/>
      <c r="E6" s="78"/>
      <c r="F6" s="79"/>
    </row>
    <row r="7" ht="18.0" customHeight="1">
      <c r="A7" s="74"/>
      <c r="B7" s="82"/>
      <c r="C7" s="83"/>
      <c r="D7" s="77"/>
      <c r="E7" s="78"/>
      <c r="F7" s="79"/>
    </row>
    <row r="8" ht="13.5" customHeight="1">
      <c r="A8" s="43"/>
      <c r="B8" s="84"/>
      <c r="C8" s="84"/>
      <c r="D8" s="85"/>
      <c r="E8" s="8"/>
      <c r="F8" s="3"/>
    </row>
    <row r="9" ht="15.0" customHeight="1">
      <c r="A9" s="46"/>
      <c r="B9" s="52"/>
      <c r="C9" s="52"/>
      <c r="D9" s="52"/>
      <c r="E9" s="50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222</v>
      </c>
      <c r="B1" s="86" t="s">
        <v>223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3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3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3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3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3"/>
      <c r="W5" s="50"/>
      <c r="X5" s="50"/>
      <c r="Y5" s="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3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3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3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3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0"/>
      <c r="W10" s="50"/>
      <c r="X10" s="50"/>
      <c r="Y10" s="3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3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3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3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3"/>
      <c r="W14" s="50"/>
      <c r="X14" s="50"/>
      <c r="Y14" s="3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3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3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3"/>
      <c r="W17" s="50"/>
      <c r="X17" s="50"/>
      <c r="Y17" s="3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0"/>
      <c r="W18" s="50"/>
      <c r="X18" s="50"/>
      <c r="Y18" s="3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3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3"/>
      <c r="W20" s="50"/>
      <c r="X20" s="50"/>
      <c r="Y20" s="3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0"/>
      <c r="W21" s="50"/>
      <c r="X21" s="50"/>
      <c r="Y21" s="3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3"/>
      <c r="W22" s="50"/>
      <c r="X22" s="50"/>
      <c r="Y22" s="3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0"/>
      <c r="W23" s="50"/>
      <c r="X23" s="50"/>
      <c r="Y23" s="3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3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3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3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3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3"/>
      <c r="W28" s="50"/>
      <c r="X28" s="50"/>
      <c r="Y28" s="3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0"/>
      <c r="W29" s="50"/>
      <c r="X29" s="50"/>
      <c r="Y29" s="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3"/>
      <c r="W30" s="50"/>
      <c r="X30" s="50"/>
      <c r="Y30" s="3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3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3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0"/>
      <c r="W33" s="50"/>
      <c r="X33" s="50"/>
      <c r="Y33" s="3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3"/>
      <c r="W34" s="50"/>
      <c r="X34" s="50"/>
      <c r="Y34" s="3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0"/>
      <c r="W35" s="50"/>
      <c r="X35" s="50"/>
      <c r="Y35" s="3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3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3"/>
      <c r="W37" s="50"/>
      <c r="X37" s="50"/>
      <c r="Y37" s="3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3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3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3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3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0"/>
      <c r="W42" s="50"/>
      <c r="X42" s="50"/>
      <c r="Y42" s="3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3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3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3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3"/>
      <c r="W46" s="50"/>
      <c r="X46" s="50"/>
      <c r="Y46" s="3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0"/>
      <c r="W47" s="50"/>
      <c r="X47" s="50"/>
      <c r="Y47" s="3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3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3"/>
      <c r="W49" s="50"/>
      <c r="X49" s="50"/>
      <c r="Y49" s="3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0"/>
      <c r="W50" s="50"/>
      <c r="X50" s="50"/>
      <c r="Y50" s="3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3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3"/>
      <c r="W52" s="50"/>
      <c r="X52" s="50"/>
      <c r="Y52" s="3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0"/>
      <c r="W53" s="50"/>
      <c r="X53" s="50"/>
      <c r="Y53" s="3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3"/>
      <c r="W54" s="50"/>
      <c r="X54" s="50"/>
      <c r="Y54" s="3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0"/>
      <c r="W55" s="50"/>
      <c r="X55" s="50"/>
      <c r="Y55" s="3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3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3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3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3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3"/>
      <c r="W60" s="50"/>
      <c r="X60" s="50"/>
      <c r="Y60" s="3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0"/>
      <c r="W61" s="50"/>
      <c r="X61" s="50"/>
      <c r="Y61" s="3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3"/>
      <c r="W62" s="50"/>
      <c r="X62" s="50"/>
      <c r="Y62" s="3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3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3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0"/>
      <c r="W65" s="50"/>
      <c r="X65" s="50"/>
      <c r="Y65" s="3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3"/>
      <c r="W66" s="50"/>
      <c r="X66" s="50"/>
      <c r="Y66" s="3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0"/>
      <c r="W67" s="50"/>
      <c r="X67" s="50"/>
      <c r="Y67" s="3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3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3"/>
      <c r="W69" s="50"/>
      <c r="X69" s="50"/>
      <c r="Y69" s="3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3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3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3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3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0"/>
      <c r="W74" s="50"/>
      <c r="X74" s="50"/>
      <c r="Y74" s="3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3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3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3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3"/>
      <c r="W78" s="50"/>
      <c r="X78" s="50"/>
      <c r="Y78" s="3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0"/>
      <c r="W79" s="50"/>
      <c r="X79" s="50"/>
      <c r="Y79" s="3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3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3"/>
      <c r="W81" s="50"/>
      <c r="X81" s="50"/>
      <c r="Y81" s="3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0"/>
      <c r="W82" s="50"/>
      <c r="X82" s="50"/>
      <c r="Y82" s="3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3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3"/>
      <c r="W84" s="50"/>
      <c r="X84" s="50"/>
      <c r="Y84" s="3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0"/>
      <c r="W85" s="50"/>
      <c r="X85" s="50"/>
      <c r="Y85" s="3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3"/>
      <c r="W86" s="50"/>
      <c r="X86" s="50"/>
      <c r="Y86" s="3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0"/>
      <c r="W87" s="50"/>
      <c r="X87" s="50"/>
      <c r="Y87" s="3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3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3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3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3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3"/>
      <c r="W92" s="50"/>
      <c r="X92" s="50"/>
      <c r="Y92" s="3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0"/>
      <c r="W93" s="50"/>
      <c r="X93" s="50"/>
      <c r="Y93" s="3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3"/>
      <c r="W94" s="50"/>
      <c r="X94" s="50"/>
      <c r="Y94" s="3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3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3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0"/>
      <c r="W97" s="50"/>
      <c r="X97" s="50"/>
      <c r="Y97" s="3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3"/>
      <c r="W98" s="50"/>
      <c r="X98" s="50"/>
      <c r="Y98" s="3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0"/>
      <c r="W99" s="50"/>
      <c r="X99" s="50"/>
      <c r="Y99" s="3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0"/>
      <c r="V100" s="53"/>
      <c r="W100" s="50"/>
      <c r="X100" s="50"/>
      <c r="Y100" s="3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3"/>
      <c r="V101" s="53"/>
      <c r="W101" s="50"/>
      <c r="X101" s="50"/>
      <c r="Y101" s="3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3"/>
      <c r="W102" s="50"/>
      <c r="X102" s="50"/>
      <c r="Y102" s="3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3"/>
      <c r="X103" s="50"/>
      <c r="Y103" s="3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