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W:\git\AnalogVoltMeterClock\SpreadSheets\"/>
    </mc:Choice>
  </mc:AlternateContent>
  <xr:revisionPtr revIDLastSave="0" documentId="8_{810D736A-AA10-453A-83D2-17303CBF5F60}" xr6:coauthVersionLast="47" xr6:coauthVersionMax="47" xr10:uidLastSave="{00000000-0000-0000-0000-000000000000}"/>
  <bookViews>
    <workbookView xWindow="3465" yWindow="2925" windowWidth="33930" windowHeight="16590" xr2:uid="{C425DCD5-10EA-404D-AE4A-D08BC7A83EF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I23" i="1"/>
  <c r="I24" i="1" s="1"/>
  <c r="I25" i="1" s="1"/>
  <c r="I18" i="1"/>
  <c r="I19" i="1" s="1"/>
  <c r="I20" i="1" s="1"/>
  <c r="I11" i="1"/>
  <c r="I8" i="1"/>
  <c r="I9" i="1" s="1"/>
  <c r="I10" i="1" s="1"/>
  <c r="I6" i="1"/>
  <c r="I3" i="1"/>
  <c r="I4" i="1" s="1"/>
  <c r="I5" i="1" s="1"/>
  <c r="D24" i="1"/>
  <c r="D25" i="1" s="1"/>
  <c r="D26" i="1" s="1"/>
  <c r="J28" i="1"/>
  <c r="I31" i="1" s="1"/>
  <c r="J23" i="1"/>
  <c r="J18" i="1"/>
  <c r="I21" i="1" s="1"/>
  <c r="J13" i="1"/>
  <c r="I16" i="1" s="1"/>
  <c r="J8" i="1"/>
  <c r="J3" i="1"/>
  <c r="E29" i="1"/>
  <c r="D32" i="1" s="1"/>
  <c r="E24" i="1"/>
  <c r="D27" i="1" s="1"/>
  <c r="E19" i="1"/>
  <c r="D22" i="1" s="1"/>
  <c r="E14" i="1"/>
  <c r="D14" i="1" s="1"/>
  <c r="D15" i="1" s="1"/>
  <c r="D16" i="1" s="1"/>
  <c r="E9" i="1"/>
  <c r="D12" i="1" s="1"/>
  <c r="E4" i="1"/>
  <c r="D7" i="1" s="1"/>
  <c r="I28" i="1" l="1"/>
  <c r="I29" i="1" s="1"/>
  <c r="I30" i="1" s="1"/>
  <c r="I13" i="1"/>
  <c r="I14" i="1" s="1"/>
  <c r="I15" i="1" s="1"/>
  <c r="D29" i="1"/>
  <c r="D30" i="1" s="1"/>
  <c r="D31" i="1" s="1"/>
  <c r="D17" i="1"/>
  <c r="D19" i="1"/>
  <c r="D20" i="1" s="1"/>
  <c r="D21" i="1"/>
  <c r="D9" i="1"/>
  <c r="D10" i="1" s="1"/>
  <c r="D11" i="1" s="1"/>
  <c r="D4" i="1"/>
  <c r="D5" i="1" l="1"/>
  <c r="D6" i="1" s="1"/>
  <c r="L11" i="1" l="1"/>
  <c r="D37" i="1" s="1"/>
</calcChain>
</file>

<file path=xl/sharedStrings.xml><?xml version="1.0" encoding="utf-8"?>
<sst xmlns="http://schemas.openxmlformats.org/spreadsheetml/2006/main" count="10" uniqueCount="7">
  <si>
    <t>Dial Indicator</t>
  </si>
  <si>
    <t>Actual PWM Value</t>
  </si>
  <si>
    <t>Calculated PWM Value</t>
  </si>
  <si>
    <t>Use Calibrate to find your RED values and fill in the RED boxes</t>
  </si>
  <si>
    <t>Blue values will automatically calculate</t>
  </si>
  <si>
    <t>Value:</t>
  </si>
  <si>
    <t>You are free to adjust where required in the Value block if they are too close or far apart!!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</si>
</sst>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0" xfId="0" applyFont="1" applyFill="1" applyBorder="1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" fontId="2" fillId="5" borderId="2" xfId="0" applyNumberFormat="1" applyFont="1" applyFill="1" applyBorder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486A5-AE0D-47C7-BB25-7CBAD3AF4D01}">
  <dimension ref="B2:L37"/>
  <sheetViews>
    <sheetView tabSelected="1" workbookViewId="0">
      <selection activeCell="H33" sqref="H33"/>
    </sheetView>
  </sheetViews>
  <sheetFormatPr defaultRowHeight="15" x14ac:dyDescent="0.25"/>
  <cols>
    <col min="1" max="1" width="9.140625" style="1"/>
    <col min="2" max="2" width="12.7109375" style="1" bestFit="1" customWidth="1"/>
    <col min="3" max="3" width="17.5703125" style="1" bestFit="1" customWidth="1"/>
    <col min="4" max="4" width="21.42578125" style="1" bestFit="1" customWidth="1"/>
    <col min="5" max="5" width="8.140625" style="11" customWidth="1"/>
    <col min="6" max="6" width="6" style="1" customWidth="1"/>
    <col min="7" max="7" width="12.7109375" style="1" bestFit="1" customWidth="1"/>
    <col min="8" max="8" width="17.5703125" style="1" bestFit="1" customWidth="1"/>
    <col min="9" max="9" width="21.42578125" style="1" bestFit="1" customWidth="1"/>
    <col min="10" max="16384" width="9.140625" style="1"/>
  </cols>
  <sheetData>
    <row r="2" spans="2:12" x14ac:dyDescent="0.25">
      <c r="B2" s="2" t="s">
        <v>0</v>
      </c>
      <c r="C2" s="2" t="s">
        <v>1</v>
      </c>
      <c r="D2" s="2" t="s">
        <v>2</v>
      </c>
      <c r="E2" s="10"/>
      <c r="G2" s="2" t="s">
        <v>0</v>
      </c>
      <c r="H2" s="2" t="s">
        <v>1</v>
      </c>
      <c r="I2" s="2" t="s">
        <v>2</v>
      </c>
    </row>
    <row r="3" spans="2:12" x14ac:dyDescent="0.25">
      <c r="B3" s="8">
        <v>0</v>
      </c>
      <c r="C3" s="9">
        <v>10</v>
      </c>
      <c r="D3" s="6"/>
      <c r="E3" s="12"/>
      <c r="G3" s="4">
        <v>31</v>
      </c>
      <c r="H3" s="6"/>
      <c r="I3" s="16">
        <f>ROUND(C33+J3,0)</f>
        <v>113</v>
      </c>
      <c r="J3" s="13">
        <f>(H7-C33)/5</f>
        <v>3.2</v>
      </c>
      <c r="L3" s="1" t="s">
        <v>3</v>
      </c>
    </row>
    <row r="4" spans="2:12" x14ac:dyDescent="0.25">
      <c r="B4" s="4">
        <v>1</v>
      </c>
      <c r="C4" s="5"/>
      <c r="D4" s="14">
        <f>ROUND(C3+E4,0)</f>
        <v>13</v>
      </c>
      <c r="E4" s="13">
        <f>(C8-C3)/5</f>
        <v>3</v>
      </c>
      <c r="G4" s="4">
        <v>32</v>
      </c>
      <c r="H4" s="6"/>
      <c r="I4" s="14">
        <f>ROUND(I3+J3,0)</f>
        <v>116</v>
      </c>
      <c r="J4" s="13"/>
      <c r="L4" s="1" t="s">
        <v>4</v>
      </c>
    </row>
    <row r="5" spans="2:12" x14ac:dyDescent="0.25">
      <c r="B5" s="4">
        <v>2</v>
      </c>
      <c r="C5" s="5"/>
      <c r="D5" s="14">
        <f>ROUND(D4+$E$4,0)</f>
        <v>16</v>
      </c>
      <c r="E5" s="13"/>
      <c r="G5" s="4">
        <v>33</v>
      </c>
      <c r="H5" s="6"/>
      <c r="I5" s="14">
        <f>ROUND(I4+J3,0)</f>
        <v>119</v>
      </c>
      <c r="J5" s="13"/>
      <c r="L5" s="1" t="s">
        <v>6</v>
      </c>
    </row>
    <row r="6" spans="2:12" x14ac:dyDescent="0.25">
      <c r="B6" s="4">
        <v>3</v>
      </c>
      <c r="C6" s="5"/>
      <c r="D6" s="14">
        <f>ROUND(D5+$E$4,0)</f>
        <v>19</v>
      </c>
      <c r="E6" s="13"/>
      <c r="G6" s="4">
        <v>34</v>
      </c>
      <c r="H6" s="6"/>
      <c r="I6" s="14">
        <f>ROUND(H7-J3,0)</f>
        <v>123</v>
      </c>
      <c r="J6" s="13"/>
    </row>
    <row r="7" spans="2:12" x14ac:dyDescent="0.25">
      <c r="B7" s="4">
        <v>4</v>
      </c>
      <c r="C7" s="5"/>
      <c r="D7" s="14">
        <f>ROUND(C8-E4,0)</f>
        <v>22</v>
      </c>
      <c r="E7" s="13"/>
      <c r="G7" s="3">
        <v>35</v>
      </c>
      <c r="H7" s="7">
        <v>126</v>
      </c>
      <c r="I7" s="17"/>
      <c r="J7" s="11"/>
    </row>
    <row r="8" spans="2:12" x14ac:dyDescent="0.25">
      <c r="B8" s="3">
        <v>5</v>
      </c>
      <c r="C8" s="7">
        <v>25</v>
      </c>
      <c r="D8" s="15"/>
      <c r="E8" s="12"/>
      <c r="G8" s="4">
        <v>36</v>
      </c>
      <c r="H8" s="6"/>
      <c r="I8" s="14">
        <f>ROUND(H7+J8,0)</f>
        <v>129</v>
      </c>
      <c r="J8" s="13">
        <f>(H12-H7)/5</f>
        <v>3</v>
      </c>
    </row>
    <row r="9" spans="2:12" x14ac:dyDescent="0.25">
      <c r="B9" s="4">
        <v>6</v>
      </c>
      <c r="C9" s="6"/>
      <c r="D9" s="14">
        <f>ROUND(C8+$E$9,0)</f>
        <v>28</v>
      </c>
      <c r="E9" s="13">
        <f>(C13-C8)/5</f>
        <v>3.4</v>
      </c>
      <c r="G9" s="4">
        <v>37</v>
      </c>
      <c r="H9" s="6"/>
      <c r="I9" s="14">
        <f>I8+J8</f>
        <v>132</v>
      </c>
      <c r="J9" s="13"/>
    </row>
    <row r="10" spans="2:12" x14ac:dyDescent="0.25">
      <c r="B10" s="4">
        <v>7</v>
      </c>
      <c r="C10" s="6"/>
      <c r="D10" s="14">
        <f>ROUND(D9+$E$9,0)</f>
        <v>31</v>
      </c>
      <c r="E10" s="13"/>
      <c r="G10" s="4">
        <v>38</v>
      </c>
      <c r="H10" s="6"/>
      <c r="I10" s="14">
        <f>ROUND(I9+J8,0)</f>
        <v>135</v>
      </c>
      <c r="J10" s="13"/>
    </row>
    <row r="11" spans="2:12" x14ac:dyDescent="0.25">
      <c r="B11" s="4">
        <v>8</v>
      </c>
      <c r="C11" s="6"/>
      <c r="D11" s="14">
        <f>ROUND(D10+$E$9,0)</f>
        <v>34</v>
      </c>
      <c r="E11" s="13"/>
      <c r="G11" s="4">
        <v>39</v>
      </c>
      <c r="H11" s="6"/>
      <c r="I11" s="14">
        <f>ROUND(H12-J8,0)</f>
        <v>138</v>
      </c>
      <c r="J11" s="13"/>
      <c r="L11" s="11" t="str">
        <f>CONCATENATE("{",C3,",",D4,",",D5,",",D6,",",D7,",",C8,",",D9,",",D10,",",D11,",",D12,",",C13,",",D14,",",D15,",",D16,",",D17,",",C18,",",D19,",",D20,",",D21,",",D22,",",C23,",",D24,",",D25,",",D26,",",D27,",",C28,",",D29,",",D30,",",D31,",",32,",",C33,",",I3,",",I4,",",I5,",",I6,",",H7,",",I8,",",I9,",",I10,",",I11,",",H12,",",I13,",",I14,",",I15,",",I16,",",H17,",",I18,",",I19,",",I20,",",I21,",",H22,",",I23,",",I24,",",I25,",",I26,",",H27,",",I28,",",I29,",",I30,",",I31,",",H32,"}")</f>
        <v>{10,13,16,19,22,25,28,31,34,39,42,46,50,54,56,60,63,66,63,74,77,81,85,89,91,95,98,101,104,32,110,113,116,119,123,126,129,132,135,138,141,144,147,150,155,158,161,164,167,177,174,177,180,183,188,191,195,199,203,208,212}</v>
      </c>
    </row>
    <row r="12" spans="2:12" x14ac:dyDescent="0.25">
      <c r="B12" s="4">
        <v>9</v>
      </c>
      <c r="C12" s="6"/>
      <c r="D12" s="14">
        <f>ROUND(C13-E9,0)</f>
        <v>39</v>
      </c>
      <c r="E12" s="13"/>
      <c r="G12" s="3">
        <v>40</v>
      </c>
      <c r="H12" s="7">
        <v>141</v>
      </c>
      <c r="I12" s="17"/>
      <c r="J12" s="11"/>
    </row>
    <row r="13" spans="2:12" x14ac:dyDescent="0.25">
      <c r="B13" s="3">
        <v>10</v>
      </c>
      <c r="C13" s="7">
        <v>42</v>
      </c>
      <c r="D13" s="15"/>
      <c r="E13" s="12"/>
      <c r="G13" s="4">
        <v>41</v>
      </c>
      <c r="H13" s="6"/>
      <c r="I13" s="14">
        <f>ROUND(H12+J13,0)</f>
        <v>144</v>
      </c>
      <c r="J13" s="13">
        <f>(H17-H12)/5</f>
        <v>3.4</v>
      </c>
    </row>
    <row r="14" spans="2:12" x14ac:dyDescent="0.25">
      <c r="B14" s="4">
        <v>11</v>
      </c>
      <c r="C14" s="6"/>
      <c r="D14" s="14">
        <f>ROUND(C13+E14,0)</f>
        <v>46</v>
      </c>
      <c r="E14" s="13">
        <f>(C18-C13)/5</f>
        <v>3.6</v>
      </c>
      <c r="G14" s="4">
        <v>42</v>
      </c>
      <c r="H14" s="6"/>
      <c r="I14" s="14">
        <f>ROUND(I13+J13,0)</f>
        <v>147</v>
      </c>
      <c r="J14" s="13"/>
    </row>
    <row r="15" spans="2:12" x14ac:dyDescent="0.25">
      <c r="B15" s="4">
        <v>12</v>
      </c>
      <c r="C15" s="6"/>
      <c r="D15" s="14">
        <f>ROUND(D14+E14,0)</f>
        <v>50</v>
      </c>
      <c r="E15" s="13"/>
      <c r="G15" s="4">
        <v>43</v>
      </c>
      <c r="H15" s="6"/>
      <c r="I15" s="14">
        <f>ROUND(I14+J13,0)</f>
        <v>150</v>
      </c>
      <c r="J15" s="13"/>
    </row>
    <row r="16" spans="2:12" x14ac:dyDescent="0.25">
      <c r="B16" s="4">
        <v>13</v>
      </c>
      <c r="C16" s="6"/>
      <c r="D16" s="14">
        <f>ROUND(D15+E14,)</f>
        <v>54</v>
      </c>
      <c r="E16" s="13"/>
      <c r="G16" s="4">
        <v>44</v>
      </c>
      <c r="H16" s="6"/>
      <c r="I16" s="14">
        <f>ROUND(H17-J13,0)</f>
        <v>155</v>
      </c>
      <c r="J16" s="13"/>
    </row>
    <row r="17" spans="2:10" x14ac:dyDescent="0.25">
      <c r="B17" s="4">
        <v>14</v>
      </c>
      <c r="C17" s="6"/>
      <c r="D17" s="14">
        <f>ROUND(C18-E14,0)</f>
        <v>56</v>
      </c>
      <c r="E17" s="13"/>
      <c r="G17" s="3">
        <v>45</v>
      </c>
      <c r="H17" s="7">
        <v>158</v>
      </c>
      <c r="I17" s="17"/>
      <c r="J17" s="11"/>
    </row>
    <row r="18" spans="2:10" x14ac:dyDescent="0.25">
      <c r="B18" s="3">
        <v>15</v>
      </c>
      <c r="C18" s="7">
        <v>60</v>
      </c>
      <c r="D18" s="15"/>
      <c r="E18" s="12"/>
      <c r="G18" s="4">
        <v>46</v>
      </c>
      <c r="H18" s="6"/>
      <c r="I18" s="14">
        <f>ROUND(H17+J18,0)</f>
        <v>161</v>
      </c>
      <c r="J18" s="13">
        <f>(H22-H17)/5</f>
        <v>3.2</v>
      </c>
    </row>
    <row r="19" spans="2:10" x14ac:dyDescent="0.25">
      <c r="B19" s="4">
        <v>16</v>
      </c>
      <c r="C19" s="6"/>
      <c r="D19" s="14">
        <f>ROUND(C18+E19,)</f>
        <v>63</v>
      </c>
      <c r="E19" s="13">
        <f>(C23-C18)/5</f>
        <v>3.4</v>
      </c>
      <c r="G19" s="4">
        <v>47</v>
      </c>
      <c r="H19" s="6"/>
      <c r="I19" s="14">
        <f>ROUND(I18+J18,0)</f>
        <v>164</v>
      </c>
      <c r="J19" s="13"/>
    </row>
    <row r="20" spans="2:10" x14ac:dyDescent="0.25">
      <c r="B20" s="4">
        <v>17</v>
      </c>
      <c r="C20" s="6"/>
      <c r="D20" s="14">
        <f>ROUND(D19+E19,0)</f>
        <v>66</v>
      </c>
      <c r="E20" s="13"/>
      <c r="G20" s="4">
        <v>48</v>
      </c>
      <c r="H20" s="6"/>
      <c r="I20" s="14">
        <f>ROUND(I19+J18,0)</f>
        <v>167</v>
      </c>
      <c r="J20" s="13"/>
    </row>
    <row r="21" spans="2:10" x14ac:dyDescent="0.25">
      <c r="B21" s="4">
        <v>18</v>
      </c>
      <c r="C21" s="6"/>
      <c r="D21" s="14">
        <f>ROUND(C18+E19,0)</f>
        <v>63</v>
      </c>
      <c r="E21" s="13"/>
      <c r="G21" s="4">
        <v>49</v>
      </c>
      <c r="H21" s="6"/>
      <c r="I21" s="14">
        <f>ROUND(H22+J18,0)</f>
        <v>177</v>
      </c>
      <c r="J21" s="13"/>
    </row>
    <row r="22" spans="2:10" x14ac:dyDescent="0.25">
      <c r="B22" s="4">
        <v>19</v>
      </c>
      <c r="C22" s="6"/>
      <c r="D22" s="14">
        <f>ROUND(C23-E19,0)</f>
        <v>74</v>
      </c>
      <c r="E22" s="13"/>
      <c r="G22" s="3">
        <v>50</v>
      </c>
      <c r="H22" s="7">
        <v>174</v>
      </c>
      <c r="I22" s="17"/>
      <c r="J22" s="11"/>
    </row>
    <row r="23" spans="2:10" x14ac:dyDescent="0.25">
      <c r="B23" s="3">
        <v>20</v>
      </c>
      <c r="C23" s="7">
        <v>77</v>
      </c>
      <c r="D23" s="15"/>
      <c r="E23" s="12"/>
      <c r="G23" s="4">
        <v>51</v>
      </c>
      <c r="H23" s="6"/>
      <c r="I23" s="14">
        <f>ROUND(H22+J23,0)</f>
        <v>177</v>
      </c>
      <c r="J23" s="13">
        <f>(H27-H22)/5</f>
        <v>3.4</v>
      </c>
    </row>
    <row r="24" spans="2:10" x14ac:dyDescent="0.25">
      <c r="B24" s="4">
        <v>21</v>
      </c>
      <c r="C24" s="6"/>
      <c r="D24" s="14">
        <f>ROUND(C23+E24,0)</f>
        <v>81</v>
      </c>
      <c r="E24" s="13">
        <f>(C28-C23)/5</f>
        <v>3.6</v>
      </c>
      <c r="G24" s="4">
        <v>52</v>
      </c>
      <c r="H24" s="6"/>
      <c r="I24" s="14">
        <f>ROUND(I23+J23,0)</f>
        <v>180</v>
      </c>
      <c r="J24" s="13"/>
    </row>
    <row r="25" spans="2:10" x14ac:dyDescent="0.25">
      <c r="B25" s="4">
        <v>22</v>
      </c>
      <c r="C25" s="6"/>
      <c r="D25" s="14">
        <f>ROUND(D24+E24,0)</f>
        <v>85</v>
      </c>
      <c r="E25" s="13"/>
      <c r="G25" s="4">
        <v>53</v>
      </c>
      <c r="H25" s="6"/>
      <c r="I25" s="14">
        <f>ROUND(I24+J23,0)</f>
        <v>183</v>
      </c>
      <c r="J25" s="13"/>
    </row>
    <row r="26" spans="2:10" x14ac:dyDescent="0.25">
      <c r="B26" s="4">
        <v>23</v>
      </c>
      <c r="C26" s="6"/>
      <c r="D26" s="14">
        <f>ROUND(D25+E24,0)</f>
        <v>89</v>
      </c>
      <c r="E26" s="13"/>
      <c r="G26" s="4">
        <v>54</v>
      </c>
      <c r="H26" s="6"/>
      <c r="I26" s="14">
        <f>ROUND(H27-J23,0)</f>
        <v>188</v>
      </c>
      <c r="J26" s="13"/>
    </row>
    <row r="27" spans="2:10" x14ac:dyDescent="0.25">
      <c r="B27" s="4">
        <v>24</v>
      </c>
      <c r="C27" s="6"/>
      <c r="D27" s="14">
        <f>ROUND(C28-E24,0)</f>
        <v>91</v>
      </c>
      <c r="E27" s="13"/>
      <c r="G27" s="3">
        <v>55</v>
      </c>
      <c r="H27" s="7">
        <v>191</v>
      </c>
      <c r="I27" s="17"/>
      <c r="J27" s="11"/>
    </row>
    <row r="28" spans="2:10" x14ac:dyDescent="0.25">
      <c r="B28" s="3">
        <v>25</v>
      </c>
      <c r="C28" s="7">
        <v>95</v>
      </c>
      <c r="D28" s="15"/>
      <c r="E28" s="12"/>
      <c r="G28" s="4">
        <v>56</v>
      </c>
      <c r="H28" s="6"/>
      <c r="I28" s="14">
        <f>ROUND(H27+J28,0)</f>
        <v>195</v>
      </c>
      <c r="J28" s="13">
        <f>(H32-H27)/5</f>
        <v>4.2</v>
      </c>
    </row>
    <row r="29" spans="2:10" x14ac:dyDescent="0.25">
      <c r="B29" s="4">
        <v>26</v>
      </c>
      <c r="C29" s="6"/>
      <c r="D29" s="14">
        <f>ROUND(C28+E29,0)</f>
        <v>98</v>
      </c>
      <c r="E29" s="13">
        <f>(C33-C28)/5</f>
        <v>3</v>
      </c>
      <c r="G29" s="4">
        <v>57</v>
      </c>
      <c r="H29" s="6"/>
      <c r="I29" s="14">
        <f>ROUND(I28+J28,0)</f>
        <v>199</v>
      </c>
      <c r="J29" s="13"/>
    </row>
    <row r="30" spans="2:10" x14ac:dyDescent="0.25">
      <c r="B30" s="4">
        <v>27</v>
      </c>
      <c r="C30" s="6"/>
      <c r="D30" s="14">
        <f>ROUND(D29+E29,0)</f>
        <v>101</v>
      </c>
      <c r="E30" s="13"/>
      <c r="G30" s="4">
        <v>58</v>
      </c>
      <c r="H30" s="6"/>
      <c r="I30" s="14">
        <f>ROUND(I29+J28,0)</f>
        <v>203</v>
      </c>
      <c r="J30" s="13"/>
    </row>
    <row r="31" spans="2:10" x14ac:dyDescent="0.25">
      <c r="B31" s="4">
        <v>28</v>
      </c>
      <c r="C31" s="6"/>
      <c r="D31" s="14">
        <f>ROUND(D30+E29,0)</f>
        <v>104</v>
      </c>
      <c r="E31" s="13"/>
      <c r="G31" s="4">
        <v>59</v>
      </c>
      <c r="H31" s="6"/>
      <c r="I31" s="14">
        <f>ROUND(H32-J28,0)</f>
        <v>208</v>
      </c>
      <c r="J31" s="13"/>
    </row>
    <row r="32" spans="2:10" x14ac:dyDescent="0.25">
      <c r="B32" s="4">
        <v>29</v>
      </c>
      <c r="C32" s="6"/>
      <c r="D32" s="14">
        <f>ROUND(C33-E29,0)</f>
        <v>107</v>
      </c>
      <c r="E32" s="13"/>
      <c r="G32" s="3">
        <v>60</v>
      </c>
      <c r="H32" s="7">
        <v>212</v>
      </c>
      <c r="I32" s="17"/>
    </row>
    <row r="33" spans="2:5" x14ac:dyDescent="0.25">
      <c r="B33" s="3">
        <v>30</v>
      </c>
      <c r="C33" s="7">
        <v>110</v>
      </c>
      <c r="D33" s="6"/>
      <c r="E33" s="12"/>
    </row>
    <row r="35" spans="2:5" x14ac:dyDescent="0.25">
      <c r="D35" s="1" t="s">
        <v>5</v>
      </c>
      <c r="E35" s="18"/>
    </row>
    <row r="37" spans="2:5" x14ac:dyDescent="0.25">
      <c r="D37" s="1" t="str">
        <f ca="1">CELL("contents",L11)</f>
        <v>{10,13,16,19,22,25,28,31,34,39,42,46,50,54,56,60,63,66,63,74,77,81,85,89,91,95,98,101,104,32,110,113,116,119,123,126,129,132,135,138,141,144,147,150,155,158,161,164,167,177,174,177,180,183,188,191,195,199,203,208,212}</v>
      </c>
    </row>
  </sheetData>
  <mergeCells count="12">
    <mergeCell ref="J3:J6"/>
    <mergeCell ref="J8:J11"/>
    <mergeCell ref="J13:J16"/>
    <mergeCell ref="J18:J21"/>
    <mergeCell ref="J23:J26"/>
    <mergeCell ref="J28:J31"/>
    <mergeCell ref="E4:E7"/>
    <mergeCell ref="E9:E12"/>
    <mergeCell ref="E14:E17"/>
    <mergeCell ref="E19:E22"/>
    <mergeCell ref="E24:E27"/>
    <mergeCell ref="E29:E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Di-Leo</dc:creator>
  <cp:lastModifiedBy>Anthony Di-Leo</cp:lastModifiedBy>
  <dcterms:created xsi:type="dcterms:W3CDTF">2024-06-16T02:07:58Z</dcterms:created>
  <dcterms:modified xsi:type="dcterms:W3CDTF">2024-06-16T03:13:59Z</dcterms:modified>
</cp:coreProperties>
</file>