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rofessional\code\reactjs\jmc\client\src\assets\"/>
    </mc:Choice>
  </mc:AlternateContent>
  <xr:revisionPtr revIDLastSave="0" documentId="13_ncr:1_{C497DAF7-C6DA-4528-BB80-30FCBEB517F5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MH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F54" i="2" l="1"/>
  <c r="E54" i="2"/>
  <c r="D53" i="2"/>
  <c r="G53" i="2" s="1"/>
  <c r="D52" i="2"/>
  <c r="D54" i="2" s="1"/>
  <c r="F90" i="2"/>
  <c r="E90" i="2"/>
  <c r="D89" i="2"/>
  <c r="G89" i="2" s="1"/>
  <c r="D88" i="2"/>
  <c r="D90" i="2" s="1"/>
  <c r="F84" i="2"/>
  <c r="E84" i="2"/>
  <c r="D83" i="2"/>
  <c r="G83" i="2" s="1"/>
  <c r="D82" i="2"/>
  <c r="D84" i="2" s="1"/>
  <c r="F78" i="2"/>
  <c r="E78" i="2"/>
  <c r="D77" i="2"/>
  <c r="D76" i="2"/>
  <c r="G76" i="2" s="1"/>
  <c r="F72" i="2"/>
  <c r="E72" i="2"/>
  <c r="D71" i="2"/>
  <c r="G71" i="2" s="1"/>
  <c r="D70" i="2"/>
  <c r="D72" i="2" s="1"/>
  <c r="F66" i="2"/>
  <c r="E66" i="2"/>
  <c r="D65" i="2"/>
  <c r="G65" i="2" s="1"/>
  <c r="D64" i="2"/>
  <c r="D66" i="2" s="1"/>
  <c r="F60" i="2"/>
  <c r="E60" i="2"/>
  <c r="D59" i="2"/>
  <c r="G59" i="2" s="1"/>
  <c r="D58" i="2"/>
  <c r="D60" i="2" s="1"/>
  <c r="F48" i="2"/>
  <c r="E48" i="2"/>
  <c r="D47" i="2"/>
  <c r="G47" i="2" s="1"/>
  <c r="D46" i="2"/>
  <c r="D48" i="2" s="1"/>
  <c r="F42" i="2"/>
  <c r="E42" i="2"/>
  <c r="D41" i="2"/>
  <c r="G41" i="2" s="1"/>
  <c r="D40" i="2"/>
  <c r="D42" i="2" s="1"/>
  <c r="F36" i="2"/>
  <c r="E36" i="2"/>
  <c r="D35" i="2"/>
  <c r="G35" i="2" s="1"/>
  <c r="D34" i="2"/>
  <c r="G34" i="2" s="1"/>
  <c r="G9" i="2"/>
  <c r="G13" i="2"/>
  <c r="G14" i="2"/>
  <c r="G15" i="2"/>
  <c r="G19" i="2"/>
  <c r="G20" i="2"/>
  <c r="G21" i="2"/>
  <c r="G25" i="2"/>
  <c r="G26" i="2"/>
  <c r="G27" i="2"/>
  <c r="G31" i="2"/>
  <c r="G32" i="2"/>
  <c r="G33" i="2"/>
  <c r="G37" i="2"/>
  <c r="G38" i="2"/>
  <c r="G39" i="2"/>
  <c r="G43" i="2"/>
  <c r="G44" i="2"/>
  <c r="G45" i="2"/>
  <c r="G49" i="2"/>
  <c r="G50" i="2"/>
  <c r="G51" i="2"/>
  <c r="G55" i="2"/>
  <c r="G56" i="2"/>
  <c r="G57" i="2"/>
  <c r="G61" i="2"/>
  <c r="G62" i="2"/>
  <c r="G63" i="2"/>
  <c r="G67" i="2"/>
  <c r="G68" i="2"/>
  <c r="G69" i="2"/>
  <c r="G73" i="2"/>
  <c r="G74" i="2"/>
  <c r="G75" i="2"/>
  <c r="G79" i="2"/>
  <c r="G80" i="2"/>
  <c r="G81" i="2"/>
  <c r="G85" i="2"/>
  <c r="G86" i="2"/>
  <c r="G87" i="2"/>
  <c r="G91" i="2"/>
  <c r="G70" i="2" l="1"/>
  <c r="G58" i="2"/>
  <c r="G82" i="2"/>
  <c r="G46" i="2"/>
  <c r="G54" i="2"/>
  <c r="D78" i="2"/>
  <c r="G78" i="2" s="1"/>
  <c r="G84" i="2"/>
  <c r="G88" i="2"/>
  <c r="G64" i="2"/>
  <c r="G52" i="2"/>
  <c r="G40" i="2"/>
  <c r="G90" i="2"/>
  <c r="G72" i="2"/>
  <c r="G66" i="2"/>
  <c r="G60" i="2"/>
  <c r="G48" i="2"/>
  <c r="G42" i="2"/>
  <c r="G77" i="2"/>
  <c r="D36" i="2"/>
  <c r="G36" i="2" l="1"/>
  <c r="F12" i="2"/>
  <c r="F30" i="2"/>
  <c r="E30" i="2"/>
  <c r="D29" i="2"/>
  <c r="G29" i="2" s="1"/>
  <c r="D28" i="2"/>
  <c r="F24" i="2"/>
  <c r="E24" i="2"/>
  <c r="D23" i="2"/>
  <c r="G23" i="2" s="1"/>
  <c r="D22" i="2"/>
  <c r="F18" i="2"/>
  <c r="E18" i="2"/>
  <c r="D17" i="2"/>
  <c r="G17" i="2" s="1"/>
  <c r="D16" i="2"/>
  <c r="E12" i="2"/>
  <c r="D11" i="2"/>
  <c r="G11" i="2" s="1"/>
  <c r="D10" i="2"/>
  <c r="G10" i="2" s="1"/>
  <c r="D18" i="2" l="1"/>
  <c r="G18" i="2" s="1"/>
  <c r="G16" i="2"/>
  <c r="D30" i="2"/>
  <c r="G30" i="2" s="1"/>
  <c r="G28" i="2"/>
  <c r="D24" i="2"/>
  <c r="G24" i="2" s="1"/>
  <c r="G22" i="2"/>
  <c r="D12" i="2"/>
  <c r="G7" i="2"/>
  <c r="E6" i="2"/>
  <c r="F6" i="2"/>
  <c r="D5" i="2"/>
  <c r="G5" i="2" s="1"/>
  <c r="D4" i="2"/>
  <c r="G12" i="2" l="1"/>
  <c r="D6" i="2"/>
  <c r="G6" i="2" s="1"/>
  <c r="G4" i="2"/>
  <c r="G3" i="2" l="1"/>
  <c r="G2" i="2" l="1"/>
</calcChain>
</file>

<file path=xl/sharedStrings.xml><?xml version="1.0" encoding="utf-8"?>
<sst xmlns="http://schemas.openxmlformats.org/spreadsheetml/2006/main" count="134" uniqueCount="45">
  <si>
    <t>Register Number</t>
  </si>
  <si>
    <t>Exam</t>
  </si>
  <si>
    <t>23UCA001</t>
  </si>
  <si>
    <t>CIA - I</t>
  </si>
  <si>
    <t>CIA - II</t>
  </si>
  <si>
    <t>Total</t>
  </si>
  <si>
    <t>ESE</t>
  </si>
  <si>
    <t>23UCA002</t>
  </si>
  <si>
    <t>23UCA003</t>
  </si>
  <si>
    <t>23UCA004</t>
  </si>
  <si>
    <t>23UCA005</t>
  </si>
  <si>
    <t>LOT</t>
  </si>
  <si>
    <t>MOT</t>
  </si>
  <si>
    <t>HOT</t>
  </si>
  <si>
    <t>Ass - I</t>
  </si>
  <si>
    <t>Ass - II</t>
  </si>
  <si>
    <t>23UCA006</t>
  </si>
  <si>
    <t>23UCA007</t>
  </si>
  <si>
    <t>23UCA008</t>
  </si>
  <si>
    <t>23UCA009</t>
  </si>
  <si>
    <t>23UCA010</t>
  </si>
  <si>
    <t>23UCA011</t>
  </si>
  <si>
    <t>23UCA012</t>
  </si>
  <si>
    <t>23UCA013</t>
  </si>
  <si>
    <t>23UCA014</t>
  </si>
  <si>
    <t>23UCA015</t>
  </si>
  <si>
    <t>TOTAL Not needed for Calculation</t>
  </si>
  <si>
    <t>Absent:AA</t>
  </si>
  <si>
    <t>AA</t>
  </si>
  <si>
    <t>Instructions:</t>
  </si>
  <si>
    <t>eg:</t>
  </si>
  <si>
    <t>wrong</t>
  </si>
  <si>
    <t>right</t>
  </si>
  <si>
    <t>cia-1</t>
  </si>
  <si>
    <t>CIA - l</t>
  </si>
  <si>
    <t>ass-l</t>
  </si>
  <si>
    <t>Ass - l</t>
  </si>
  <si>
    <t>1.Before uploading process need to change format of xlsv to csv (comma delimited) by Save As</t>
  </si>
  <si>
    <t>3.Exam type should not change the format</t>
  </si>
  <si>
    <t>4.Don't change headings</t>
  </si>
  <si>
    <t>7.Assignment mark should enter between exam and LOT ,Out of 3</t>
  </si>
  <si>
    <t>2.Before import make sure Register number</t>
  </si>
  <si>
    <t>5.Absent should be represented by "AA"</t>
  </si>
  <si>
    <t>6.If register number not on roll,skip it</t>
  </si>
  <si>
    <t>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</si>
</sst>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2" fillId="0" borderId="1" xfId="0" applyFont="1" applyBorder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3" fillId="0" borderId="1" xfId="0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2" fontId="1" fillId="0" borderId="1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/>
      <protection locked="0"/>
    </xf>
    <xf numFmtId="0" fontId="0" fillId="5" borderId="0" xfId="0" applyFill="1" applyAlignment="1" applyProtection="1">
      <alignment vertical="center"/>
      <protection locked="0"/>
    </xf>
    <xf numFmtId="0" fontId="0" fillId="6" borderId="0" xfId="0" applyFill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3"/>
  <sheetViews>
    <sheetView tabSelected="1" zoomScale="130" zoomScaleNormal="130" workbookViewId="0">
      <pane ySplit="2" topLeftCell="A3" activePane="bottomLeft" state="frozen"/>
      <selection pane="bottomLeft" activeCell="I1" sqref="I1"/>
    </sheetView>
  </sheetViews>
  <sheetFormatPr defaultColWidth="9.1796875" defaultRowHeight="14.5" x14ac:dyDescent="0.35"/>
  <cols>
    <col min="1" max="1" width="13.6328125" style="14" customWidth="1"/>
    <col min="2" max="2" width="12.36328125" style="14" customWidth="1"/>
    <col min="3" max="3" width="5.54296875" style="20" customWidth="1"/>
    <col min="4" max="4" width="7.90625" style="5" customWidth="1"/>
    <col min="5" max="5" width="5.1796875" style="5" customWidth="1"/>
    <col min="6" max="6" width="5.26953125" style="7" customWidth="1"/>
    <col min="7" max="7" width="16.453125" style="15" customWidth="1"/>
    <col min="8" max="16384" width="9.1796875" style="7"/>
  </cols>
  <sheetData>
    <row r="1" spans="1:14" ht="29" x14ac:dyDescent="0.35">
      <c r="A1" s="1" t="s">
        <v>0</v>
      </c>
      <c r="B1" s="1" t="s">
        <v>1</v>
      </c>
      <c r="C1" s="17" t="s">
        <v>44</v>
      </c>
      <c r="D1" s="2" t="s">
        <v>11</v>
      </c>
      <c r="E1" s="3" t="s">
        <v>12</v>
      </c>
      <c r="F1" s="4" t="s">
        <v>13</v>
      </c>
      <c r="G1" s="13" t="s">
        <v>26</v>
      </c>
    </row>
    <row r="2" spans="1:14" s="5" customFormat="1" ht="30" customHeight="1" x14ac:dyDescent="0.35">
      <c r="A2" s="6" t="s">
        <v>2</v>
      </c>
      <c r="B2" s="6" t="s">
        <v>3</v>
      </c>
      <c r="C2" s="18"/>
      <c r="D2" s="2">
        <v>29</v>
      </c>
      <c r="E2" s="3">
        <v>36</v>
      </c>
      <c r="F2" s="4">
        <v>10</v>
      </c>
      <c r="G2" s="21">
        <f>SUM(D2:F2)</f>
        <v>75</v>
      </c>
    </row>
    <row r="3" spans="1:14" x14ac:dyDescent="0.35">
      <c r="A3" s="6"/>
      <c r="B3" s="6" t="s">
        <v>4</v>
      </c>
      <c r="C3" s="18"/>
      <c r="D3" s="2">
        <v>29</v>
      </c>
      <c r="E3" s="3">
        <v>36</v>
      </c>
      <c r="F3" s="4">
        <v>10</v>
      </c>
      <c r="G3" s="21">
        <f t="shared" ref="G3:G5" si="0">SUM(D3:F3)</f>
        <v>75</v>
      </c>
    </row>
    <row r="4" spans="1:14" x14ac:dyDescent="0.35">
      <c r="A4" s="6"/>
      <c r="B4" s="6" t="s">
        <v>14</v>
      </c>
      <c r="C4" s="18">
        <v>3</v>
      </c>
      <c r="D4" s="2">
        <f>C4*5/3</f>
        <v>5</v>
      </c>
      <c r="E4" s="3"/>
      <c r="F4" s="4"/>
      <c r="G4" s="21">
        <f t="shared" si="0"/>
        <v>5</v>
      </c>
    </row>
    <row r="5" spans="1:14" x14ac:dyDescent="0.35">
      <c r="A5" s="6"/>
      <c r="B5" s="6" t="s">
        <v>15</v>
      </c>
      <c r="C5" s="18">
        <v>3</v>
      </c>
      <c r="D5" s="2">
        <f>C5*5/3</f>
        <v>5</v>
      </c>
      <c r="E5" s="3"/>
      <c r="F5" s="4"/>
      <c r="G5" s="21">
        <f t="shared" si="0"/>
        <v>5</v>
      </c>
    </row>
    <row r="6" spans="1:14" x14ac:dyDescent="0.35">
      <c r="A6" s="8"/>
      <c r="B6" s="8" t="s">
        <v>5</v>
      </c>
      <c r="C6" s="19"/>
      <c r="D6" s="2">
        <f>SUM(D2:D5)</f>
        <v>68</v>
      </c>
      <c r="E6" s="2">
        <f t="shared" ref="E6:F6" si="1">SUM(E2:E5)</f>
        <v>72</v>
      </c>
      <c r="F6" s="2">
        <f t="shared" si="1"/>
        <v>20</v>
      </c>
      <c r="G6" s="16">
        <f>SUM(D6:F6)</f>
        <v>160</v>
      </c>
    </row>
    <row r="7" spans="1:14" s="9" customFormat="1" x14ac:dyDescent="0.35">
      <c r="A7" s="10"/>
      <c r="B7" s="10" t="s">
        <v>6</v>
      </c>
      <c r="C7" s="19"/>
      <c r="D7" s="2">
        <v>29</v>
      </c>
      <c r="E7" s="3">
        <v>36</v>
      </c>
      <c r="F7" s="4">
        <v>10</v>
      </c>
      <c r="G7" s="16">
        <f>SUM(D7:F7)</f>
        <v>75</v>
      </c>
    </row>
    <row r="8" spans="1:14" s="11" customFormat="1" x14ac:dyDescent="0.35">
      <c r="A8" s="6" t="s">
        <v>7</v>
      </c>
      <c r="B8" s="6" t="s">
        <v>3</v>
      </c>
      <c r="C8" s="18"/>
      <c r="D8" s="23" t="s">
        <v>28</v>
      </c>
      <c r="E8" s="23" t="s">
        <v>28</v>
      </c>
      <c r="F8" s="23" t="s">
        <v>28</v>
      </c>
      <c r="G8" s="21">
        <f>SUM(D8:F8)</f>
        <v>0</v>
      </c>
    </row>
    <row r="9" spans="1:14" x14ac:dyDescent="0.35">
      <c r="A9" s="6"/>
      <c r="B9" s="6" t="s">
        <v>4</v>
      </c>
      <c r="C9" s="18"/>
      <c r="D9" s="2" t="s">
        <v>28</v>
      </c>
      <c r="E9" s="3" t="s">
        <v>28</v>
      </c>
      <c r="F9" s="4" t="s">
        <v>28</v>
      </c>
      <c r="G9" s="21">
        <f t="shared" ref="G9:G71" si="2">SUM(D9:F9)</f>
        <v>0</v>
      </c>
      <c r="I9" s="22" t="s">
        <v>27</v>
      </c>
      <c r="J9" s="9"/>
      <c r="K9" s="9"/>
      <c r="L9" s="9"/>
      <c r="M9" s="9"/>
      <c r="N9" s="9"/>
    </row>
    <row r="10" spans="1:14" x14ac:dyDescent="0.35">
      <c r="A10" s="6"/>
      <c r="B10" s="6" t="s">
        <v>14</v>
      </c>
      <c r="C10" s="18">
        <v>2</v>
      </c>
      <c r="D10" s="2">
        <f>C10*5/3</f>
        <v>3.3333333333333335</v>
      </c>
      <c r="E10" s="3"/>
      <c r="F10" s="4"/>
      <c r="G10" s="21">
        <f t="shared" si="2"/>
        <v>3.3333333333333335</v>
      </c>
      <c r="J10" s="11"/>
      <c r="K10" s="11"/>
      <c r="L10" s="11"/>
      <c r="M10" s="11"/>
      <c r="N10" s="11"/>
    </row>
    <row r="11" spans="1:14" x14ac:dyDescent="0.35">
      <c r="A11" s="6"/>
      <c r="B11" s="6" t="s">
        <v>15</v>
      </c>
      <c r="C11" s="18">
        <v>1</v>
      </c>
      <c r="D11" s="2">
        <f>C11*5/3</f>
        <v>1.6666666666666667</v>
      </c>
      <c r="E11" s="3"/>
      <c r="F11" s="4"/>
      <c r="G11" s="21">
        <f t="shared" si="2"/>
        <v>1.6666666666666667</v>
      </c>
      <c r="I11" s="7" t="s">
        <v>29</v>
      </c>
    </row>
    <row r="12" spans="1:14" x14ac:dyDescent="0.35">
      <c r="A12" s="8"/>
      <c r="B12" s="8" t="s">
        <v>5</v>
      </c>
      <c r="C12" s="19"/>
      <c r="D12" s="2">
        <f>SUM(D8:D11)</f>
        <v>5</v>
      </c>
      <c r="E12" s="2">
        <f t="shared" ref="E12:F12" si="3">SUM(E8:E11)</f>
        <v>0</v>
      </c>
      <c r="F12" s="2">
        <f t="shared" si="3"/>
        <v>0</v>
      </c>
      <c r="G12" s="16">
        <f t="shared" si="2"/>
        <v>5</v>
      </c>
      <c r="I12" s="28" t="s">
        <v>37</v>
      </c>
    </row>
    <row r="13" spans="1:14" s="9" customFormat="1" x14ac:dyDescent="0.35">
      <c r="A13" s="10"/>
      <c r="B13" s="10" t="s">
        <v>6</v>
      </c>
      <c r="C13" s="19"/>
      <c r="D13" s="2">
        <v>18</v>
      </c>
      <c r="E13" s="3">
        <v>26</v>
      </c>
      <c r="F13" s="4">
        <v>5</v>
      </c>
      <c r="G13" s="16">
        <f t="shared" si="2"/>
        <v>49</v>
      </c>
      <c r="I13" s="24" t="s">
        <v>41</v>
      </c>
    </row>
    <row r="14" spans="1:14" s="11" customFormat="1" x14ac:dyDescent="0.35">
      <c r="A14" s="6" t="s">
        <v>8</v>
      </c>
      <c r="B14" s="6" t="s">
        <v>3</v>
      </c>
      <c r="C14" s="18"/>
      <c r="D14" s="2">
        <v>21</v>
      </c>
      <c r="E14" s="3">
        <v>30</v>
      </c>
      <c r="F14" s="4">
        <v>8</v>
      </c>
      <c r="G14" s="21">
        <f t="shared" si="2"/>
        <v>59</v>
      </c>
      <c r="I14" s="11" t="s">
        <v>38</v>
      </c>
    </row>
    <row r="15" spans="1:14" x14ac:dyDescent="0.35">
      <c r="A15" s="6"/>
      <c r="B15" s="6" t="s">
        <v>4</v>
      </c>
      <c r="C15" s="18"/>
      <c r="D15" s="2">
        <v>24</v>
      </c>
      <c r="E15" s="3">
        <v>31</v>
      </c>
      <c r="F15" s="4">
        <v>7</v>
      </c>
      <c r="G15" s="21">
        <f t="shared" si="2"/>
        <v>62</v>
      </c>
      <c r="J15" s="7" t="s">
        <v>30</v>
      </c>
      <c r="K15" s="25" t="s">
        <v>31</v>
      </c>
      <c r="L15" s="26" t="s">
        <v>32</v>
      </c>
    </row>
    <row r="16" spans="1:14" x14ac:dyDescent="0.35">
      <c r="A16" s="6"/>
      <c r="B16" s="6" t="s">
        <v>14</v>
      </c>
      <c r="C16" s="18">
        <v>1</v>
      </c>
      <c r="D16" s="2">
        <f>C16*5/3</f>
        <v>1.6666666666666667</v>
      </c>
      <c r="E16" s="3"/>
      <c r="F16" s="4"/>
      <c r="G16" s="21">
        <f t="shared" si="2"/>
        <v>1.6666666666666667</v>
      </c>
      <c r="K16" s="7" t="s">
        <v>33</v>
      </c>
      <c r="L16" s="7" t="s">
        <v>34</v>
      </c>
    </row>
    <row r="17" spans="1:12" x14ac:dyDescent="0.35">
      <c r="A17" s="6"/>
      <c r="B17" s="6" t="s">
        <v>15</v>
      </c>
      <c r="C17" s="18">
        <v>2</v>
      </c>
      <c r="D17" s="2">
        <f>C17*5/3</f>
        <v>3.3333333333333335</v>
      </c>
      <c r="E17" s="3"/>
      <c r="F17" s="4"/>
      <c r="G17" s="21">
        <f t="shared" si="2"/>
        <v>3.3333333333333335</v>
      </c>
      <c r="K17" s="7" t="s">
        <v>35</v>
      </c>
      <c r="L17" s="7" t="s">
        <v>36</v>
      </c>
    </row>
    <row r="18" spans="1:12" x14ac:dyDescent="0.35">
      <c r="A18" s="8"/>
      <c r="B18" s="8" t="s">
        <v>5</v>
      </c>
      <c r="C18" s="19"/>
      <c r="D18" s="2">
        <f>SUM(D14:D17)</f>
        <v>50</v>
      </c>
      <c r="E18" s="2">
        <f t="shared" ref="E18:F18" si="4">SUM(E14:E17)</f>
        <v>61</v>
      </c>
      <c r="F18" s="2">
        <f t="shared" si="4"/>
        <v>15</v>
      </c>
      <c r="G18" s="16">
        <f t="shared" si="2"/>
        <v>126</v>
      </c>
      <c r="I18" s="12" t="s">
        <v>39</v>
      </c>
    </row>
    <row r="19" spans="1:12" s="9" customFormat="1" x14ac:dyDescent="0.35">
      <c r="A19" s="10"/>
      <c r="B19" s="10" t="s">
        <v>6</v>
      </c>
      <c r="C19" s="19"/>
      <c r="D19" s="2">
        <v>24</v>
      </c>
      <c r="E19" s="3">
        <v>29</v>
      </c>
      <c r="F19" s="4">
        <v>8</v>
      </c>
      <c r="G19" s="16">
        <f t="shared" si="2"/>
        <v>61</v>
      </c>
      <c r="I19" s="9" t="s">
        <v>42</v>
      </c>
    </row>
    <row r="20" spans="1:12" s="11" customFormat="1" x14ac:dyDescent="0.35">
      <c r="A20" s="6" t="s">
        <v>9</v>
      </c>
      <c r="B20" s="6" t="s">
        <v>3</v>
      </c>
      <c r="C20" s="18"/>
      <c r="D20" s="2">
        <v>20</v>
      </c>
      <c r="E20" s="3">
        <v>28</v>
      </c>
      <c r="F20" s="4">
        <v>6</v>
      </c>
      <c r="G20" s="21">
        <f t="shared" si="2"/>
        <v>54</v>
      </c>
      <c r="I20" s="11" t="s">
        <v>43</v>
      </c>
    </row>
    <row r="21" spans="1:12" x14ac:dyDescent="0.35">
      <c r="A21" s="6"/>
      <c r="B21" s="6" t="s">
        <v>4</v>
      </c>
      <c r="C21" s="18"/>
      <c r="D21" s="2">
        <v>19</v>
      </c>
      <c r="E21" s="3">
        <v>27</v>
      </c>
      <c r="F21" s="4">
        <v>5</v>
      </c>
      <c r="G21" s="21">
        <f t="shared" si="2"/>
        <v>51</v>
      </c>
      <c r="I21" s="27" t="s">
        <v>40</v>
      </c>
    </row>
    <row r="22" spans="1:12" x14ac:dyDescent="0.35">
      <c r="A22" s="6"/>
      <c r="B22" s="6" t="s">
        <v>14</v>
      </c>
      <c r="C22" s="18">
        <v>1</v>
      </c>
      <c r="D22" s="2">
        <f>C22*5/3</f>
        <v>1.6666666666666667</v>
      </c>
      <c r="E22" s="3"/>
      <c r="F22" s="4"/>
      <c r="G22" s="21">
        <f t="shared" si="2"/>
        <v>1.6666666666666667</v>
      </c>
    </row>
    <row r="23" spans="1:12" x14ac:dyDescent="0.35">
      <c r="A23" s="6"/>
      <c r="B23" s="6" t="s">
        <v>15</v>
      </c>
      <c r="C23" s="18">
        <v>1</v>
      </c>
      <c r="D23" s="2">
        <f>C23*5/3</f>
        <v>1.6666666666666667</v>
      </c>
      <c r="E23" s="3"/>
      <c r="F23" s="4"/>
      <c r="G23" s="21">
        <f t="shared" si="2"/>
        <v>1.6666666666666667</v>
      </c>
    </row>
    <row r="24" spans="1:12" x14ac:dyDescent="0.35">
      <c r="A24" s="8"/>
      <c r="B24" s="8" t="s">
        <v>5</v>
      </c>
      <c r="C24" s="19"/>
      <c r="D24" s="2">
        <f>SUM(D20:D23)</f>
        <v>42.333333333333329</v>
      </c>
      <c r="E24" s="2">
        <f t="shared" ref="E24:F24" si="5">SUM(E20:E23)</f>
        <v>55</v>
      </c>
      <c r="F24" s="2">
        <f t="shared" si="5"/>
        <v>11</v>
      </c>
      <c r="G24" s="16">
        <f t="shared" si="2"/>
        <v>108.33333333333333</v>
      </c>
    </row>
    <row r="25" spans="1:12" s="9" customFormat="1" x14ac:dyDescent="0.35">
      <c r="A25" s="10"/>
      <c r="B25" s="10" t="s">
        <v>6</v>
      </c>
      <c r="C25" s="19"/>
      <c r="D25" s="2">
        <v>23</v>
      </c>
      <c r="E25" s="3">
        <v>15</v>
      </c>
      <c r="F25" s="4">
        <v>4</v>
      </c>
      <c r="G25" s="16">
        <f t="shared" si="2"/>
        <v>42</v>
      </c>
    </row>
    <row r="26" spans="1:12" s="11" customFormat="1" x14ac:dyDescent="0.35">
      <c r="A26" s="6" t="s">
        <v>10</v>
      </c>
      <c r="B26" s="6" t="s">
        <v>3</v>
      </c>
      <c r="C26" s="18"/>
      <c r="D26" s="2">
        <v>25</v>
      </c>
      <c r="E26" s="3">
        <v>22</v>
      </c>
      <c r="F26" s="4">
        <v>4</v>
      </c>
      <c r="G26" s="21">
        <f t="shared" si="2"/>
        <v>51</v>
      </c>
    </row>
    <row r="27" spans="1:12" x14ac:dyDescent="0.35">
      <c r="A27" s="6"/>
      <c r="B27" s="6" t="s">
        <v>4</v>
      </c>
      <c r="C27" s="18"/>
      <c r="D27" s="2">
        <v>23</v>
      </c>
      <c r="E27" s="3">
        <v>20</v>
      </c>
      <c r="F27" s="4">
        <v>5</v>
      </c>
      <c r="G27" s="21">
        <f t="shared" si="2"/>
        <v>48</v>
      </c>
    </row>
    <row r="28" spans="1:12" x14ac:dyDescent="0.35">
      <c r="A28" s="6"/>
      <c r="B28" s="6" t="s">
        <v>14</v>
      </c>
      <c r="C28" s="18">
        <v>2</v>
      </c>
      <c r="D28" s="2">
        <f>C28*5/3</f>
        <v>3.3333333333333335</v>
      </c>
      <c r="E28" s="3"/>
      <c r="F28" s="4"/>
      <c r="G28" s="21">
        <f t="shared" si="2"/>
        <v>3.3333333333333335</v>
      </c>
    </row>
    <row r="29" spans="1:12" x14ac:dyDescent="0.35">
      <c r="A29" s="6"/>
      <c r="B29" s="6" t="s">
        <v>15</v>
      </c>
      <c r="C29" s="18">
        <v>2</v>
      </c>
      <c r="D29" s="2">
        <f>C29*5/3</f>
        <v>3.3333333333333335</v>
      </c>
      <c r="E29" s="3"/>
      <c r="F29" s="4"/>
      <c r="G29" s="21">
        <f t="shared" si="2"/>
        <v>3.3333333333333335</v>
      </c>
    </row>
    <row r="30" spans="1:12" x14ac:dyDescent="0.35">
      <c r="A30" s="8"/>
      <c r="B30" s="8" t="s">
        <v>5</v>
      </c>
      <c r="C30" s="19"/>
      <c r="D30" s="2">
        <f>SUM(D26:D29)</f>
        <v>54.666666666666671</v>
      </c>
      <c r="E30" s="2">
        <f t="shared" ref="E30:F30" si="6">SUM(E26:E29)</f>
        <v>42</v>
      </c>
      <c r="F30" s="2">
        <f t="shared" si="6"/>
        <v>9</v>
      </c>
      <c r="G30" s="16">
        <f t="shared" si="2"/>
        <v>105.66666666666667</v>
      </c>
    </row>
    <row r="31" spans="1:12" s="9" customFormat="1" x14ac:dyDescent="0.35">
      <c r="A31" s="10"/>
      <c r="B31" s="10" t="s">
        <v>6</v>
      </c>
      <c r="C31" s="19"/>
      <c r="D31" s="2">
        <v>9</v>
      </c>
      <c r="E31" s="3">
        <v>21</v>
      </c>
      <c r="F31" s="4">
        <v>6</v>
      </c>
      <c r="G31" s="16">
        <f t="shared" si="2"/>
        <v>36</v>
      </c>
    </row>
    <row r="32" spans="1:12" s="11" customFormat="1" x14ac:dyDescent="0.35">
      <c r="A32" s="6" t="s">
        <v>16</v>
      </c>
      <c r="B32" s="6" t="s">
        <v>3</v>
      </c>
      <c r="C32" s="19"/>
      <c r="D32" s="2">
        <v>9</v>
      </c>
      <c r="E32" s="3">
        <v>16</v>
      </c>
      <c r="F32" s="4">
        <v>4</v>
      </c>
      <c r="G32" s="21">
        <f t="shared" si="2"/>
        <v>29</v>
      </c>
    </row>
    <row r="33" spans="1:7" s="11" customFormat="1" x14ac:dyDescent="0.35">
      <c r="A33" s="6"/>
      <c r="B33" s="6" t="s">
        <v>4</v>
      </c>
      <c r="C33" s="19"/>
      <c r="D33" s="2">
        <v>11</v>
      </c>
      <c r="E33" s="3">
        <v>14</v>
      </c>
      <c r="F33" s="4">
        <v>3</v>
      </c>
      <c r="G33" s="21">
        <f t="shared" si="2"/>
        <v>28</v>
      </c>
    </row>
    <row r="34" spans="1:7" s="11" customFormat="1" x14ac:dyDescent="0.35">
      <c r="A34" s="6"/>
      <c r="B34" s="6" t="s">
        <v>14</v>
      </c>
      <c r="C34" s="19">
        <v>2</v>
      </c>
      <c r="D34" s="2">
        <f>C34*5/3</f>
        <v>3.3333333333333335</v>
      </c>
      <c r="E34" s="3"/>
      <c r="F34" s="4"/>
      <c r="G34" s="21">
        <f t="shared" si="2"/>
        <v>3.3333333333333335</v>
      </c>
    </row>
    <row r="35" spans="1:7" s="11" customFormat="1" x14ac:dyDescent="0.35">
      <c r="A35" s="6"/>
      <c r="B35" s="6" t="s">
        <v>15</v>
      </c>
      <c r="C35" s="19">
        <v>0</v>
      </c>
      <c r="D35" s="2">
        <f>C35*5/3</f>
        <v>0</v>
      </c>
      <c r="E35" s="3"/>
      <c r="F35" s="4"/>
      <c r="G35" s="21">
        <f t="shared" si="2"/>
        <v>0</v>
      </c>
    </row>
    <row r="36" spans="1:7" s="11" customFormat="1" x14ac:dyDescent="0.35">
      <c r="A36" s="8"/>
      <c r="B36" s="8" t="s">
        <v>5</v>
      </c>
      <c r="C36" s="19"/>
      <c r="D36" s="2">
        <f>SUM(D32:D35)</f>
        <v>23.333333333333332</v>
      </c>
      <c r="E36" s="3">
        <f t="shared" ref="E36:F36" si="7">SUM(E32:E35)</f>
        <v>30</v>
      </c>
      <c r="F36" s="4">
        <f t="shared" si="7"/>
        <v>7</v>
      </c>
      <c r="G36" s="16">
        <f t="shared" si="2"/>
        <v>60.333333333333329</v>
      </c>
    </row>
    <row r="37" spans="1:7" s="11" customFormat="1" x14ac:dyDescent="0.35">
      <c r="A37" s="10"/>
      <c r="B37" s="10" t="s">
        <v>6</v>
      </c>
      <c r="C37" s="19"/>
      <c r="D37" s="2">
        <v>19</v>
      </c>
      <c r="E37" s="3">
        <v>18</v>
      </c>
      <c r="F37" s="4">
        <v>7</v>
      </c>
      <c r="G37" s="16">
        <f t="shared" si="2"/>
        <v>44</v>
      </c>
    </row>
    <row r="38" spans="1:7" s="11" customFormat="1" x14ac:dyDescent="0.35">
      <c r="A38" s="6" t="s">
        <v>17</v>
      </c>
      <c r="B38" s="6" t="s">
        <v>3</v>
      </c>
      <c r="C38" s="19"/>
      <c r="D38" s="2">
        <v>10</v>
      </c>
      <c r="E38" s="3">
        <v>9</v>
      </c>
      <c r="F38" s="4">
        <v>5</v>
      </c>
      <c r="G38" s="21">
        <f t="shared" si="2"/>
        <v>24</v>
      </c>
    </row>
    <row r="39" spans="1:7" s="11" customFormat="1" x14ac:dyDescent="0.35">
      <c r="A39" s="6"/>
      <c r="B39" s="6" t="s">
        <v>4</v>
      </c>
      <c r="C39" s="19"/>
      <c r="D39" s="2">
        <v>9</v>
      </c>
      <c r="E39" s="3">
        <v>4</v>
      </c>
      <c r="F39" s="4">
        <v>4</v>
      </c>
      <c r="G39" s="21">
        <f t="shared" si="2"/>
        <v>17</v>
      </c>
    </row>
    <row r="40" spans="1:7" s="11" customFormat="1" x14ac:dyDescent="0.35">
      <c r="A40" s="6"/>
      <c r="B40" s="6" t="s">
        <v>14</v>
      </c>
      <c r="C40" s="19">
        <v>1</v>
      </c>
      <c r="D40" s="2">
        <f>C40*5/3</f>
        <v>1.6666666666666667</v>
      </c>
      <c r="E40" s="3"/>
      <c r="F40" s="4"/>
      <c r="G40" s="21">
        <f t="shared" si="2"/>
        <v>1.6666666666666667</v>
      </c>
    </row>
    <row r="41" spans="1:7" s="11" customFormat="1" x14ac:dyDescent="0.35">
      <c r="A41" s="6"/>
      <c r="B41" s="6" t="s">
        <v>15</v>
      </c>
      <c r="C41" s="19">
        <v>1</v>
      </c>
      <c r="D41" s="2">
        <f>C41*5/3</f>
        <v>1.6666666666666667</v>
      </c>
      <c r="E41" s="3"/>
      <c r="F41" s="4"/>
      <c r="G41" s="21">
        <f t="shared" si="2"/>
        <v>1.6666666666666667</v>
      </c>
    </row>
    <row r="42" spans="1:7" s="11" customFormat="1" x14ac:dyDescent="0.35">
      <c r="A42" s="8"/>
      <c r="B42" s="8" t="s">
        <v>5</v>
      </c>
      <c r="C42" s="19"/>
      <c r="D42" s="2">
        <f>SUM(D38:D41)</f>
        <v>22.333333333333336</v>
      </c>
      <c r="E42" s="2">
        <f t="shared" ref="E42:F42" si="8">SUM(E38:E41)</f>
        <v>13</v>
      </c>
      <c r="F42" s="2">
        <f t="shared" si="8"/>
        <v>9</v>
      </c>
      <c r="G42" s="16">
        <f t="shared" si="2"/>
        <v>44.333333333333336</v>
      </c>
    </row>
    <row r="43" spans="1:7" s="11" customFormat="1" x14ac:dyDescent="0.35">
      <c r="A43" s="10"/>
      <c r="B43" s="10" t="s">
        <v>6</v>
      </c>
      <c r="C43" s="19"/>
      <c r="D43" s="2">
        <v>12</v>
      </c>
      <c r="E43" s="3">
        <v>26</v>
      </c>
      <c r="F43" s="4">
        <v>4</v>
      </c>
      <c r="G43" s="16">
        <f t="shared" si="2"/>
        <v>42</v>
      </c>
    </row>
    <row r="44" spans="1:7" s="11" customFormat="1" x14ac:dyDescent="0.35">
      <c r="A44" s="6" t="s">
        <v>18</v>
      </c>
      <c r="B44" s="6" t="s">
        <v>3</v>
      </c>
      <c r="C44" s="19"/>
      <c r="D44" s="2">
        <v>7</v>
      </c>
      <c r="E44" s="3">
        <v>6</v>
      </c>
      <c r="F44" s="4">
        <v>3</v>
      </c>
      <c r="G44" s="21">
        <f t="shared" si="2"/>
        <v>16</v>
      </c>
    </row>
    <row r="45" spans="1:7" s="11" customFormat="1" x14ac:dyDescent="0.35">
      <c r="A45" s="6"/>
      <c r="B45" s="6" t="s">
        <v>4</v>
      </c>
      <c r="C45" s="19"/>
      <c r="D45" s="2">
        <v>6</v>
      </c>
      <c r="E45" s="3">
        <v>5</v>
      </c>
      <c r="F45" s="4">
        <v>0</v>
      </c>
      <c r="G45" s="21">
        <f t="shared" si="2"/>
        <v>11</v>
      </c>
    </row>
    <row r="46" spans="1:7" s="11" customFormat="1" x14ac:dyDescent="0.35">
      <c r="A46" s="6"/>
      <c r="B46" s="6" t="s">
        <v>14</v>
      </c>
      <c r="C46" s="19">
        <v>3</v>
      </c>
      <c r="D46" s="2">
        <f>C46*5/3</f>
        <v>5</v>
      </c>
      <c r="E46" s="3"/>
      <c r="F46" s="4"/>
      <c r="G46" s="21">
        <f t="shared" si="2"/>
        <v>5</v>
      </c>
    </row>
    <row r="47" spans="1:7" s="11" customFormat="1" x14ac:dyDescent="0.35">
      <c r="A47" s="6"/>
      <c r="B47" s="6" t="s">
        <v>15</v>
      </c>
      <c r="C47" s="19">
        <v>2</v>
      </c>
      <c r="D47" s="2">
        <f>C47*5/3</f>
        <v>3.3333333333333335</v>
      </c>
      <c r="E47" s="3"/>
      <c r="F47" s="4"/>
      <c r="G47" s="21">
        <f t="shared" si="2"/>
        <v>3.3333333333333335</v>
      </c>
    </row>
    <row r="48" spans="1:7" s="11" customFormat="1" x14ac:dyDescent="0.35">
      <c r="A48" s="8"/>
      <c r="B48" s="8" t="s">
        <v>5</v>
      </c>
      <c r="C48" s="19"/>
      <c r="D48" s="2">
        <f>SUM(D44:D47)</f>
        <v>21.333333333333332</v>
      </c>
      <c r="E48" s="2">
        <f t="shared" ref="E48:F48" si="9">SUM(E44:E47)</f>
        <v>11</v>
      </c>
      <c r="F48" s="2">
        <f t="shared" si="9"/>
        <v>3</v>
      </c>
      <c r="G48" s="16">
        <f t="shared" si="2"/>
        <v>35.333333333333329</v>
      </c>
    </row>
    <row r="49" spans="1:7" s="11" customFormat="1" x14ac:dyDescent="0.35">
      <c r="A49" s="10"/>
      <c r="B49" s="10" t="s">
        <v>6</v>
      </c>
      <c r="C49" s="19"/>
      <c r="D49" s="2">
        <v>19</v>
      </c>
      <c r="E49" s="3">
        <v>26</v>
      </c>
      <c r="F49" s="4">
        <v>7</v>
      </c>
      <c r="G49" s="16">
        <f t="shared" si="2"/>
        <v>52</v>
      </c>
    </row>
    <row r="50" spans="1:7" s="11" customFormat="1" x14ac:dyDescent="0.35">
      <c r="A50" s="6" t="s">
        <v>19</v>
      </c>
      <c r="B50" s="6" t="s">
        <v>3</v>
      </c>
      <c r="C50" s="19"/>
      <c r="D50" s="2">
        <v>18</v>
      </c>
      <c r="E50" s="3">
        <v>18</v>
      </c>
      <c r="F50" s="4">
        <v>6</v>
      </c>
      <c r="G50" s="21">
        <f t="shared" si="2"/>
        <v>42</v>
      </c>
    </row>
    <row r="51" spans="1:7" s="11" customFormat="1" x14ac:dyDescent="0.35">
      <c r="A51" s="6"/>
      <c r="B51" s="6" t="s">
        <v>4</v>
      </c>
      <c r="C51" s="19"/>
      <c r="D51" s="2">
        <v>21</v>
      </c>
      <c r="E51" s="3">
        <v>20</v>
      </c>
      <c r="F51" s="4">
        <v>4</v>
      </c>
      <c r="G51" s="21">
        <f t="shared" si="2"/>
        <v>45</v>
      </c>
    </row>
    <row r="52" spans="1:7" s="11" customFormat="1" x14ac:dyDescent="0.35">
      <c r="A52" s="6"/>
      <c r="B52" s="6" t="s">
        <v>14</v>
      </c>
      <c r="C52" s="19">
        <v>0</v>
      </c>
      <c r="D52" s="2">
        <f>C52*5/3</f>
        <v>0</v>
      </c>
      <c r="E52" s="3"/>
      <c r="F52" s="4"/>
      <c r="G52" s="21">
        <f t="shared" si="2"/>
        <v>0</v>
      </c>
    </row>
    <row r="53" spans="1:7" s="11" customFormat="1" x14ac:dyDescent="0.35">
      <c r="A53" s="6"/>
      <c r="B53" s="6" t="s">
        <v>15</v>
      </c>
      <c r="C53" s="19">
        <v>2</v>
      </c>
      <c r="D53" s="2">
        <f>C53*5/3</f>
        <v>3.3333333333333335</v>
      </c>
      <c r="E53" s="3"/>
      <c r="F53" s="4"/>
      <c r="G53" s="21">
        <f t="shared" si="2"/>
        <v>3.3333333333333335</v>
      </c>
    </row>
    <row r="54" spans="1:7" s="11" customFormat="1" x14ac:dyDescent="0.35">
      <c r="A54" s="8"/>
      <c r="B54" s="8" t="s">
        <v>5</v>
      </c>
      <c r="C54" s="19"/>
      <c r="D54" s="2">
        <f>SUM(D50:D53)</f>
        <v>42.333333333333336</v>
      </c>
      <c r="E54" s="2">
        <f t="shared" ref="E54:F54" si="10">SUM(E50:E53)</f>
        <v>38</v>
      </c>
      <c r="F54" s="2">
        <f t="shared" si="10"/>
        <v>10</v>
      </c>
      <c r="G54" s="16">
        <f t="shared" si="2"/>
        <v>90.333333333333343</v>
      </c>
    </row>
    <row r="55" spans="1:7" s="11" customFormat="1" x14ac:dyDescent="0.35">
      <c r="A55" s="10"/>
      <c r="B55" s="10" t="s">
        <v>6</v>
      </c>
      <c r="C55" s="19"/>
      <c r="D55" s="2">
        <v>20</v>
      </c>
      <c r="E55" s="3">
        <v>19</v>
      </c>
      <c r="F55" s="4">
        <v>6</v>
      </c>
      <c r="G55" s="16">
        <f t="shared" si="2"/>
        <v>45</v>
      </c>
    </row>
    <row r="56" spans="1:7" s="11" customFormat="1" x14ac:dyDescent="0.35">
      <c r="A56" s="6" t="s">
        <v>20</v>
      </c>
      <c r="B56" s="6" t="s">
        <v>3</v>
      </c>
      <c r="C56" s="19"/>
      <c r="D56" s="2">
        <v>23</v>
      </c>
      <c r="E56" s="3">
        <v>26</v>
      </c>
      <c r="F56" s="4">
        <v>4</v>
      </c>
      <c r="G56" s="21">
        <f t="shared" si="2"/>
        <v>53</v>
      </c>
    </row>
    <row r="57" spans="1:7" s="11" customFormat="1" x14ac:dyDescent="0.35">
      <c r="A57" s="6"/>
      <c r="B57" s="6" t="s">
        <v>4</v>
      </c>
      <c r="C57" s="19"/>
      <c r="D57" s="2">
        <v>20</v>
      </c>
      <c r="E57" s="3">
        <v>29</v>
      </c>
      <c r="F57" s="4">
        <v>5</v>
      </c>
      <c r="G57" s="21">
        <f t="shared" si="2"/>
        <v>54</v>
      </c>
    </row>
    <row r="58" spans="1:7" s="11" customFormat="1" x14ac:dyDescent="0.35">
      <c r="A58" s="6"/>
      <c r="B58" s="6" t="s">
        <v>14</v>
      </c>
      <c r="C58" s="19">
        <v>1</v>
      </c>
      <c r="D58" s="2">
        <f>C58*5/3</f>
        <v>1.6666666666666667</v>
      </c>
      <c r="E58" s="3"/>
      <c r="F58" s="4"/>
      <c r="G58" s="21">
        <f t="shared" si="2"/>
        <v>1.6666666666666667</v>
      </c>
    </row>
    <row r="59" spans="1:7" s="11" customFormat="1" x14ac:dyDescent="0.35">
      <c r="A59" s="6"/>
      <c r="B59" s="6" t="s">
        <v>15</v>
      </c>
      <c r="C59" s="19">
        <v>2</v>
      </c>
      <c r="D59" s="2">
        <f>C59*5/3</f>
        <v>3.3333333333333335</v>
      </c>
      <c r="E59" s="3"/>
      <c r="F59" s="4"/>
      <c r="G59" s="21">
        <f t="shared" si="2"/>
        <v>3.3333333333333335</v>
      </c>
    </row>
    <row r="60" spans="1:7" s="11" customFormat="1" x14ac:dyDescent="0.35">
      <c r="A60" s="8"/>
      <c r="B60" s="8" t="s">
        <v>5</v>
      </c>
      <c r="C60" s="19"/>
      <c r="D60" s="2">
        <f>SUM(D56:D59)</f>
        <v>48</v>
      </c>
      <c r="E60" s="2">
        <f t="shared" ref="E60:F60" si="11">SUM(E56:E59)</f>
        <v>55</v>
      </c>
      <c r="F60" s="2">
        <f t="shared" si="11"/>
        <v>9</v>
      </c>
      <c r="G60" s="16">
        <f t="shared" si="2"/>
        <v>112</v>
      </c>
    </row>
    <row r="61" spans="1:7" s="11" customFormat="1" x14ac:dyDescent="0.35">
      <c r="A61" s="10"/>
      <c r="B61" s="10" t="s">
        <v>6</v>
      </c>
      <c r="C61" s="19"/>
      <c r="D61" s="2">
        <v>25</v>
      </c>
      <c r="E61" s="3">
        <v>28</v>
      </c>
      <c r="F61" s="4">
        <v>4</v>
      </c>
      <c r="G61" s="16">
        <f t="shared" si="2"/>
        <v>57</v>
      </c>
    </row>
    <row r="62" spans="1:7" s="11" customFormat="1" x14ac:dyDescent="0.35">
      <c r="A62" s="6" t="s">
        <v>21</v>
      </c>
      <c r="B62" s="6" t="s">
        <v>3</v>
      </c>
      <c r="C62" s="19"/>
      <c r="D62" s="2">
        <v>19</v>
      </c>
      <c r="E62" s="3">
        <v>23</v>
      </c>
      <c r="F62" s="4">
        <v>7</v>
      </c>
      <c r="G62" s="21">
        <f t="shared" si="2"/>
        <v>49</v>
      </c>
    </row>
    <row r="63" spans="1:7" s="11" customFormat="1" x14ac:dyDescent="0.35">
      <c r="A63" s="6"/>
      <c r="B63" s="6" t="s">
        <v>4</v>
      </c>
      <c r="C63" s="19"/>
      <c r="D63" s="2">
        <v>17</v>
      </c>
      <c r="E63" s="3">
        <v>27</v>
      </c>
      <c r="F63" s="4">
        <v>6</v>
      </c>
      <c r="G63" s="21">
        <f t="shared" si="2"/>
        <v>50</v>
      </c>
    </row>
    <row r="64" spans="1:7" s="11" customFormat="1" x14ac:dyDescent="0.35">
      <c r="A64" s="6"/>
      <c r="B64" s="6" t="s">
        <v>14</v>
      </c>
      <c r="C64" s="19">
        <v>2</v>
      </c>
      <c r="D64" s="2">
        <f>C64*5/3</f>
        <v>3.3333333333333335</v>
      </c>
      <c r="E64" s="3"/>
      <c r="F64" s="4"/>
      <c r="G64" s="21">
        <f t="shared" si="2"/>
        <v>3.3333333333333335</v>
      </c>
    </row>
    <row r="65" spans="1:7" s="11" customFormat="1" x14ac:dyDescent="0.35">
      <c r="A65" s="6"/>
      <c r="B65" s="6" t="s">
        <v>15</v>
      </c>
      <c r="C65" s="19">
        <v>3</v>
      </c>
      <c r="D65" s="2">
        <f>C65*5/3</f>
        <v>5</v>
      </c>
      <c r="E65" s="3"/>
      <c r="F65" s="4"/>
      <c r="G65" s="21">
        <f t="shared" si="2"/>
        <v>5</v>
      </c>
    </row>
    <row r="66" spans="1:7" s="11" customFormat="1" x14ac:dyDescent="0.35">
      <c r="A66" s="8"/>
      <c r="B66" s="8" t="s">
        <v>5</v>
      </c>
      <c r="C66" s="19"/>
      <c r="D66" s="2">
        <f>SUM(D62:D65)</f>
        <v>44.333333333333336</v>
      </c>
      <c r="E66" s="2">
        <f t="shared" ref="E66:F66" si="12">SUM(E62:E65)</f>
        <v>50</v>
      </c>
      <c r="F66" s="2">
        <f t="shared" si="12"/>
        <v>13</v>
      </c>
      <c r="G66" s="16">
        <f t="shared" si="2"/>
        <v>107.33333333333334</v>
      </c>
    </row>
    <row r="67" spans="1:7" s="11" customFormat="1" x14ac:dyDescent="0.35">
      <c r="A67" s="10"/>
      <c r="B67" s="10" t="s">
        <v>6</v>
      </c>
      <c r="C67" s="19"/>
      <c r="D67" s="2">
        <v>21</v>
      </c>
      <c r="E67" s="3">
        <v>27</v>
      </c>
      <c r="F67" s="4">
        <v>5</v>
      </c>
      <c r="G67" s="16">
        <f t="shared" si="2"/>
        <v>53</v>
      </c>
    </row>
    <row r="68" spans="1:7" s="11" customFormat="1" x14ac:dyDescent="0.35">
      <c r="A68" s="6" t="s">
        <v>22</v>
      </c>
      <c r="B68" s="6" t="s">
        <v>3</v>
      </c>
      <c r="C68" s="19"/>
      <c r="D68" s="2">
        <v>24</v>
      </c>
      <c r="E68" s="3">
        <v>31</v>
      </c>
      <c r="F68" s="4">
        <v>8</v>
      </c>
      <c r="G68" s="21">
        <f t="shared" si="2"/>
        <v>63</v>
      </c>
    </row>
    <row r="69" spans="1:7" s="11" customFormat="1" x14ac:dyDescent="0.35">
      <c r="A69" s="6"/>
      <c r="B69" s="6" t="s">
        <v>4</v>
      </c>
      <c r="C69" s="19"/>
      <c r="D69" s="2">
        <v>26</v>
      </c>
      <c r="E69" s="3">
        <v>22</v>
      </c>
      <c r="F69" s="4">
        <v>7</v>
      </c>
      <c r="G69" s="21">
        <f t="shared" si="2"/>
        <v>55</v>
      </c>
    </row>
    <row r="70" spans="1:7" s="11" customFormat="1" x14ac:dyDescent="0.35">
      <c r="A70" s="6"/>
      <c r="B70" s="6" t="s">
        <v>14</v>
      </c>
      <c r="C70" s="19">
        <v>2</v>
      </c>
      <c r="D70" s="2">
        <f>C70*5/3</f>
        <v>3.3333333333333335</v>
      </c>
      <c r="E70" s="3"/>
      <c r="F70" s="4"/>
      <c r="G70" s="21">
        <f t="shared" si="2"/>
        <v>3.3333333333333335</v>
      </c>
    </row>
    <row r="71" spans="1:7" s="11" customFormat="1" x14ac:dyDescent="0.35">
      <c r="A71" s="6"/>
      <c r="B71" s="6" t="s">
        <v>15</v>
      </c>
      <c r="C71" s="19">
        <v>1</v>
      </c>
      <c r="D71" s="2">
        <f>C71*5/3</f>
        <v>1.6666666666666667</v>
      </c>
      <c r="E71" s="3"/>
      <c r="F71" s="4"/>
      <c r="G71" s="21">
        <f t="shared" si="2"/>
        <v>1.6666666666666667</v>
      </c>
    </row>
    <row r="72" spans="1:7" s="11" customFormat="1" x14ac:dyDescent="0.35">
      <c r="A72" s="8"/>
      <c r="B72" s="8" t="s">
        <v>5</v>
      </c>
      <c r="C72" s="19"/>
      <c r="D72" s="2">
        <f>SUM(D68:D71)</f>
        <v>55</v>
      </c>
      <c r="E72" s="2">
        <f t="shared" ref="E72:F72" si="13">SUM(E68:E71)</f>
        <v>53</v>
      </c>
      <c r="F72" s="2">
        <f t="shared" si="13"/>
        <v>15</v>
      </c>
      <c r="G72" s="16">
        <f t="shared" ref="G72:G91" si="14">SUM(D72:F72)</f>
        <v>123</v>
      </c>
    </row>
    <row r="73" spans="1:7" s="11" customFormat="1" x14ac:dyDescent="0.35">
      <c r="A73" s="10"/>
      <c r="B73" s="10" t="s">
        <v>6</v>
      </c>
      <c r="C73" s="19"/>
      <c r="D73" s="2">
        <v>21</v>
      </c>
      <c r="E73" s="3">
        <v>20</v>
      </c>
      <c r="F73" s="4">
        <v>8</v>
      </c>
      <c r="G73" s="16">
        <f t="shared" si="14"/>
        <v>49</v>
      </c>
    </row>
    <row r="74" spans="1:7" s="11" customFormat="1" x14ac:dyDescent="0.35">
      <c r="A74" s="6" t="s">
        <v>23</v>
      </c>
      <c r="B74" s="6" t="s">
        <v>3</v>
      </c>
      <c r="C74" s="19"/>
      <c r="D74" s="2">
        <v>16</v>
      </c>
      <c r="E74" s="3">
        <v>18</v>
      </c>
      <c r="F74" s="4">
        <v>5</v>
      </c>
      <c r="G74" s="21">
        <f t="shared" si="14"/>
        <v>39</v>
      </c>
    </row>
    <row r="75" spans="1:7" s="11" customFormat="1" x14ac:dyDescent="0.35">
      <c r="A75" s="6"/>
      <c r="B75" s="6" t="s">
        <v>4</v>
      </c>
      <c r="C75" s="19"/>
      <c r="D75" s="2">
        <v>10</v>
      </c>
      <c r="E75" s="3">
        <v>23</v>
      </c>
      <c r="F75" s="4">
        <v>7</v>
      </c>
      <c r="G75" s="21">
        <f t="shared" si="14"/>
        <v>40</v>
      </c>
    </row>
    <row r="76" spans="1:7" s="11" customFormat="1" x14ac:dyDescent="0.35">
      <c r="A76" s="6"/>
      <c r="B76" s="6" t="s">
        <v>14</v>
      </c>
      <c r="C76" s="19">
        <v>2</v>
      </c>
      <c r="D76" s="2">
        <f>C76*5/3</f>
        <v>3.3333333333333335</v>
      </c>
      <c r="E76" s="3"/>
      <c r="F76" s="4"/>
      <c r="G76" s="21">
        <f t="shared" si="14"/>
        <v>3.3333333333333335</v>
      </c>
    </row>
    <row r="77" spans="1:7" s="11" customFormat="1" x14ac:dyDescent="0.35">
      <c r="A77" s="6"/>
      <c r="B77" s="6" t="s">
        <v>15</v>
      </c>
      <c r="C77" s="19">
        <v>2</v>
      </c>
      <c r="D77" s="2">
        <f>C77*5/3</f>
        <v>3.3333333333333335</v>
      </c>
      <c r="E77" s="3"/>
      <c r="F77" s="4"/>
      <c r="G77" s="21">
        <f t="shared" si="14"/>
        <v>3.3333333333333335</v>
      </c>
    </row>
    <row r="78" spans="1:7" s="11" customFormat="1" x14ac:dyDescent="0.35">
      <c r="A78" s="8"/>
      <c r="B78" s="8" t="s">
        <v>5</v>
      </c>
      <c r="C78" s="19"/>
      <c r="D78" s="2">
        <f>SUM(D74:D77)</f>
        <v>32.666666666666664</v>
      </c>
      <c r="E78" s="2">
        <f t="shared" ref="E78:F78" si="15">SUM(E74:E77)</f>
        <v>41</v>
      </c>
      <c r="F78" s="2">
        <f t="shared" si="15"/>
        <v>12</v>
      </c>
      <c r="G78" s="16">
        <f t="shared" si="14"/>
        <v>85.666666666666657</v>
      </c>
    </row>
    <row r="79" spans="1:7" s="11" customFormat="1" x14ac:dyDescent="0.35">
      <c r="A79" s="10"/>
      <c r="B79" s="10" t="s">
        <v>6</v>
      </c>
      <c r="C79" s="19"/>
      <c r="D79" s="2">
        <v>23</v>
      </c>
      <c r="E79" s="3">
        <v>22</v>
      </c>
      <c r="F79" s="4">
        <v>5</v>
      </c>
      <c r="G79" s="16">
        <f t="shared" si="14"/>
        <v>50</v>
      </c>
    </row>
    <row r="80" spans="1:7" s="11" customFormat="1" x14ac:dyDescent="0.35">
      <c r="A80" s="6" t="s">
        <v>24</v>
      </c>
      <c r="B80" s="6" t="s">
        <v>3</v>
      </c>
      <c r="C80" s="19"/>
      <c r="D80" s="2">
        <v>7</v>
      </c>
      <c r="E80" s="3">
        <v>14</v>
      </c>
      <c r="F80" s="4">
        <v>7</v>
      </c>
      <c r="G80" s="21">
        <f t="shared" si="14"/>
        <v>28</v>
      </c>
    </row>
    <row r="81" spans="1:7" s="11" customFormat="1" x14ac:dyDescent="0.35">
      <c r="A81" s="6"/>
      <c r="B81" s="6" t="s">
        <v>4</v>
      </c>
      <c r="C81" s="19"/>
      <c r="D81" s="2">
        <v>15</v>
      </c>
      <c r="E81" s="3">
        <v>12</v>
      </c>
      <c r="F81" s="4">
        <v>0</v>
      </c>
      <c r="G81" s="21">
        <f t="shared" si="14"/>
        <v>27</v>
      </c>
    </row>
    <row r="82" spans="1:7" s="11" customFormat="1" x14ac:dyDescent="0.35">
      <c r="A82" s="6"/>
      <c r="B82" s="6" t="s">
        <v>14</v>
      </c>
      <c r="C82" s="19">
        <v>1</v>
      </c>
      <c r="D82" s="2">
        <f>C82*5/3</f>
        <v>1.6666666666666667</v>
      </c>
      <c r="E82" s="3"/>
      <c r="F82" s="4"/>
      <c r="G82" s="21">
        <f t="shared" si="14"/>
        <v>1.6666666666666667</v>
      </c>
    </row>
    <row r="83" spans="1:7" s="11" customFormat="1" x14ac:dyDescent="0.35">
      <c r="A83" s="6"/>
      <c r="B83" s="6" t="s">
        <v>15</v>
      </c>
      <c r="C83" s="19">
        <v>1</v>
      </c>
      <c r="D83" s="2">
        <f>C83*5/3</f>
        <v>1.6666666666666667</v>
      </c>
      <c r="E83" s="3"/>
      <c r="F83" s="4"/>
      <c r="G83" s="21">
        <f t="shared" si="14"/>
        <v>1.6666666666666667</v>
      </c>
    </row>
    <row r="84" spans="1:7" s="11" customFormat="1" x14ac:dyDescent="0.35">
      <c r="A84" s="8"/>
      <c r="B84" s="8" t="s">
        <v>5</v>
      </c>
      <c r="C84" s="19"/>
      <c r="D84" s="2">
        <f>SUM(D80:D83)</f>
        <v>25.333333333333336</v>
      </c>
      <c r="E84" s="2">
        <f t="shared" ref="E84:F84" si="16">SUM(E80:E83)</f>
        <v>26</v>
      </c>
      <c r="F84" s="2">
        <f t="shared" si="16"/>
        <v>7</v>
      </c>
      <c r="G84" s="16">
        <f t="shared" si="14"/>
        <v>58.333333333333336</v>
      </c>
    </row>
    <row r="85" spans="1:7" s="11" customFormat="1" x14ac:dyDescent="0.35">
      <c r="A85" s="10"/>
      <c r="B85" s="10" t="s">
        <v>6</v>
      </c>
      <c r="C85" s="19"/>
      <c r="D85" s="2">
        <v>12</v>
      </c>
      <c r="E85" s="3">
        <v>18</v>
      </c>
      <c r="F85" s="4">
        <v>0</v>
      </c>
      <c r="G85" s="16">
        <f t="shared" si="14"/>
        <v>30</v>
      </c>
    </row>
    <row r="86" spans="1:7" s="11" customFormat="1" x14ac:dyDescent="0.35">
      <c r="A86" s="6" t="s">
        <v>25</v>
      </c>
      <c r="B86" s="6" t="s">
        <v>3</v>
      </c>
      <c r="C86" s="19"/>
      <c r="D86" s="2">
        <v>14</v>
      </c>
      <c r="E86" s="3">
        <v>27</v>
      </c>
      <c r="F86" s="4">
        <v>6</v>
      </c>
      <c r="G86" s="21">
        <f t="shared" si="14"/>
        <v>47</v>
      </c>
    </row>
    <row r="87" spans="1:7" s="11" customFormat="1" x14ac:dyDescent="0.35">
      <c r="A87" s="6"/>
      <c r="B87" s="6" t="s">
        <v>4</v>
      </c>
      <c r="C87" s="19"/>
      <c r="D87" s="2">
        <v>23</v>
      </c>
      <c r="E87" s="3">
        <v>21</v>
      </c>
      <c r="F87" s="4">
        <v>3</v>
      </c>
      <c r="G87" s="21">
        <f t="shared" si="14"/>
        <v>47</v>
      </c>
    </row>
    <row r="88" spans="1:7" s="11" customFormat="1" x14ac:dyDescent="0.35">
      <c r="A88" s="6"/>
      <c r="B88" s="6" t="s">
        <v>14</v>
      </c>
      <c r="C88" s="19">
        <v>3</v>
      </c>
      <c r="D88" s="2">
        <f>C88*5/3</f>
        <v>5</v>
      </c>
      <c r="E88" s="3"/>
      <c r="F88" s="4"/>
      <c r="G88" s="21">
        <f t="shared" si="14"/>
        <v>5</v>
      </c>
    </row>
    <row r="89" spans="1:7" s="11" customFormat="1" x14ac:dyDescent="0.35">
      <c r="A89" s="6"/>
      <c r="B89" s="6" t="s">
        <v>15</v>
      </c>
      <c r="C89" s="19">
        <v>1</v>
      </c>
      <c r="D89" s="2">
        <f>C89*5/3</f>
        <v>1.6666666666666667</v>
      </c>
      <c r="E89" s="3"/>
      <c r="F89" s="4"/>
      <c r="G89" s="21">
        <f t="shared" si="14"/>
        <v>1.6666666666666667</v>
      </c>
    </row>
    <row r="90" spans="1:7" s="11" customFormat="1" x14ac:dyDescent="0.35">
      <c r="A90" s="8"/>
      <c r="B90" s="8" t="s">
        <v>5</v>
      </c>
      <c r="C90" s="19"/>
      <c r="D90" s="2">
        <f>SUM(D86:D89)</f>
        <v>43.666666666666664</v>
      </c>
      <c r="E90" s="2">
        <f t="shared" ref="E90:F90" si="17">SUM(E86:E89)</f>
        <v>48</v>
      </c>
      <c r="F90" s="2">
        <f t="shared" si="17"/>
        <v>9</v>
      </c>
      <c r="G90" s="16">
        <f t="shared" si="14"/>
        <v>100.66666666666666</v>
      </c>
    </row>
    <row r="91" spans="1:7" s="11" customFormat="1" x14ac:dyDescent="0.35">
      <c r="A91" s="10"/>
      <c r="B91" s="10" t="s">
        <v>6</v>
      </c>
      <c r="C91" s="19"/>
      <c r="D91" s="2">
        <v>28</v>
      </c>
      <c r="E91" s="3">
        <v>25</v>
      </c>
      <c r="F91" s="4">
        <v>4</v>
      </c>
      <c r="G91" s="16">
        <f t="shared" si="14"/>
        <v>57</v>
      </c>
    </row>
    <row r="92" spans="1:7" s="11" customFormat="1" x14ac:dyDescent="0.35">
      <c r="A92" s="7"/>
      <c r="B92" s="7"/>
      <c r="C92" s="7"/>
      <c r="D92" s="7"/>
      <c r="E92" s="7"/>
      <c r="F92" s="7"/>
      <c r="G92" s="7"/>
    </row>
    <row r="93" spans="1:7" x14ac:dyDescent="0.35">
      <c r="A93" s="7"/>
      <c r="B93" s="7"/>
      <c r="C93" s="7"/>
      <c r="D93" s="7"/>
      <c r="E93" s="7"/>
      <c r="G93" s="7"/>
    </row>
    <row r="94" spans="1:7" x14ac:dyDescent="0.35">
      <c r="A94" s="7"/>
      <c r="B94" s="7"/>
      <c r="C94" s="7"/>
      <c r="D94" s="7"/>
      <c r="E94" s="7"/>
      <c r="G94" s="7"/>
    </row>
    <row r="95" spans="1:7" x14ac:dyDescent="0.35">
      <c r="A95" s="7"/>
      <c r="B95" s="7"/>
      <c r="C95" s="7"/>
      <c r="D95" s="7"/>
      <c r="E95" s="7"/>
      <c r="G95" s="7"/>
    </row>
    <row r="96" spans="1:7" x14ac:dyDescent="0.35">
      <c r="A96" s="7"/>
      <c r="B96" s="7"/>
      <c r="C96" s="7"/>
      <c r="D96" s="7"/>
      <c r="E96" s="7"/>
      <c r="G96" s="7"/>
    </row>
    <row r="97" s="7" customFormat="1" x14ac:dyDescent="0.35"/>
    <row r="98" s="7" customFormat="1" x14ac:dyDescent="0.35"/>
    <row r="99" s="7" customFormat="1" x14ac:dyDescent="0.35"/>
    <row r="100" s="7" customFormat="1" x14ac:dyDescent="0.35"/>
    <row r="101" s="7" customFormat="1" x14ac:dyDescent="0.35"/>
    <row r="102" s="7" customFormat="1" x14ac:dyDescent="0.35"/>
    <row r="103" s="7" customFormat="1" x14ac:dyDescent="0.35"/>
    <row r="104" s="7" customFormat="1" x14ac:dyDescent="0.35"/>
    <row r="105" s="7" customFormat="1" x14ac:dyDescent="0.35"/>
    <row r="106" s="7" customFormat="1" x14ac:dyDescent="0.35"/>
    <row r="107" s="7" customFormat="1" x14ac:dyDescent="0.35"/>
    <row r="108" s="7" customFormat="1" x14ac:dyDescent="0.35"/>
    <row r="109" s="7" customFormat="1" x14ac:dyDescent="0.35"/>
    <row r="110" s="7" customFormat="1" x14ac:dyDescent="0.35"/>
    <row r="111" s="7" customFormat="1" x14ac:dyDescent="0.35"/>
    <row r="112" s="7" customFormat="1" x14ac:dyDescent="0.35"/>
    <row r="113" s="7" customFormat="1" x14ac:dyDescent="0.35"/>
  </sheetData>
  <sheetProtection selectLockedCells="1"/>
  <protectedRanges>
    <protectedRange password="C58F" sqref="A114:C1048576 A1:C91" name="Range1"/>
  </protectedRanges>
  <printOptions gridLines="1"/>
  <pageMargins left="7.874015748031496E-2" right="7.874015748031496E-2" top="7.874015748031496E-2" bottom="7.874015748031496E-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mohamed Salman 19ucs138</cp:lastModifiedBy>
  <dcterms:created xsi:type="dcterms:W3CDTF">2023-12-22T11:11:02Z</dcterms:created>
  <dcterms:modified xsi:type="dcterms:W3CDTF">2024-01-28T11:32:49Z</dcterms:modified>
</cp:coreProperties>
</file>