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files\lims\files\"/>
    </mc:Choice>
  </mc:AlternateContent>
  <bookViews>
    <workbookView xWindow="32685" yWindow="2910" windowWidth="21600" windowHeight="11385" firstSheet="5" activeTab="9"/>
  </bookViews>
  <sheets>
    <sheet name="모다이노칩" sheetId="24" r:id="rId1"/>
    <sheet name="모다이노칩 (2)" sheetId="35" r:id="rId2"/>
    <sheet name="모다이노칩 (3)" sheetId="36" r:id="rId3"/>
    <sheet name="모다이노칩 (4)" sheetId="37" r:id="rId4"/>
    <sheet name="모다이노칩 (5)" sheetId="38" r:id="rId5"/>
    <sheet name="data0" sheetId="39" r:id="rId6"/>
    <sheet name="data1" sheetId="40" r:id="rId7"/>
    <sheet name="Dashboard" sheetId="45" r:id="rId8"/>
    <sheet name="slicesh" sheetId="48" r:id="rId9"/>
    <sheet name="daily" sheetId="51" r:id="rId10"/>
    <sheet name="Sheet1" sheetId="52" r:id="rId11"/>
  </sheets>
  <functionGroups builtInGroupCount="18"/>
  <definedNames>
    <definedName name="_xlnm._FilterDatabase" localSheetId="6" hidden="1">data1!$A$1:$V$99</definedName>
  </definedName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AC7" i="51" l="1"/>
  <c r="AD7" i="51"/>
  <c r="AE7" i="51"/>
  <c r="AF7" i="51"/>
  <c r="AG7" i="51"/>
  <c r="AH7" i="51"/>
  <c r="AI7" i="51"/>
  <c r="AJ7" i="51"/>
  <c r="AK7" i="51"/>
  <c r="AL7" i="51"/>
  <c r="AM7" i="51"/>
  <c r="AN7" i="51"/>
  <c r="AB7" i="51"/>
  <c r="AC4" i="51"/>
  <c r="AD4" i="51"/>
  <c r="AE4" i="51"/>
  <c r="AF4" i="51"/>
  <c r="AG4" i="51"/>
  <c r="AH4" i="51"/>
  <c r="AI4" i="51"/>
  <c r="AJ4" i="51"/>
  <c r="AK4" i="51"/>
  <c r="AL4" i="51"/>
  <c r="AM4" i="51"/>
  <c r="AN4" i="51"/>
  <c r="AB4" i="51"/>
  <c r="V5" i="51"/>
  <c r="W5" i="51"/>
  <c r="X5" i="51"/>
  <c r="V6" i="51"/>
  <c r="W6" i="51"/>
  <c r="X6" i="51"/>
  <c r="V7" i="51"/>
  <c r="W7" i="51"/>
  <c r="X7" i="51"/>
  <c r="V8" i="51"/>
  <c r="W8" i="51"/>
  <c r="X8" i="51"/>
  <c r="V9" i="51"/>
  <c r="W9" i="51"/>
  <c r="X9" i="51"/>
  <c r="V10" i="51"/>
  <c r="W10" i="51"/>
  <c r="X10" i="51"/>
  <c r="V11" i="51"/>
  <c r="W11" i="51"/>
  <c r="X11" i="51"/>
  <c r="V12" i="51"/>
  <c r="W12" i="51"/>
  <c r="X12" i="51"/>
  <c r="V13" i="51"/>
  <c r="W13" i="51"/>
  <c r="X13" i="51"/>
  <c r="V14" i="51"/>
  <c r="W14" i="51"/>
  <c r="X14" i="51"/>
  <c r="V15" i="51"/>
  <c r="W15" i="51"/>
  <c r="X15" i="51"/>
  <c r="V16" i="51"/>
  <c r="W16" i="51"/>
  <c r="X16" i="51"/>
  <c r="V17" i="51"/>
  <c r="W17" i="51"/>
  <c r="X17" i="51"/>
  <c r="V18" i="51"/>
  <c r="W18" i="51"/>
  <c r="X18" i="51"/>
  <c r="V19" i="51"/>
  <c r="W19" i="51"/>
  <c r="X19" i="51"/>
  <c r="V20" i="51"/>
  <c r="W20" i="51"/>
  <c r="X20" i="51"/>
  <c r="V21" i="51"/>
  <c r="W21" i="51"/>
  <c r="X21" i="51"/>
  <c r="V22" i="51"/>
  <c r="W22" i="51"/>
  <c r="X22" i="51"/>
  <c r="V23" i="51"/>
  <c r="W23" i="51"/>
  <c r="X23" i="51"/>
  <c r="V24" i="51"/>
  <c r="W24" i="51"/>
  <c r="X24" i="51"/>
  <c r="V25" i="51"/>
  <c r="W25" i="51"/>
  <c r="X25" i="51"/>
  <c r="V26" i="51"/>
  <c r="W26" i="51"/>
  <c r="X26" i="51"/>
  <c r="V27" i="51"/>
  <c r="W27" i="51"/>
  <c r="X27" i="51"/>
  <c r="V28" i="51"/>
  <c r="W28" i="51"/>
  <c r="X28" i="51"/>
  <c r="V29" i="51"/>
  <c r="W29" i="51"/>
  <c r="X29" i="51"/>
  <c r="V30" i="51"/>
  <c r="W30" i="51"/>
  <c r="X30" i="51"/>
  <c r="V31" i="51"/>
  <c r="W31" i="51"/>
  <c r="X31" i="51"/>
  <c r="V32" i="51"/>
  <c r="W32" i="51"/>
  <c r="X32" i="51"/>
  <c r="V33" i="51"/>
  <c r="W33" i="51"/>
  <c r="X33" i="51"/>
  <c r="V34" i="51"/>
  <c r="W34" i="51"/>
  <c r="X34" i="51"/>
  <c r="V35" i="51"/>
  <c r="W35" i="51"/>
  <c r="X35" i="51"/>
  <c r="V36" i="51"/>
  <c r="W36" i="51"/>
  <c r="X36" i="51"/>
  <c r="V37" i="51"/>
  <c r="W37" i="51"/>
  <c r="X37" i="51"/>
  <c r="V38" i="51"/>
  <c r="W38" i="51"/>
  <c r="X38" i="51"/>
  <c r="V39" i="51"/>
  <c r="W39" i="51"/>
  <c r="X39" i="51"/>
  <c r="V40" i="51"/>
  <c r="W40" i="51"/>
  <c r="X40" i="51"/>
  <c r="V41" i="51"/>
  <c r="W41" i="51"/>
  <c r="X41" i="51"/>
  <c r="V42" i="51"/>
  <c r="W42" i="51"/>
  <c r="X42" i="51"/>
  <c r="V43" i="51"/>
  <c r="W43" i="51"/>
  <c r="X43" i="51"/>
  <c r="V44" i="51"/>
  <c r="W44" i="51"/>
  <c r="X44" i="51"/>
  <c r="V45" i="51"/>
  <c r="W45" i="51"/>
  <c r="X45" i="51"/>
  <c r="V46" i="51"/>
  <c r="W46" i="51"/>
  <c r="X46" i="51"/>
  <c r="V47" i="51"/>
  <c r="W47" i="51"/>
  <c r="X47" i="51"/>
  <c r="V48" i="51"/>
  <c r="W48" i="51"/>
  <c r="X48" i="51"/>
  <c r="V49" i="51"/>
  <c r="W49" i="51"/>
  <c r="X49" i="51"/>
  <c r="V50" i="51"/>
  <c r="W50" i="51"/>
  <c r="X50" i="51"/>
  <c r="V51" i="51"/>
  <c r="W51" i="51"/>
  <c r="X51" i="51"/>
  <c r="V52" i="51"/>
  <c r="W52" i="51"/>
  <c r="X52" i="51"/>
  <c r="V53" i="51"/>
  <c r="W53" i="51"/>
  <c r="X53" i="51"/>
  <c r="V54" i="51"/>
  <c r="W54" i="51"/>
  <c r="X54" i="51"/>
  <c r="V55" i="51"/>
  <c r="W55" i="51"/>
  <c r="X55" i="51"/>
  <c r="V56" i="51"/>
  <c r="W56" i="51"/>
  <c r="X56" i="51"/>
  <c r="V57" i="51"/>
  <c r="W57" i="51"/>
  <c r="X57" i="51"/>
  <c r="V58" i="51"/>
  <c r="W58" i="51"/>
  <c r="X58" i="51"/>
  <c r="V59" i="51"/>
  <c r="W59" i="51"/>
  <c r="X59" i="51"/>
  <c r="V60" i="51"/>
  <c r="W60" i="51"/>
  <c r="X60" i="51"/>
  <c r="V61" i="51"/>
  <c r="W61" i="51"/>
  <c r="X61" i="51"/>
  <c r="V62" i="51"/>
  <c r="W62" i="51"/>
  <c r="X62" i="51"/>
  <c r="V63" i="51"/>
  <c r="W63" i="51"/>
  <c r="X63" i="51"/>
  <c r="V64" i="51"/>
  <c r="W64" i="51"/>
  <c r="X64" i="51"/>
  <c r="V65" i="51"/>
  <c r="W65" i="51"/>
  <c r="X65" i="51"/>
  <c r="V66" i="51"/>
  <c r="W66" i="51"/>
  <c r="X66" i="51"/>
  <c r="V67" i="51"/>
  <c r="W67" i="51"/>
  <c r="X67" i="51"/>
  <c r="V68" i="51"/>
  <c r="W68" i="51"/>
  <c r="X68" i="51"/>
  <c r="V69" i="51"/>
  <c r="W69" i="51"/>
  <c r="X69" i="51"/>
  <c r="V70" i="51"/>
  <c r="W70" i="51"/>
  <c r="X70" i="51"/>
  <c r="V71" i="51"/>
  <c r="W71" i="51"/>
  <c r="X71" i="51"/>
  <c r="V72" i="51"/>
  <c r="W72" i="51"/>
  <c r="X72" i="51"/>
  <c r="V73" i="51"/>
  <c r="W73" i="51"/>
  <c r="X73" i="51"/>
  <c r="V74" i="51"/>
  <c r="W74" i="51"/>
  <c r="X74" i="51"/>
  <c r="V75" i="51"/>
  <c r="W75" i="51"/>
  <c r="X75" i="51"/>
  <c r="V76" i="51"/>
  <c r="W76" i="51"/>
  <c r="X76" i="51"/>
  <c r="V77" i="51"/>
  <c r="W77" i="51"/>
  <c r="X77" i="51"/>
  <c r="V78" i="51"/>
  <c r="W78" i="51"/>
  <c r="X78" i="51"/>
  <c r="V79" i="51"/>
  <c r="W79" i="51"/>
  <c r="X79" i="51"/>
  <c r="V80" i="51"/>
  <c r="W80" i="51"/>
  <c r="X80" i="51"/>
  <c r="V81" i="51"/>
  <c r="W81" i="51"/>
  <c r="X81" i="51"/>
  <c r="V82" i="51"/>
  <c r="W82" i="51"/>
  <c r="X82" i="51"/>
  <c r="V83" i="51"/>
  <c r="W83" i="51"/>
  <c r="X83" i="51"/>
  <c r="V84" i="51"/>
  <c r="W84" i="51"/>
  <c r="X84" i="51"/>
  <c r="V85" i="51"/>
  <c r="W85" i="51"/>
  <c r="X85" i="51"/>
  <c r="V86" i="51"/>
  <c r="W86" i="51"/>
  <c r="X86" i="51"/>
  <c r="V87" i="51"/>
  <c r="W87" i="51"/>
  <c r="X87" i="51"/>
  <c r="V88" i="51"/>
  <c r="W88" i="51"/>
  <c r="X88" i="51"/>
  <c r="V89" i="51"/>
  <c r="W89" i="51"/>
  <c r="X89" i="51"/>
  <c r="V90" i="51"/>
  <c r="W90" i="51"/>
  <c r="X90" i="51"/>
  <c r="V91" i="51"/>
  <c r="W91" i="51"/>
  <c r="X91" i="51"/>
  <c r="V92" i="51"/>
  <c r="W92" i="51"/>
  <c r="X92" i="51"/>
  <c r="V93" i="51"/>
  <c r="W93" i="51"/>
  <c r="X93" i="51"/>
  <c r="V94" i="51"/>
  <c r="W94" i="51"/>
  <c r="X94" i="51"/>
  <c r="V95" i="51"/>
  <c r="W95" i="51"/>
  <c r="X95" i="51"/>
  <c r="V96" i="51"/>
  <c r="W96" i="51"/>
  <c r="X96" i="51"/>
  <c r="V97" i="51"/>
  <c r="W97" i="51"/>
  <c r="X97" i="51"/>
  <c r="V98" i="51"/>
  <c r="W98" i="51"/>
  <c r="X98" i="51"/>
  <c r="V99" i="51"/>
  <c r="W99" i="51"/>
  <c r="X99" i="51"/>
  <c r="V100" i="51"/>
  <c r="W100" i="51"/>
  <c r="X100" i="51"/>
  <c r="V101" i="51"/>
  <c r="W101" i="51"/>
  <c r="X101" i="51"/>
  <c r="V102" i="51"/>
  <c r="W102" i="51"/>
  <c r="X102" i="51"/>
  <c r="V103" i="51"/>
  <c r="W103" i="51"/>
  <c r="X103" i="51"/>
  <c r="X4" i="51"/>
  <c r="W4" i="51"/>
  <c r="V4" i="51"/>
  <c r="B6" i="45" l="1"/>
  <c r="F7" i="45"/>
  <c r="G6" i="45"/>
  <c r="H7" i="45"/>
  <c r="H8" i="45"/>
  <c r="F9" i="45"/>
  <c r="H9" i="45"/>
  <c r="B5" i="48"/>
  <c r="D5" i="48"/>
  <c r="G10" i="48"/>
  <c r="G7" i="48"/>
  <c r="G8" i="48"/>
  <c r="G11" i="48"/>
  <c r="G6" i="48"/>
  <c r="G12" i="48"/>
  <c r="G14" i="48"/>
  <c r="G15" i="48"/>
  <c r="G16" i="48"/>
  <c r="G18" i="48"/>
  <c r="G19" i="48"/>
  <c r="G20" i="48"/>
  <c r="G21" i="48"/>
  <c r="G22" i="48"/>
  <c r="G23" i="48"/>
  <c r="G7" i="45"/>
  <c r="J14" i="38" l="1"/>
  <c r="I14" i="38"/>
  <c r="G14" i="38"/>
  <c r="F14" i="38"/>
  <c r="C14" i="38"/>
  <c r="B14" i="38"/>
  <c r="J13" i="38"/>
  <c r="I13" i="38"/>
  <c r="G13" i="38"/>
  <c r="F13" i="38"/>
  <c r="C13" i="38"/>
  <c r="B13" i="38"/>
  <c r="J12" i="38"/>
  <c r="I12" i="38"/>
  <c r="G12" i="38"/>
  <c r="F12" i="38"/>
  <c r="C12" i="38"/>
  <c r="B12" i="38"/>
  <c r="J11" i="38"/>
  <c r="I11" i="38"/>
  <c r="G11" i="38"/>
  <c r="F11" i="38"/>
  <c r="C11" i="38"/>
  <c r="B11" i="38"/>
  <c r="G10" i="38"/>
  <c r="F10" i="38"/>
  <c r="C10" i="38"/>
  <c r="B10" i="38"/>
  <c r="J9" i="38"/>
  <c r="I9" i="38"/>
  <c r="C9" i="38"/>
  <c r="B9" i="38"/>
  <c r="J8" i="38"/>
  <c r="I8" i="38"/>
  <c r="G8" i="38"/>
  <c r="F8" i="38"/>
  <c r="J7" i="38"/>
  <c r="I7" i="38"/>
  <c r="G7" i="38"/>
  <c r="F7" i="38"/>
  <c r="C7" i="38"/>
  <c r="B7" i="38"/>
  <c r="J6" i="38"/>
  <c r="I6" i="38"/>
  <c r="G6" i="38"/>
  <c r="F6" i="38"/>
  <c r="C6" i="38"/>
  <c r="B6" i="38"/>
  <c r="J5" i="38"/>
  <c r="I5" i="38"/>
  <c r="G5" i="38"/>
  <c r="F5" i="38"/>
  <c r="C5" i="38"/>
  <c r="B5" i="38"/>
  <c r="J4" i="38"/>
  <c r="I4" i="38"/>
  <c r="G4" i="38"/>
  <c r="F4" i="38"/>
  <c r="C4" i="38"/>
  <c r="B4" i="38"/>
  <c r="J3" i="38"/>
  <c r="I3" i="38"/>
  <c r="G3" i="38"/>
  <c r="F3" i="38"/>
  <c r="D3" i="38"/>
  <c r="C3" i="38"/>
  <c r="B3" i="38"/>
  <c r="C1" i="38"/>
  <c r="B1" i="38"/>
  <c r="J14" i="37"/>
  <c r="I14" i="37"/>
  <c r="G14" i="37"/>
  <c r="F14" i="37"/>
  <c r="C14" i="37"/>
  <c r="B14" i="37"/>
  <c r="J13" i="37"/>
  <c r="I13" i="37"/>
  <c r="G13" i="37"/>
  <c r="F13" i="37"/>
  <c r="C13" i="37"/>
  <c r="B13" i="37"/>
  <c r="J12" i="37"/>
  <c r="I12" i="37"/>
  <c r="G12" i="37"/>
  <c r="F12" i="37"/>
  <c r="C12" i="37"/>
  <c r="B12" i="37"/>
  <c r="J11" i="37"/>
  <c r="I11" i="37"/>
  <c r="G11" i="37"/>
  <c r="F11" i="37"/>
  <c r="C11" i="37"/>
  <c r="B11" i="37"/>
  <c r="G10" i="37"/>
  <c r="F10" i="37"/>
  <c r="C10" i="37"/>
  <c r="B10" i="37"/>
  <c r="J9" i="37"/>
  <c r="I9" i="37"/>
  <c r="C9" i="37"/>
  <c r="B9" i="37"/>
  <c r="J8" i="37"/>
  <c r="I8" i="37"/>
  <c r="G8" i="37"/>
  <c r="F8" i="37"/>
  <c r="J7" i="37"/>
  <c r="I7" i="37"/>
  <c r="G7" i="37"/>
  <c r="F7" i="37"/>
  <c r="C7" i="37"/>
  <c r="B7" i="37"/>
  <c r="J6" i="37"/>
  <c r="I6" i="37"/>
  <c r="G6" i="37"/>
  <c r="F6" i="37"/>
  <c r="C6" i="37"/>
  <c r="B6" i="37"/>
  <c r="J5" i="37"/>
  <c r="I5" i="37"/>
  <c r="G5" i="37"/>
  <c r="F5" i="37"/>
  <c r="C5" i="37"/>
  <c r="B5" i="37"/>
  <c r="J4" i="37"/>
  <c r="I4" i="37"/>
  <c r="G4" i="37"/>
  <c r="F4" i="37"/>
  <c r="C4" i="37"/>
  <c r="B4" i="37"/>
  <c r="J3" i="37"/>
  <c r="I3" i="37"/>
  <c r="G3" i="37"/>
  <c r="F3" i="37"/>
  <c r="D3" i="37"/>
  <c r="C3" i="37"/>
  <c r="B3" i="37"/>
  <c r="C1" i="37"/>
  <c r="B1" i="37"/>
  <c r="J14" i="36"/>
  <c r="I14" i="36"/>
  <c r="G14" i="36"/>
  <c r="F14" i="36"/>
  <c r="C14" i="36"/>
  <c r="B14" i="36"/>
  <c r="J13" i="36"/>
  <c r="I13" i="36"/>
  <c r="G13" i="36"/>
  <c r="F13" i="36"/>
  <c r="C13" i="36"/>
  <c r="B13" i="36"/>
  <c r="J12" i="36"/>
  <c r="I12" i="36"/>
  <c r="G12" i="36"/>
  <c r="F12" i="36"/>
  <c r="C12" i="36"/>
  <c r="B12" i="36"/>
  <c r="J11" i="36"/>
  <c r="I11" i="36"/>
  <c r="G11" i="36"/>
  <c r="F11" i="36"/>
  <c r="C11" i="36"/>
  <c r="B11" i="36"/>
  <c r="G10" i="36"/>
  <c r="F10" i="36"/>
  <c r="C10" i="36"/>
  <c r="B10" i="36"/>
  <c r="J9" i="36"/>
  <c r="I9" i="36"/>
  <c r="C9" i="36"/>
  <c r="B9" i="36"/>
  <c r="J8" i="36"/>
  <c r="I8" i="36"/>
  <c r="G8" i="36"/>
  <c r="F8" i="36"/>
  <c r="J7" i="36"/>
  <c r="I7" i="36"/>
  <c r="G7" i="36"/>
  <c r="F7" i="36"/>
  <c r="C7" i="36"/>
  <c r="B7" i="36"/>
  <c r="J6" i="36"/>
  <c r="I6" i="36"/>
  <c r="G6" i="36"/>
  <c r="F6" i="36"/>
  <c r="C6" i="36"/>
  <c r="B6" i="36"/>
  <c r="J5" i="36"/>
  <c r="I5" i="36"/>
  <c r="G5" i="36"/>
  <c r="F5" i="36"/>
  <c r="C5" i="36"/>
  <c r="B5" i="36"/>
  <c r="J4" i="36"/>
  <c r="I4" i="36"/>
  <c r="G4" i="36"/>
  <c r="F4" i="36"/>
  <c r="C4" i="36"/>
  <c r="B4" i="36"/>
  <c r="J3" i="36"/>
  <c r="I3" i="36"/>
  <c r="G3" i="36"/>
  <c r="F3" i="36"/>
  <c r="D3" i="36"/>
  <c r="C3" i="36"/>
  <c r="B3" i="36"/>
  <c r="C1" i="36"/>
  <c r="B1" i="36"/>
  <c r="J14" i="35"/>
  <c r="I14" i="35"/>
  <c r="G14" i="35"/>
  <c r="F14" i="35"/>
  <c r="C14" i="35"/>
  <c r="B14" i="35"/>
  <c r="J13" i="35"/>
  <c r="I13" i="35"/>
  <c r="G13" i="35"/>
  <c r="F13" i="35"/>
  <c r="C13" i="35"/>
  <c r="B13" i="35"/>
  <c r="J12" i="35"/>
  <c r="I12" i="35"/>
  <c r="G12" i="35"/>
  <c r="F12" i="35"/>
  <c r="C12" i="35"/>
  <c r="B12" i="35"/>
  <c r="J11" i="35"/>
  <c r="I11" i="35"/>
  <c r="G11" i="35"/>
  <c r="F11" i="35"/>
  <c r="C11" i="35"/>
  <c r="B11" i="35"/>
  <c r="G10" i="35"/>
  <c r="F10" i="35"/>
  <c r="C10" i="35"/>
  <c r="B10" i="35"/>
  <c r="J9" i="35"/>
  <c r="I9" i="35"/>
  <c r="C9" i="35"/>
  <c r="B9" i="35"/>
  <c r="J8" i="35"/>
  <c r="I8" i="35"/>
  <c r="G8" i="35"/>
  <c r="F8" i="35"/>
  <c r="J7" i="35"/>
  <c r="I7" i="35"/>
  <c r="G7" i="35"/>
  <c r="F7" i="35"/>
  <c r="C7" i="35"/>
  <c r="B7" i="35"/>
  <c r="J6" i="35"/>
  <c r="I6" i="35"/>
  <c r="G6" i="35"/>
  <c r="F6" i="35"/>
  <c r="C6" i="35"/>
  <c r="B6" i="35"/>
  <c r="J5" i="35"/>
  <c r="I5" i="35"/>
  <c r="G5" i="35"/>
  <c r="F5" i="35"/>
  <c r="C5" i="35"/>
  <c r="B5" i="35"/>
  <c r="J4" i="35"/>
  <c r="I4" i="35"/>
  <c r="G4" i="35"/>
  <c r="F4" i="35"/>
  <c r="C4" i="35"/>
  <c r="B4" i="35"/>
  <c r="J3" i="35"/>
  <c r="I3" i="35"/>
  <c r="G3" i="35"/>
  <c r="F3" i="35"/>
  <c r="D3" i="35"/>
  <c r="C3" i="35"/>
  <c r="B3" i="35"/>
  <c r="C1" i="35"/>
  <c r="B1" i="35"/>
  <c r="J14" i="24"/>
  <c r="I14" i="24"/>
  <c r="G14" i="24"/>
  <c r="F14" i="24"/>
  <c r="C14" i="24"/>
  <c r="B14" i="24"/>
  <c r="J13" i="24"/>
  <c r="I13" i="24"/>
  <c r="G13" i="24"/>
  <c r="F13" i="24"/>
  <c r="C13" i="24"/>
  <c r="B13" i="24"/>
  <c r="J12" i="24"/>
  <c r="I12" i="24"/>
  <c r="G12" i="24"/>
  <c r="F12" i="24"/>
  <c r="C12" i="24"/>
  <c r="B12" i="24"/>
  <c r="J11" i="24"/>
  <c r="I11" i="24"/>
  <c r="G11" i="24"/>
  <c r="F11" i="24"/>
  <c r="C11" i="24"/>
  <c r="B11" i="24"/>
  <c r="G10" i="24"/>
  <c r="F10" i="24"/>
  <c r="C10" i="24"/>
  <c r="B10" i="24"/>
  <c r="J9" i="24"/>
  <c r="I9" i="24"/>
  <c r="C9" i="24"/>
  <c r="B9" i="24"/>
  <c r="J8" i="24"/>
  <c r="I8" i="24"/>
  <c r="G8" i="24"/>
  <c r="F8" i="24"/>
  <c r="J7" i="24"/>
  <c r="I7" i="24"/>
  <c r="G7" i="24"/>
  <c r="F7" i="24"/>
  <c r="C7" i="24"/>
  <c r="B7" i="24"/>
  <c r="J6" i="24"/>
  <c r="I6" i="24"/>
  <c r="G6" i="24"/>
  <c r="F6" i="24"/>
  <c r="C6" i="24"/>
  <c r="B6" i="24"/>
  <c r="J5" i="24"/>
  <c r="I5" i="24"/>
  <c r="G5" i="24"/>
  <c r="F5" i="24"/>
  <c r="C5" i="24"/>
  <c r="B5" i="24"/>
  <c r="J4" i="24"/>
  <c r="I4" i="24"/>
  <c r="G4" i="24"/>
  <c r="F4" i="24"/>
  <c r="C4" i="24"/>
  <c r="B4" i="24"/>
  <c r="J3" i="24"/>
  <c r="I3" i="24"/>
  <c r="G3" i="24"/>
  <c r="F3" i="24"/>
  <c r="D3" i="24"/>
  <c r="C3" i="24"/>
  <c r="B3" i="24"/>
  <c r="C1" i="24"/>
  <c r="B1" i="24"/>
</calcChain>
</file>

<file path=xl/sharedStrings.xml><?xml version="1.0" encoding="utf-8"?>
<sst xmlns="http://schemas.openxmlformats.org/spreadsheetml/2006/main" count="2762" uniqueCount="234">
  <si>
    <t>Line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</si>
  <si>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</si>
  <si>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</si>
  <si>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</si>
  <si>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</si>
  <si>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</si>
  <si>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</si>
  <si>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</si>
  <si>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</si>
  <si>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행 레이블</t>
  </si>
  <si>
    <t>총합계</t>
  </si>
  <si>
    <t>현재가:</t>
    <phoneticPr fontId="1" type="noConversion"/>
  </si>
  <si>
    <t>거래량</t>
    <phoneticPr fontId="1" type="noConversion"/>
  </si>
  <si>
    <t>52주 최고%</t>
    <phoneticPr fontId="1" type="noConversion"/>
  </si>
  <si>
    <t>52주 최저%</t>
    <phoneticPr fontId="1" type="noConversion"/>
  </si>
  <si>
    <t>유통주%</t>
    <phoneticPr fontId="1" type="noConversion"/>
  </si>
  <si>
    <t>신용%</t>
    <phoneticPr fontId="1" type="noConversion"/>
  </si>
  <si>
    <t>외국%</t>
    <phoneticPr fontId="1" type="noConversion"/>
  </si>
  <si>
    <t>매출액</t>
    <phoneticPr fontId="1" type="noConversion"/>
  </si>
  <si>
    <t>영업이익</t>
    <phoneticPr fontId="1" type="noConversion"/>
  </si>
  <si>
    <t>세전이익</t>
    <phoneticPr fontId="1" type="noConversion"/>
  </si>
  <si>
    <t>PER</t>
    <phoneticPr fontId="1" type="noConversion"/>
  </si>
  <si>
    <t>EPS</t>
    <phoneticPr fontId="1" type="noConversion"/>
  </si>
  <si>
    <t>ROE</t>
    <phoneticPr fontId="1" type="noConversion"/>
  </si>
  <si>
    <t>PBR</t>
    <phoneticPr fontId="1" type="noConversion"/>
  </si>
  <si>
    <t>EV</t>
    <phoneticPr fontId="1" type="noConversion"/>
  </si>
  <si>
    <t>BPS</t>
    <phoneticPr fontId="1" type="noConversion"/>
  </si>
  <si>
    <r>
      <t>액면가</t>
    </r>
    <r>
      <rPr>
        <sz val="9"/>
        <color rgb="FFFFFF00"/>
        <rFont val="맑은 고딕"/>
        <family val="3"/>
        <charset val="129"/>
        <scheme val="minor"/>
      </rPr>
      <t>(원)</t>
    </r>
    <phoneticPr fontId="1" type="noConversion"/>
  </si>
  <si>
    <r>
      <t>자본금</t>
    </r>
    <r>
      <rPr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</si>
  <si>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r>
      <t>시가총액</t>
    </r>
    <r>
      <rPr>
        <b/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</si>
  <si>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t>종목명</t>
  </si>
  <si>
    <t>code</t>
  </si>
  <si>
    <t>기준일</t>
  </si>
  <si>
    <t>현재가</t>
  </si>
  <si>
    <t>기호</t>
  </si>
  <si>
    <t>전일비</t>
  </si>
  <si>
    <t>전일%</t>
  </si>
  <si>
    <t>거래량</t>
  </si>
  <si>
    <t>거래%</t>
  </si>
  <si>
    <t>기준가</t>
  </si>
  <si>
    <t>시작가</t>
  </si>
  <si>
    <t>최고가</t>
  </si>
  <si>
    <t>최저가</t>
  </si>
  <si>
    <t>상한가</t>
  </si>
  <si>
    <t>하한가</t>
  </si>
  <si>
    <t>52최고</t>
  </si>
  <si>
    <t>52최저</t>
  </si>
  <si>
    <t>52최고일</t>
  </si>
  <si>
    <t>52최고비</t>
  </si>
  <si>
    <t>52최저일</t>
  </si>
  <si>
    <t>52최저비</t>
  </si>
  <si>
    <t>유통주</t>
  </si>
  <si>
    <t>유통비</t>
  </si>
  <si>
    <t>예상가</t>
  </si>
  <si>
    <t>예상수량</t>
  </si>
  <si>
    <t>결산월</t>
  </si>
  <si>
    <t>액면가</t>
  </si>
  <si>
    <t>자본금</t>
  </si>
  <si>
    <t>상장주</t>
  </si>
  <si>
    <t>신용율</t>
  </si>
  <si>
    <t>년최고</t>
  </si>
  <si>
    <t>년최저</t>
  </si>
  <si>
    <t>시가총액</t>
  </si>
  <si>
    <t>외국%</t>
  </si>
  <si>
    <t>매출액</t>
  </si>
  <si>
    <t>영업이익</t>
  </si>
  <si>
    <t>세전이익</t>
  </si>
  <si>
    <t>per</t>
  </si>
  <si>
    <t>EPS</t>
  </si>
  <si>
    <t>ROE</t>
  </si>
  <si>
    <t>PBR</t>
  </si>
  <si>
    <t>EV</t>
  </si>
  <si>
    <t>BPS</t>
  </si>
  <si>
    <t>현재가</t>
    <phoneticPr fontId="1" type="noConversion"/>
  </si>
  <si>
    <t>일자</t>
    <phoneticPr fontId="1" type="noConversion"/>
  </si>
  <si>
    <t>합계 : 현재가</t>
  </si>
  <si>
    <t>합계 : 대비기호</t>
  </si>
  <si>
    <t>합계 : 전일대비</t>
  </si>
  <si>
    <t>합계 : 등락율</t>
  </si>
  <si>
    <t>합계 : 누적거래량</t>
  </si>
  <si>
    <t>합계 : 누적거래대금</t>
  </si>
  <si>
    <t>합계 : 개인투자자</t>
  </si>
  <si>
    <t>합계 : 외국인투자자</t>
  </si>
  <si>
    <t>합계 : 기관계</t>
  </si>
  <si>
    <t>합계 : 금융투자</t>
  </si>
  <si>
    <t>합계 : 보험</t>
  </si>
  <si>
    <t>합계 : 투신</t>
  </si>
  <si>
    <t>합계 : 기타금융</t>
  </si>
  <si>
    <t>합계 : 은행</t>
  </si>
  <si>
    <t>합계 : 연기금등</t>
  </si>
  <si>
    <t>합계 : 사모펀드</t>
  </si>
  <si>
    <t>합계 : 국가</t>
  </si>
  <si>
    <t>합계 : 기타법인</t>
  </si>
  <si>
    <t>합계 : 내외국인</t>
  </si>
  <si>
    <t>기관계</t>
  </si>
  <si>
    <t>금융투자</t>
  </si>
  <si>
    <t>보험</t>
  </si>
  <si>
    <t>투신</t>
  </si>
  <si>
    <t>기타금융</t>
  </si>
  <si>
    <t>은행</t>
  </si>
  <si>
    <t>연기금등</t>
  </si>
  <si>
    <t>사모펀드</t>
  </si>
  <si>
    <t>국가</t>
  </si>
  <si>
    <t>기타법인</t>
  </si>
  <si>
    <t>내외국인</t>
  </si>
  <si>
    <t>개인</t>
    <phoneticPr fontId="1" type="noConversion"/>
  </si>
  <si>
    <t>외국인</t>
    <phoneticPr fontId="1" type="noConversion"/>
  </si>
  <si>
    <t>등락율</t>
    <phoneticPr fontId="1" type="noConversion"/>
  </si>
  <si>
    <t>젬백스</t>
    <phoneticPr fontId="1" type="noConversion"/>
  </si>
  <si>
    <t>종목명</t>
    <phoneticPr fontId="1" type="noConversion"/>
  </si>
  <si>
    <t>code</t>
    <phoneticPr fontId="1" type="noConversion"/>
  </si>
  <si>
    <t>현재가</t>
    <phoneticPr fontId="1" type="noConversion"/>
  </si>
  <si>
    <t>젬백스</t>
    <phoneticPr fontId="1" type="noConversion"/>
  </si>
  <si>
    <t>우주일렉트로</t>
    <phoneticPr fontId="1" type="noConversion"/>
  </si>
  <si>
    <t>LG디스플레이</t>
    <phoneticPr fontId="1" type="noConversion"/>
  </si>
  <si>
    <t>LG이노텍</t>
    <phoneticPr fontId="1" type="noConversion"/>
  </si>
  <si>
    <t>오스코텍</t>
    <phoneticPr fontId="1" type="noConversion"/>
  </si>
  <si>
    <t>SK이노베이션</t>
    <phoneticPr fontId="1" type="noConversion"/>
  </si>
  <si>
    <t>한화에어로스페이스</t>
    <phoneticPr fontId="1" type="noConversion"/>
  </si>
  <si>
    <t>삼성전자</t>
    <phoneticPr fontId="1" type="noConversion"/>
  </si>
  <si>
    <t>SK하이닉스</t>
    <phoneticPr fontId="1" type="noConversion"/>
  </si>
  <si>
    <t>대한과학</t>
    <phoneticPr fontId="1" type="noConversion"/>
  </si>
  <si>
    <t>한화솔루션</t>
    <phoneticPr fontId="1" type="noConversion"/>
  </si>
  <si>
    <t>DB하이텍</t>
    <phoneticPr fontId="1" type="noConversion"/>
  </si>
  <si>
    <t>시노펙스</t>
    <phoneticPr fontId="1" type="noConversion"/>
  </si>
  <si>
    <t>롯데쇼핑</t>
    <phoneticPr fontId="1" type="noConversion"/>
  </si>
  <si>
    <t>신세계</t>
    <phoneticPr fontId="1" type="noConversion"/>
  </si>
  <si>
    <t>신세계인터내셔날</t>
    <phoneticPr fontId="1" type="noConversion"/>
  </si>
  <si>
    <t>광주신세계</t>
    <phoneticPr fontId="1" type="noConversion"/>
  </si>
  <si>
    <t>레고켐바이오</t>
    <phoneticPr fontId="1" type="noConversion"/>
  </si>
  <si>
    <t>녹십자</t>
    <phoneticPr fontId="1" type="noConversion"/>
  </si>
  <si>
    <t>제넥신</t>
    <phoneticPr fontId="1" type="noConversion"/>
  </si>
  <si>
    <t>HMM</t>
    <phoneticPr fontId="1" type="noConversion"/>
  </si>
  <si>
    <t>일자</t>
    <phoneticPr fontId="1" type="noConversion"/>
  </si>
  <si>
    <t>대비기호</t>
    <phoneticPr fontId="1" type="noConversion"/>
  </si>
  <si>
    <t>전일대비</t>
    <phoneticPr fontId="1" type="noConversion"/>
  </si>
  <si>
    <t>누적거래량</t>
    <phoneticPr fontId="1" type="noConversion"/>
  </si>
  <si>
    <t>누적거래대금</t>
    <phoneticPr fontId="1" type="noConversion"/>
  </si>
  <si>
    <t>개인투자자</t>
    <phoneticPr fontId="1" type="noConversion"/>
  </si>
  <si>
    <t>외국인투자자</t>
    <phoneticPr fontId="1" type="noConversion"/>
  </si>
  <si>
    <t>기관계</t>
    <phoneticPr fontId="1" type="noConversion"/>
  </si>
  <si>
    <t>금융투자</t>
    <phoneticPr fontId="1" type="noConversion"/>
  </si>
  <si>
    <t>보험</t>
    <phoneticPr fontId="1" type="noConversion"/>
  </si>
  <si>
    <t>투신</t>
    <phoneticPr fontId="1" type="noConversion"/>
  </si>
  <si>
    <t>기타금융</t>
    <phoneticPr fontId="1" type="noConversion"/>
  </si>
  <si>
    <t>은행</t>
    <phoneticPr fontId="1" type="noConversion"/>
  </si>
  <si>
    <t>연기금등</t>
    <phoneticPr fontId="1" type="noConversion"/>
  </si>
  <si>
    <t>사모펀드</t>
    <phoneticPr fontId="1" type="noConversion"/>
  </si>
  <si>
    <t>국가</t>
    <phoneticPr fontId="1" type="noConversion"/>
  </si>
  <si>
    <t>기타법인</t>
    <phoneticPr fontId="1" type="noConversion"/>
  </si>
  <si>
    <t>내외국인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</si>
  <si>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</si>
  <si>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</si>
  <si>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</si>
  <si>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</si>
  <si>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</si>
  <si>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</si>
  <si>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</si>
  <si>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</si>
  <si>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젬백스</t>
    <phoneticPr fontId="1" type="noConversion"/>
  </si>
  <si>
    <t>코웰패션</t>
    <phoneticPr fontId="1" type="noConversion"/>
  </si>
  <si>
    <t>코웰패션</t>
    <phoneticPr fontId="1" type="noConversion"/>
  </si>
  <si>
    <t>코웰패션</t>
    <phoneticPr fontId="1" type="noConversion"/>
  </si>
  <si>
    <t>코웰패션</t>
    <phoneticPr fontId="1" type="noConversion"/>
  </si>
  <si>
    <t>아이마켓코리아</t>
    <phoneticPr fontId="1" type="noConversion"/>
  </si>
  <si>
    <t>아이마켓코리아</t>
    <phoneticPr fontId="1" type="noConversion"/>
  </si>
  <si>
    <t>아이마켓코리아</t>
    <phoneticPr fontId="1" type="noConversion"/>
  </si>
  <si>
    <t>아이마켓코리아</t>
    <phoneticPr fontId="1" type="noConversion"/>
  </si>
  <si>
    <t>아이마켓코리아</t>
    <phoneticPr fontId="1" type="noConversion"/>
  </si>
  <si>
    <t>아이마켓코리아</t>
    <phoneticPr fontId="1" type="noConversion"/>
  </si>
  <si>
    <t>아이마켓코리아</t>
    <phoneticPr fontId="1" type="noConversion"/>
  </si>
  <si>
    <t>우주일렉트로</t>
    <phoneticPr fontId="1" type="noConversion"/>
  </si>
  <si>
    <t>우주일렉트로</t>
    <phoneticPr fontId="1" type="noConversion"/>
  </si>
  <si>
    <t>LG디스플레이</t>
    <phoneticPr fontId="1" type="noConversion"/>
  </si>
  <si>
    <t>LG디스플레이</t>
    <phoneticPr fontId="1" type="noConversion"/>
  </si>
  <si>
    <t>LG디스플레이</t>
    <phoneticPr fontId="1" type="noConversion"/>
  </si>
  <si>
    <t>LG이노텍</t>
    <phoneticPr fontId="1" type="noConversion"/>
  </si>
  <si>
    <t>LG이노텍</t>
    <phoneticPr fontId="1" type="noConversion"/>
  </si>
  <si>
    <t>LG이노텍</t>
    <phoneticPr fontId="1" type="noConversion"/>
  </si>
  <si>
    <t>LG화학</t>
    <phoneticPr fontId="1" type="noConversion"/>
  </si>
  <si>
    <t>LG화학</t>
    <phoneticPr fontId="1" type="noConversion"/>
  </si>
  <si>
    <t>LG화학</t>
    <phoneticPr fontId="1" type="noConversion"/>
  </si>
  <si>
    <t>LG화학</t>
    <phoneticPr fontId="1" type="noConversion"/>
  </si>
  <si>
    <t>SK케미칼</t>
    <phoneticPr fontId="1" type="noConversion"/>
  </si>
  <si>
    <t>SK케미칼</t>
    <phoneticPr fontId="1" type="noConversion"/>
  </si>
  <si>
    <t>SK케미칼</t>
    <phoneticPr fontId="1" type="noConversion"/>
  </si>
  <si>
    <t>오스코텍</t>
    <phoneticPr fontId="1" type="noConversion"/>
  </si>
  <si>
    <t>오스코텍</t>
    <phoneticPr fontId="1" type="noConversion"/>
  </si>
  <si>
    <t>오스코텍</t>
    <phoneticPr fontId="1" type="noConversion"/>
  </si>
  <si>
    <t>SK이노베이션</t>
    <phoneticPr fontId="1" type="noConversion"/>
  </si>
  <si>
    <t>SK이노베이션</t>
    <phoneticPr fontId="1" type="noConversion"/>
  </si>
  <si>
    <t>SK이노베이션</t>
    <phoneticPr fontId="1" type="noConversion"/>
  </si>
  <si>
    <t>한화에어로스페이스</t>
    <phoneticPr fontId="1" type="noConversion"/>
  </si>
  <si>
    <t>한화에어로스페이스</t>
    <phoneticPr fontId="1" type="noConversion"/>
  </si>
  <si>
    <t>삼성전자</t>
    <phoneticPr fontId="1" type="noConversion"/>
  </si>
  <si>
    <t>삼성전자</t>
    <phoneticPr fontId="1" type="noConversion"/>
  </si>
  <si>
    <t>SK하이닉스</t>
    <phoneticPr fontId="1" type="noConversion"/>
  </si>
  <si>
    <t>SK하이닉스</t>
    <phoneticPr fontId="1" type="noConversion"/>
  </si>
  <si>
    <t>대한과학</t>
    <phoneticPr fontId="1" type="noConversion"/>
  </si>
  <si>
    <t>대한과학</t>
    <phoneticPr fontId="1" type="noConversion"/>
  </si>
  <si>
    <t>대한과학</t>
    <phoneticPr fontId="1" type="noConversion"/>
  </si>
  <si>
    <t>한화솔루션</t>
    <phoneticPr fontId="1" type="noConversion"/>
  </si>
  <si>
    <t>한화솔루션</t>
    <phoneticPr fontId="1" type="noConversion"/>
  </si>
  <si>
    <t>DB하이텍</t>
    <phoneticPr fontId="1" type="noConversion"/>
  </si>
  <si>
    <t>DB하이텍</t>
    <phoneticPr fontId="1" type="noConversion"/>
  </si>
  <si>
    <t>한양이엔지</t>
    <phoneticPr fontId="1" type="noConversion"/>
  </si>
  <si>
    <t>한양이엔지</t>
    <phoneticPr fontId="1" type="noConversion"/>
  </si>
  <si>
    <t>한양이엔지</t>
    <phoneticPr fontId="1" type="noConversion"/>
  </si>
  <si>
    <t>시노펙스</t>
    <phoneticPr fontId="1" type="noConversion"/>
  </si>
  <si>
    <t>시노펙스</t>
    <phoneticPr fontId="1" type="noConversion"/>
  </si>
  <si>
    <t>시노펙스</t>
    <phoneticPr fontId="1" type="noConversion"/>
  </si>
  <si>
    <t>시노펙스</t>
    <phoneticPr fontId="1" type="noConversion"/>
  </si>
  <si>
    <t>롯데쇼핑</t>
    <phoneticPr fontId="1" type="noConversion"/>
  </si>
  <si>
    <t>롯데쇼핑</t>
    <phoneticPr fontId="1" type="noConversion"/>
  </si>
  <si>
    <t>신세계</t>
    <phoneticPr fontId="1" type="noConversion"/>
  </si>
  <si>
    <t>신세계</t>
    <phoneticPr fontId="1" type="noConversion"/>
  </si>
  <si>
    <t>신세계</t>
    <phoneticPr fontId="1" type="noConversion"/>
  </si>
  <si>
    <t>신세계인터내셔날</t>
    <phoneticPr fontId="1" type="noConversion"/>
  </si>
  <si>
    <t>신세계인터내셔날</t>
    <phoneticPr fontId="1" type="noConversion"/>
  </si>
  <si>
    <t>광주신세계</t>
    <phoneticPr fontId="1" type="noConversion"/>
  </si>
  <si>
    <t>광주신세계</t>
    <phoneticPr fontId="1" type="noConversion"/>
  </si>
  <si>
    <t>레고켐바이오</t>
    <phoneticPr fontId="1" type="noConversion"/>
  </si>
  <si>
    <t>레고켐바이오</t>
    <phoneticPr fontId="1" type="noConversion"/>
  </si>
  <si>
    <t>녹십자</t>
    <phoneticPr fontId="1" type="noConversion"/>
  </si>
  <si>
    <t>녹십자</t>
    <phoneticPr fontId="1" type="noConversion"/>
  </si>
  <si>
    <t>녹십자</t>
    <phoneticPr fontId="1" type="noConversion"/>
  </si>
  <si>
    <t>녹십자</t>
    <phoneticPr fontId="1" type="noConversion"/>
  </si>
  <si>
    <t>녹십자</t>
    <phoneticPr fontId="1" type="noConversion"/>
  </si>
  <si>
    <t>제넥신</t>
    <phoneticPr fontId="1" type="noConversion"/>
  </si>
  <si>
    <t>제넥신</t>
    <phoneticPr fontId="1" type="noConversion"/>
  </si>
  <si>
    <t>HMM</t>
    <phoneticPr fontId="1" type="noConversion"/>
  </si>
  <si>
    <t>HMM</t>
    <phoneticPr fontId="1" type="noConversion"/>
  </si>
  <si>
    <t>VLOOKUP(daily!$B$1,#REF!,COLUMN(),)</t>
    <phoneticPr fontId="1" type="noConversion"/>
  </si>
  <si>
    <t>LG이노텍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</si>
</sst>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#,##0.0"/>
    <numFmt numFmtId="177" formatCode="yy&quot;/&quot;m&quot;/&quot;d;@"/>
    <numFmt numFmtId="178" formatCode="#,##0.0%"/>
    <numFmt numFmtId="179" formatCode="yyyy/mm/dd;@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scheme val="minor"/>
    </font>
    <font>
      <sz val="16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1"/>
      <color rgb="FFFFFF00"/>
      <name val="맑은 고딕"/>
      <family val="2"/>
      <scheme val="minor"/>
    </font>
    <font>
      <sz val="24"/>
      <color rgb="FFFFFF00"/>
      <name val="맑은 고딕"/>
      <family val="3"/>
      <charset val="129"/>
      <scheme val="minor"/>
    </font>
    <font>
      <sz val="11"/>
      <color rgb="FF00B0F0"/>
      <name val="맑은 고딕"/>
      <family val="2"/>
      <scheme val="minor"/>
    </font>
    <font>
      <sz val="10"/>
      <color rgb="FFFFFF00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10"/>
      <color rgb="FFFFFF00"/>
      <name val="맑은 고딕"/>
      <family val="2"/>
      <scheme val="minor"/>
    </font>
    <font>
      <b/>
      <sz val="11"/>
      <color rgb="FFFFFF0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 style="thin">
        <color auto="1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3" fontId="0" fillId="0" borderId="1" xfId="0" applyNumberFormat="1" applyBorder="1"/>
    <xf numFmtId="176" fontId="0" fillId="0" borderId="1" xfId="0" applyNumberFormat="1" applyBorder="1"/>
    <xf numFmtId="3" fontId="0" fillId="0" borderId="2" xfId="0" applyNumberFormat="1" applyBorder="1"/>
    <xf numFmtId="0" fontId="0" fillId="0" borderId="3" xfId="0" applyBorder="1"/>
    <xf numFmtId="176" fontId="0" fillId="0" borderId="2" xfId="0" applyNumberFormat="1" applyBorder="1"/>
    <xf numFmtId="0" fontId="0" fillId="0" borderId="2" xfId="0" applyBorder="1"/>
    <xf numFmtId="3" fontId="0" fillId="0" borderId="0" xfId="0" applyNumberFormat="1" applyBorder="1"/>
    <xf numFmtId="0" fontId="0" fillId="0" borderId="4" xfId="0" applyBorder="1"/>
    <xf numFmtId="0" fontId="0" fillId="0" borderId="0" xfId="0" applyBorder="1"/>
    <xf numFmtId="3" fontId="0" fillId="0" borderId="0" xfId="0" applyNumberFormat="1" applyBorder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6" xfId="0" applyBorder="1"/>
    <xf numFmtId="177" fontId="0" fillId="0" borderId="6" xfId="0" applyNumberFormat="1" applyBorder="1"/>
    <xf numFmtId="0" fontId="0" fillId="0" borderId="7" xfId="0" applyBorder="1"/>
    <xf numFmtId="0" fontId="0" fillId="0" borderId="8" xfId="0" applyBorder="1"/>
    <xf numFmtId="176" fontId="3" fillId="0" borderId="12" xfId="0" applyNumberFormat="1" applyFont="1" applyBorder="1"/>
    <xf numFmtId="176" fontId="3" fillId="0" borderId="10" xfId="0" applyNumberFormat="1" applyFont="1" applyBorder="1"/>
    <xf numFmtId="176" fontId="4" fillId="0" borderId="1" xfId="0" applyNumberFormat="1" applyFont="1" applyBorder="1"/>
    <xf numFmtId="0" fontId="5" fillId="2" borderId="1" xfId="0" applyFont="1" applyFill="1" applyBorder="1"/>
    <xf numFmtId="3" fontId="5" fillId="2" borderId="1" xfId="0" applyNumberFormat="1" applyFont="1" applyFill="1" applyBorder="1"/>
    <xf numFmtId="0" fontId="0" fillId="3" borderId="11" xfId="0" applyFill="1" applyBorder="1"/>
    <xf numFmtId="0" fontId="0" fillId="4" borderId="9" xfId="0" applyFill="1" applyBorder="1"/>
    <xf numFmtId="3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3" fontId="6" fillId="0" borderId="0" xfId="0" applyNumberFormat="1" applyFont="1"/>
    <xf numFmtId="0" fontId="11" fillId="5" borderId="0" xfId="0" applyFont="1" applyFill="1" applyAlignment="1">
      <alignment horizontal="center" vertical="center"/>
    </xf>
    <xf numFmtId="176" fontId="12" fillId="5" borderId="0" xfId="0" applyNumberFormat="1" applyFont="1" applyFill="1" applyAlignment="1">
      <alignment horizontal="center" vertical="center"/>
    </xf>
    <xf numFmtId="178" fontId="10" fillId="0" borderId="0" xfId="0" applyNumberFormat="1" applyFont="1" applyAlignment="1">
      <alignment horizontal="left"/>
    </xf>
    <xf numFmtId="178" fontId="6" fillId="0" borderId="0" xfId="0" applyNumberFormat="1" applyFont="1" applyAlignment="1">
      <alignment horizontal="left"/>
    </xf>
    <xf numFmtId="3" fontId="9" fillId="0" borderId="0" xfId="0" applyNumberFormat="1" applyFont="1"/>
    <xf numFmtId="0" fontId="0" fillId="0" borderId="0" xfId="0" applyFont="1"/>
    <xf numFmtId="0" fontId="11" fillId="6" borderId="0" xfId="0" applyFont="1" applyFill="1" applyAlignment="1">
      <alignment horizontal="center" vertical="center"/>
    </xf>
    <xf numFmtId="3" fontId="11" fillId="5" borderId="0" xfId="0" applyNumberFormat="1" applyFont="1" applyFill="1" applyAlignment="1">
      <alignment horizontal="center" vertical="center"/>
    </xf>
    <xf numFmtId="4" fontId="11" fillId="5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4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3" fontId="14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3" fontId="19" fillId="5" borderId="0" xfId="0" applyNumberFormat="1" applyFont="1" applyFill="1" applyAlignment="1">
      <alignment horizontal="center" vertical="center"/>
    </xf>
    <xf numFmtId="3" fontId="13" fillId="5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176" fontId="0" fillId="0" borderId="0" xfId="0" applyNumberFormat="1"/>
    <xf numFmtId="4" fontId="0" fillId="0" borderId="0" xfId="0" applyNumberFormat="1"/>
    <xf numFmtId="3" fontId="20" fillId="0" borderId="0" xfId="0" applyNumberFormat="1" applyFont="1" applyAlignment="1">
      <alignment horizontal="left"/>
    </xf>
    <xf numFmtId="179" fontId="0" fillId="0" borderId="0" xfId="0" applyNumberFormat="1"/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quotePrefix="1"/>
  </cellXfs>
  <cellStyles count="1">
    <cellStyle name="표준" xfId="0" builtinId="0"/>
  </cellStyles>
  <dxfs count="9">
    <dxf>
      <numFmt numFmtId="19" formatCode="yyyy/mm/dd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730087397119E-2"/>
          <c:y val="4.3264503441494594E-2"/>
          <c:w val="0.94396841057761882"/>
          <c:h val="0.865493538971345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daily!$X$3</c:f>
              <c:strCache>
                <c:ptCount val="1"/>
                <c:pt idx="0">
                  <c:v>거래량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daily!$V$4:$V$103</c:f>
              <c:numCache>
                <c:formatCode>m/d/yyyy</c:formatCode>
                <c:ptCount val="100"/>
                <c:pt idx="0">
                  <c:v>44027</c:v>
                </c:pt>
                <c:pt idx="1">
                  <c:v>44028</c:v>
                </c:pt>
                <c:pt idx="2">
                  <c:v>44029</c:v>
                </c:pt>
                <c:pt idx="3">
                  <c:v>44032</c:v>
                </c:pt>
                <c:pt idx="4">
                  <c:v>44033</c:v>
                </c:pt>
                <c:pt idx="5">
                  <c:v>44034</c:v>
                </c:pt>
                <c:pt idx="6">
                  <c:v>44035</c:v>
                </c:pt>
                <c:pt idx="7">
                  <c:v>44036</c:v>
                </c:pt>
                <c:pt idx="8">
                  <c:v>44039</c:v>
                </c:pt>
                <c:pt idx="9">
                  <c:v>44040</c:v>
                </c:pt>
                <c:pt idx="10">
                  <c:v>44041</c:v>
                </c:pt>
                <c:pt idx="11">
                  <c:v>44042</c:v>
                </c:pt>
                <c:pt idx="12">
                  <c:v>44043</c:v>
                </c:pt>
                <c:pt idx="13">
                  <c:v>44046</c:v>
                </c:pt>
                <c:pt idx="14">
                  <c:v>44047</c:v>
                </c:pt>
                <c:pt idx="15">
                  <c:v>44048</c:v>
                </c:pt>
                <c:pt idx="16">
                  <c:v>44049</c:v>
                </c:pt>
                <c:pt idx="17">
                  <c:v>44050</c:v>
                </c:pt>
                <c:pt idx="18">
                  <c:v>44053</c:v>
                </c:pt>
                <c:pt idx="19">
                  <c:v>44054</c:v>
                </c:pt>
                <c:pt idx="20">
                  <c:v>44055</c:v>
                </c:pt>
                <c:pt idx="21">
                  <c:v>44056</c:v>
                </c:pt>
                <c:pt idx="22">
                  <c:v>44057</c:v>
                </c:pt>
                <c:pt idx="23">
                  <c:v>44061</c:v>
                </c:pt>
                <c:pt idx="24">
                  <c:v>44062</c:v>
                </c:pt>
                <c:pt idx="25">
                  <c:v>44063</c:v>
                </c:pt>
                <c:pt idx="26">
                  <c:v>44064</c:v>
                </c:pt>
                <c:pt idx="27">
                  <c:v>44067</c:v>
                </c:pt>
                <c:pt idx="28">
                  <c:v>44068</c:v>
                </c:pt>
                <c:pt idx="29">
                  <c:v>44069</c:v>
                </c:pt>
                <c:pt idx="30">
                  <c:v>44070</c:v>
                </c:pt>
                <c:pt idx="31">
                  <c:v>44071</c:v>
                </c:pt>
                <c:pt idx="32">
                  <c:v>44074</c:v>
                </c:pt>
                <c:pt idx="33">
                  <c:v>44075</c:v>
                </c:pt>
                <c:pt idx="34">
                  <c:v>44076</c:v>
                </c:pt>
                <c:pt idx="35">
                  <c:v>44077</c:v>
                </c:pt>
                <c:pt idx="36">
                  <c:v>44078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44095</c:v>
                </c:pt>
                <c:pt idx="48">
                  <c:v>44096</c:v>
                </c:pt>
                <c:pt idx="49">
                  <c:v>44097</c:v>
                </c:pt>
                <c:pt idx="50">
                  <c:v>44098</c:v>
                </c:pt>
                <c:pt idx="51">
                  <c:v>44099</c:v>
                </c:pt>
                <c:pt idx="52">
                  <c:v>44102</c:v>
                </c:pt>
                <c:pt idx="53">
                  <c:v>44103</c:v>
                </c:pt>
                <c:pt idx="54">
                  <c:v>44109</c:v>
                </c:pt>
                <c:pt idx="55">
                  <c:v>44110</c:v>
                </c:pt>
                <c:pt idx="56">
                  <c:v>44111</c:v>
                </c:pt>
                <c:pt idx="57">
                  <c:v>44112</c:v>
                </c:pt>
                <c:pt idx="58">
                  <c:v>44116</c:v>
                </c:pt>
                <c:pt idx="59">
                  <c:v>44117</c:v>
                </c:pt>
                <c:pt idx="60">
                  <c:v>44118</c:v>
                </c:pt>
                <c:pt idx="61">
                  <c:v>44119</c:v>
                </c:pt>
                <c:pt idx="62">
                  <c:v>44120</c:v>
                </c:pt>
                <c:pt idx="63">
                  <c:v>44123</c:v>
                </c:pt>
                <c:pt idx="64">
                  <c:v>44124</c:v>
                </c:pt>
                <c:pt idx="65">
                  <c:v>44125</c:v>
                </c:pt>
                <c:pt idx="66">
                  <c:v>44126</c:v>
                </c:pt>
                <c:pt idx="67">
                  <c:v>44127</c:v>
                </c:pt>
                <c:pt idx="68">
                  <c:v>44130</c:v>
                </c:pt>
                <c:pt idx="69">
                  <c:v>44131</c:v>
                </c:pt>
                <c:pt idx="70">
                  <c:v>44132</c:v>
                </c:pt>
                <c:pt idx="71">
                  <c:v>44133</c:v>
                </c:pt>
                <c:pt idx="72">
                  <c:v>44134</c:v>
                </c:pt>
                <c:pt idx="73">
                  <c:v>44137</c:v>
                </c:pt>
                <c:pt idx="74">
                  <c:v>44138</c:v>
                </c:pt>
                <c:pt idx="75">
                  <c:v>44139</c:v>
                </c:pt>
                <c:pt idx="76">
                  <c:v>44140</c:v>
                </c:pt>
                <c:pt idx="77">
                  <c:v>44141</c:v>
                </c:pt>
                <c:pt idx="78">
                  <c:v>44144</c:v>
                </c:pt>
                <c:pt idx="79">
                  <c:v>44145</c:v>
                </c:pt>
                <c:pt idx="80">
                  <c:v>44146</c:v>
                </c:pt>
                <c:pt idx="81">
                  <c:v>44147</c:v>
                </c:pt>
                <c:pt idx="82">
                  <c:v>44148</c:v>
                </c:pt>
                <c:pt idx="83">
                  <c:v>44151</c:v>
                </c:pt>
                <c:pt idx="84">
                  <c:v>44152</c:v>
                </c:pt>
                <c:pt idx="85">
                  <c:v>44153</c:v>
                </c:pt>
                <c:pt idx="86">
                  <c:v>44154</c:v>
                </c:pt>
                <c:pt idx="87">
                  <c:v>44155</c:v>
                </c:pt>
                <c:pt idx="88">
                  <c:v>44158</c:v>
                </c:pt>
                <c:pt idx="89">
                  <c:v>44159</c:v>
                </c:pt>
                <c:pt idx="90">
                  <c:v>44160</c:v>
                </c:pt>
                <c:pt idx="91">
                  <c:v>44161</c:v>
                </c:pt>
                <c:pt idx="92">
                  <c:v>44162</c:v>
                </c:pt>
                <c:pt idx="93">
                  <c:v>44165</c:v>
                </c:pt>
                <c:pt idx="94">
                  <c:v>44166</c:v>
                </c:pt>
                <c:pt idx="95">
                  <c:v>44167</c:v>
                </c:pt>
                <c:pt idx="96">
                  <c:v>44168</c:v>
                </c:pt>
                <c:pt idx="97">
                  <c:v>44169</c:v>
                </c:pt>
                <c:pt idx="98">
                  <c:v>44172</c:v>
                </c:pt>
                <c:pt idx="99">
                  <c:v>44173</c:v>
                </c:pt>
              </c:numCache>
            </c:numRef>
          </c:cat>
          <c:val>
            <c:numRef>
              <c:f>daily!$X$4:$X$103</c:f>
              <c:numCache>
                <c:formatCode>#,##0</c:formatCode>
                <c:ptCount val="100"/>
                <c:pt idx="0">
                  <c:v>219888</c:v>
                </c:pt>
                <c:pt idx="1">
                  <c:v>246792</c:v>
                </c:pt>
                <c:pt idx="2">
                  <c:v>126754</c:v>
                </c:pt>
                <c:pt idx="3">
                  <c:v>234878</c:v>
                </c:pt>
                <c:pt idx="4">
                  <c:v>440261</c:v>
                </c:pt>
                <c:pt idx="5">
                  <c:v>326333</c:v>
                </c:pt>
                <c:pt idx="6">
                  <c:v>510467</c:v>
                </c:pt>
                <c:pt idx="7">
                  <c:v>287131</c:v>
                </c:pt>
                <c:pt idx="8">
                  <c:v>182513</c:v>
                </c:pt>
                <c:pt idx="9">
                  <c:v>292320</c:v>
                </c:pt>
                <c:pt idx="10">
                  <c:v>149108</c:v>
                </c:pt>
                <c:pt idx="11">
                  <c:v>114044</c:v>
                </c:pt>
                <c:pt idx="12">
                  <c:v>165939</c:v>
                </c:pt>
                <c:pt idx="13">
                  <c:v>210011</c:v>
                </c:pt>
                <c:pt idx="14">
                  <c:v>192571</c:v>
                </c:pt>
                <c:pt idx="15">
                  <c:v>253805</c:v>
                </c:pt>
                <c:pt idx="16">
                  <c:v>182359</c:v>
                </c:pt>
                <c:pt idx="17">
                  <c:v>264314</c:v>
                </c:pt>
                <c:pt idx="18">
                  <c:v>321918</c:v>
                </c:pt>
                <c:pt idx="19">
                  <c:v>195262</c:v>
                </c:pt>
                <c:pt idx="20">
                  <c:v>192240</c:v>
                </c:pt>
                <c:pt idx="21">
                  <c:v>438222</c:v>
                </c:pt>
                <c:pt idx="22">
                  <c:v>169898</c:v>
                </c:pt>
                <c:pt idx="23">
                  <c:v>418830</c:v>
                </c:pt>
                <c:pt idx="24">
                  <c:v>153435</c:v>
                </c:pt>
                <c:pt idx="25">
                  <c:v>325065</c:v>
                </c:pt>
                <c:pt idx="26">
                  <c:v>171356</c:v>
                </c:pt>
                <c:pt idx="27">
                  <c:v>228720</c:v>
                </c:pt>
                <c:pt idx="28">
                  <c:v>267834</c:v>
                </c:pt>
                <c:pt idx="29">
                  <c:v>177660</c:v>
                </c:pt>
                <c:pt idx="30">
                  <c:v>114677</c:v>
                </c:pt>
                <c:pt idx="31">
                  <c:v>101248</c:v>
                </c:pt>
                <c:pt idx="32">
                  <c:v>128873</c:v>
                </c:pt>
                <c:pt idx="33">
                  <c:v>322368</c:v>
                </c:pt>
                <c:pt idx="34">
                  <c:v>818324</c:v>
                </c:pt>
                <c:pt idx="35">
                  <c:v>269915</c:v>
                </c:pt>
                <c:pt idx="36">
                  <c:v>270454</c:v>
                </c:pt>
                <c:pt idx="37">
                  <c:v>116202</c:v>
                </c:pt>
                <c:pt idx="38">
                  <c:v>194051</c:v>
                </c:pt>
                <c:pt idx="39">
                  <c:v>333883</c:v>
                </c:pt>
                <c:pt idx="40">
                  <c:v>481188</c:v>
                </c:pt>
                <c:pt idx="41">
                  <c:v>173693</c:v>
                </c:pt>
                <c:pt idx="42">
                  <c:v>111647</c:v>
                </c:pt>
                <c:pt idx="43">
                  <c:v>174968</c:v>
                </c:pt>
                <c:pt idx="44">
                  <c:v>127730</c:v>
                </c:pt>
                <c:pt idx="45">
                  <c:v>210746</c:v>
                </c:pt>
                <c:pt idx="46">
                  <c:v>287773</c:v>
                </c:pt>
                <c:pt idx="47">
                  <c:v>166897</c:v>
                </c:pt>
                <c:pt idx="48">
                  <c:v>157282</c:v>
                </c:pt>
                <c:pt idx="49">
                  <c:v>155945</c:v>
                </c:pt>
                <c:pt idx="50">
                  <c:v>175012</c:v>
                </c:pt>
                <c:pt idx="51">
                  <c:v>121813</c:v>
                </c:pt>
                <c:pt idx="52">
                  <c:v>106135</c:v>
                </c:pt>
                <c:pt idx="53">
                  <c:v>118006</c:v>
                </c:pt>
                <c:pt idx="54">
                  <c:v>90040</c:v>
                </c:pt>
                <c:pt idx="55">
                  <c:v>107303</c:v>
                </c:pt>
                <c:pt idx="56">
                  <c:v>261275</c:v>
                </c:pt>
                <c:pt idx="57">
                  <c:v>230506</c:v>
                </c:pt>
                <c:pt idx="58">
                  <c:v>117661</c:v>
                </c:pt>
                <c:pt idx="59">
                  <c:v>195485</c:v>
                </c:pt>
                <c:pt idx="60">
                  <c:v>224184</c:v>
                </c:pt>
                <c:pt idx="61">
                  <c:v>127547</c:v>
                </c:pt>
                <c:pt idx="62">
                  <c:v>90591</c:v>
                </c:pt>
                <c:pt idx="63">
                  <c:v>195739</c:v>
                </c:pt>
                <c:pt idx="64">
                  <c:v>107310</c:v>
                </c:pt>
                <c:pt idx="65">
                  <c:v>127746</c:v>
                </c:pt>
                <c:pt idx="66">
                  <c:v>144489</c:v>
                </c:pt>
                <c:pt idx="67">
                  <c:v>88190</c:v>
                </c:pt>
                <c:pt idx="68">
                  <c:v>119920</c:v>
                </c:pt>
                <c:pt idx="69">
                  <c:v>113868</c:v>
                </c:pt>
                <c:pt idx="70">
                  <c:v>159522</c:v>
                </c:pt>
                <c:pt idx="71">
                  <c:v>120338</c:v>
                </c:pt>
                <c:pt idx="72">
                  <c:v>144349</c:v>
                </c:pt>
                <c:pt idx="73">
                  <c:v>97298</c:v>
                </c:pt>
                <c:pt idx="74">
                  <c:v>98272</c:v>
                </c:pt>
                <c:pt idx="75">
                  <c:v>170064</c:v>
                </c:pt>
                <c:pt idx="76">
                  <c:v>134538</c:v>
                </c:pt>
                <c:pt idx="77">
                  <c:v>121591</c:v>
                </c:pt>
                <c:pt idx="78">
                  <c:v>96829</c:v>
                </c:pt>
                <c:pt idx="79">
                  <c:v>159329</c:v>
                </c:pt>
                <c:pt idx="80">
                  <c:v>124132</c:v>
                </c:pt>
                <c:pt idx="81">
                  <c:v>134041</c:v>
                </c:pt>
                <c:pt idx="82">
                  <c:v>137464</c:v>
                </c:pt>
                <c:pt idx="83">
                  <c:v>186462</c:v>
                </c:pt>
                <c:pt idx="84">
                  <c:v>180600</c:v>
                </c:pt>
                <c:pt idx="85">
                  <c:v>113229</c:v>
                </c:pt>
                <c:pt idx="86">
                  <c:v>360149</c:v>
                </c:pt>
                <c:pt idx="87">
                  <c:v>186947</c:v>
                </c:pt>
                <c:pt idx="88">
                  <c:v>164547</c:v>
                </c:pt>
                <c:pt idx="89">
                  <c:v>193958</c:v>
                </c:pt>
                <c:pt idx="90">
                  <c:v>213338</c:v>
                </c:pt>
                <c:pt idx="91">
                  <c:v>94007</c:v>
                </c:pt>
                <c:pt idx="92">
                  <c:v>140059</c:v>
                </c:pt>
                <c:pt idx="93">
                  <c:v>313156</c:v>
                </c:pt>
                <c:pt idx="94">
                  <c:v>193287</c:v>
                </c:pt>
                <c:pt idx="95">
                  <c:v>215078</c:v>
                </c:pt>
                <c:pt idx="96">
                  <c:v>195174</c:v>
                </c:pt>
                <c:pt idx="97">
                  <c:v>829883</c:v>
                </c:pt>
                <c:pt idx="98">
                  <c:v>385408</c:v>
                </c:pt>
                <c:pt idx="99">
                  <c:v>207856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3-4696-B3DD-3C43E1736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07408"/>
        <c:axId val="772808656"/>
      </c:barChart>
      <c:lineChart>
        <c:grouping val="standard"/>
        <c:varyColors val="0"/>
        <c:ser>
          <c:idx val="0"/>
          <c:order val="0"/>
          <c:tx>
            <c:strRef>
              <c:f>daily!$W$3</c:f>
              <c:strCache>
                <c:ptCount val="1"/>
                <c:pt idx="0">
                  <c:v>현재가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glow rad="1524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daily!$V$4:$V$103</c:f>
              <c:numCache>
                <c:formatCode>m/d/yyyy</c:formatCode>
                <c:ptCount val="100"/>
                <c:pt idx="0">
                  <c:v>44027</c:v>
                </c:pt>
                <c:pt idx="1">
                  <c:v>44028</c:v>
                </c:pt>
                <c:pt idx="2">
                  <c:v>44029</c:v>
                </c:pt>
                <c:pt idx="3">
                  <c:v>44032</c:v>
                </c:pt>
                <c:pt idx="4">
                  <c:v>44033</c:v>
                </c:pt>
                <c:pt idx="5">
                  <c:v>44034</c:v>
                </c:pt>
                <c:pt idx="6">
                  <c:v>44035</c:v>
                </c:pt>
                <c:pt idx="7">
                  <c:v>44036</c:v>
                </c:pt>
                <c:pt idx="8">
                  <c:v>44039</c:v>
                </c:pt>
                <c:pt idx="9">
                  <c:v>44040</c:v>
                </c:pt>
                <c:pt idx="10">
                  <c:v>44041</c:v>
                </c:pt>
                <c:pt idx="11">
                  <c:v>44042</c:v>
                </c:pt>
                <c:pt idx="12">
                  <c:v>44043</c:v>
                </c:pt>
                <c:pt idx="13">
                  <c:v>44046</c:v>
                </c:pt>
                <c:pt idx="14">
                  <c:v>44047</c:v>
                </c:pt>
                <c:pt idx="15">
                  <c:v>44048</c:v>
                </c:pt>
                <c:pt idx="16">
                  <c:v>44049</c:v>
                </c:pt>
                <c:pt idx="17">
                  <c:v>44050</c:v>
                </c:pt>
                <c:pt idx="18">
                  <c:v>44053</c:v>
                </c:pt>
                <c:pt idx="19">
                  <c:v>44054</c:v>
                </c:pt>
                <c:pt idx="20">
                  <c:v>44055</c:v>
                </c:pt>
                <c:pt idx="21">
                  <c:v>44056</c:v>
                </c:pt>
                <c:pt idx="22">
                  <c:v>44057</c:v>
                </c:pt>
                <c:pt idx="23">
                  <c:v>44061</c:v>
                </c:pt>
                <c:pt idx="24">
                  <c:v>44062</c:v>
                </c:pt>
                <c:pt idx="25">
                  <c:v>44063</c:v>
                </c:pt>
                <c:pt idx="26">
                  <c:v>44064</c:v>
                </c:pt>
                <c:pt idx="27">
                  <c:v>44067</c:v>
                </c:pt>
                <c:pt idx="28">
                  <c:v>44068</c:v>
                </c:pt>
                <c:pt idx="29">
                  <c:v>44069</c:v>
                </c:pt>
                <c:pt idx="30">
                  <c:v>44070</c:v>
                </c:pt>
                <c:pt idx="31">
                  <c:v>44071</c:v>
                </c:pt>
                <c:pt idx="32">
                  <c:v>44074</c:v>
                </c:pt>
                <c:pt idx="33">
                  <c:v>44075</c:v>
                </c:pt>
                <c:pt idx="34">
                  <c:v>44076</c:v>
                </c:pt>
                <c:pt idx="35">
                  <c:v>44077</c:v>
                </c:pt>
                <c:pt idx="36">
                  <c:v>44078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44095</c:v>
                </c:pt>
                <c:pt idx="48">
                  <c:v>44096</c:v>
                </c:pt>
                <c:pt idx="49">
                  <c:v>44097</c:v>
                </c:pt>
                <c:pt idx="50">
                  <c:v>44098</c:v>
                </c:pt>
                <c:pt idx="51">
                  <c:v>44099</c:v>
                </c:pt>
                <c:pt idx="52">
                  <c:v>44102</c:v>
                </c:pt>
                <c:pt idx="53">
                  <c:v>44103</c:v>
                </c:pt>
                <c:pt idx="54">
                  <c:v>44109</c:v>
                </c:pt>
                <c:pt idx="55">
                  <c:v>44110</c:v>
                </c:pt>
                <c:pt idx="56">
                  <c:v>44111</c:v>
                </c:pt>
                <c:pt idx="57">
                  <c:v>44112</c:v>
                </c:pt>
                <c:pt idx="58">
                  <c:v>44116</c:v>
                </c:pt>
                <c:pt idx="59">
                  <c:v>44117</c:v>
                </c:pt>
                <c:pt idx="60">
                  <c:v>44118</c:v>
                </c:pt>
                <c:pt idx="61">
                  <c:v>44119</c:v>
                </c:pt>
                <c:pt idx="62">
                  <c:v>44120</c:v>
                </c:pt>
                <c:pt idx="63">
                  <c:v>44123</c:v>
                </c:pt>
                <c:pt idx="64">
                  <c:v>44124</c:v>
                </c:pt>
                <c:pt idx="65">
                  <c:v>44125</c:v>
                </c:pt>
                <c:pt idx="66">
                  <c:v>44126</c:v>
                </c:pt>
                <c:pt idx="67">
                  <c:v>44127</c:v>
                </c:pt>
                <c:pt idx="68">
                  <c:v>44130</c:v>
                </c:pt>
                <c:pt idx="69">
                  <c:v>44131</c:v>
                </c:pt>
                <c:pt idx="70">
                  <c:v>44132</c:v>
                </c:pt>
                <c:pt idx="71">
                  <c:v>44133</c:v>
                </c:pt>
                <c:pt idx="72">
                  <c:v>44134</c:v>
                </c:pt>
                <c:pt idx="73">
                  <c:v>44137</c:v>
                </c:pt>
                <c:pt idx="74">
                  <c:v>44138</c:v>
                </c:pt>
                <c:pt idx="75">
                  <c:v>44139</c:v>
                </c:pt>
                <c:pt idx="76">
                  <c:v>44140</c:v>
                </c:pt>
                <c:pt idx="77">
                  <c:v>44141</c:v>
                </c:pt>
                <c:pt idx="78">
                  <c:v>44144</c:v>
                </c:pt>
                <c:pt idx="79">
                  <c:v>44145</c:v>
                </c:pt>
                <c:pt idx="80">
                  <c:v>44146</c:v>
                </c:pt>
                <c:pt idx="81">
                  <c:v>44147</c:v>
                </c:pt>
                <c:pt idx="82">
                  <c:v>44148</c:v>
                </c:pt>
                <c:pt idx="83">
                  <c:v>44151</c:v>
                </c:pt>
                <c:pt idx="84">
                  <c:v>44152</c:v>
                </c:pt>
                <c:pt idx="85">
                  <c:v>44153</c:v>
                </c:pt>
                <c:pt idx="86">
                  <c:v>44154</c:v>
                </c:pt>
                <c:pt idx="87">
                  <c:v>44155</c:v>
                </c:pt>
                <c:pt idx="88">
                  <c:v>44158</c:v>
                </c:pt>
                <c:pt idx="89">
                  <c:v>44159</c:v>
                </c:pt>
                <c:pt idx="90">
                  <c:v>44160</c:v>
                </c:pt>
                <c:pt idx="91">
                  <c:v>44161</c:v>
                </c:pt>
                <c:pt idx="92">
                  <c:v>44162</c:v>
                </c:pt>
                <c:pt idx="93">
                  <c:v>44165</c:v>
                </c:pt>
                <c:pt idx="94">
                  <c:v>44166</c:v>
                </c:pt>
                <c:pt idx="95">
                  <c:v>44167</c:v>
                </c:pt>
                <c:pt idx="96">
                  <c:v>44168</c:v>
                </c:pt>
                <c:pt idx="97">
                  <c:v>44169</c:v>
                </c:pt>
                <c:pt idx="98">
                  <c:v>44172</c:v>
                </c:pt>
                <c:pt idx="99">
                  <c:v>44173</c:v>
                </c:pt>
              </c:numCache>
            </c:numRef>
          </c:cat>
          <c:val>
            <c:numRef>
              <c:f>daily!$W$4:$W$103</c:f>
              <c:numCache>
                <c:formatCode>#,##0</c:formatCode>
                <c:ptCount val="100"/>
                <c:pt idx="0">
                  <c:v>169000</c:v>
                </c:pt>
                <c:pt idx="1">
                  <c:v>163500</c:v>
                </c:pt>
                <c:pt idx="2">
                  <c:v>165000</c:v>
                </c:pt>
                <c:pt idx="3">
                  <c:v>161000</c:v>
                </c:pt>
                <c:pt idx="4">
                  <c:v>171000</c:v>
                </c:pt>
                <c:pt idx="5">
                  <c:v>164500</c:v>
                </c:pt>
                <c:pt idx="6">
                  <c:v>160500</c:v>
                </c:pt>
                <c:pt idx="7">
                  <c:v>156000</c:v>
                </c:pt>
                <c:pt idx="8">
                  <c:v>157000</c:v>
                </c:pt>
                <c:pt idx="9">
                  <c:v>163000</c:v>
                </c:pt>
                <c:pt idx="10">
                  <c:v>162000</c:v>
                </c:pt>
                <c:pt idx="11">
                  <c:v>162000</c:v>
                </c:pt>
                <c:pt idx="12">
                  <c:v>161000</c:v>
                </c:pt>
                <c:pt idx="13">
                  <c:v>165000</c:v>
                </c:pt>
                <c:pt idx="14">
                  <c:v>167000</c:v>
                </c:pt>
                <c:pt idx="15">
                  <c:v>163000</c:v>
                </c:pt>
                <c:pt idx="16">
                  <c:v>163000</c:v>
                </c:pt>
                <c:pt idx="17">
                  <c:v>165000</c:v>
                </c:pt>
                <c:pt idx="18">
                  <c:v>160500</c:v>
                </c:pt>
                <c:pt idx="19">
                  <c:v>160000</c:v>
                </c:pt>
                <c:pt idx="20">
                  <c:v>161500</c:v>
                </c:pt>
                <c:pt idx="21">
                  <c:v>166000</c:v>
                </c:pt>
                <c:pt idx="22">
                  <c:v>163500</c:v>
                </c:pt>
                <c:pt idx="23">
                  <c:v>154500</c:v>
                </c:pt>
                <c:pt idx="24">
                  <c:v>154500</c:v>
                </c:pt>
                <c:pt idx="25">
                  <c:v>145000</c:v>
                </c:pt>
                <c:pt idx="26">
                  <c:v>146500</c:v>
                </c:pt>
                <c:pt idx="27">
                  <c:v>155000</c:v>
                </c:pt>
                <c:pt idx="28">
                  <c:v>152000</c:v>
                </c:pt>
                <c:pt idx="29">
                  <c:v>149500</c:v>
                </c:pt>
                <c:pt idx="30">
                  <c:v>146500</c:v>
                </c:pt>
                <c:pt idx="31">
                  <c:v>147000</c:v>
                </c:pt>
                <c:pt idx="32">
                  <c:v>145000</c:v>
                </c:pt>
                <c:pt idx="33">
                  <c:v>153500</c:v>
                </c:pt>
                <c:pt idx="34">
                  <c:v>169000</c:v>
                </c:pt>
                <c:pt idx="35">
                  <c:v>163000</c:v>
                </c:pt>
                <c:pt idx="36">
                  <c:v>158000</c:v>
                </c:pt>
                <c:pt idx="37">
                  <c:v>158500</c:v>
                </c:pt>
                <c:pt idx="38">
                  <c:v>162000</c:v>
                </c:pt>
                <c:pt idx="39">
                  <c:v>166000</c:v>
                </c:pt>
                <c:pt idx="40">
                  <c:v>169500</c:v>
                </c:pt>
                <c:pt idx="41">
                  <c:v>169500</c:v>
                </c:pt>
                <c:pt idx="42">
                  <c:v>170000</c:v>
                </c:pt>
                <c:pt idx="43">
                  <c:v>169500</c:v>
                </c:pt>
                <c:pt idx="44">
                  <c:v>168500</c:v>
                </c:pt>
                <c:pt idx="45">
                  <c:v>162000</c:v>
                </c:pt>
                <c:pt idx="46">
                  <c:v>161500</c:v>
                </c:pt>
                <c:pt idx="47">
                  <c:v>157500</c:v>
                </c:pt>
                <c:pt idx="48">
                  <c:v>155000</c:v>
                </c:pt>
                <c:pt idx="49">
                  <c:v>154500</c:v>
                </c:pt>
                <c:pt idx="50">
                  <c:v>147500</c:v>
                </c:pt>
                <c:pt idx="51">
                  <c:v>151500</c:v>
                </c:pt>
                <c:pt idx="52">
                  <c:v>155500</c:v>
                </c:pt>
                <c:pt idx="53">
                  <c:v>155000</c:v>
                </c:pt>
                <c:pt idx="54">
                  <c:v>157000</c:v>
                </c:pt>
                <c:pt idx="55">
                  <c:v>157000</c:v>
                </c:pt>
                <c:pt idx="56">
                  <c:v>166000</c:v>
                </c:pt>
                <c:pt idx="57">
                  <c:v>166000</c:v>
                </c:pt>
                <c:pt idx="58">
                  <c:v>162000</c:v>
                </c:pt>
                <c:pt idx="59">
                  <c:v>163000</c:v>
                </c:pt>
                <c:pt idx="60">
                  <c:v>163000</c:v>
                </c:pt>
                <c:pt idx="61">
                  <c:v>159500</c:v>
                </c:pt>
                <c:pt idx="62">
                  <c:v>157000</c:v>
                </c:pt>
                <c:pt idx="63">
                  <c:v>164000</c:v>
                </c:pt>
                <c:pt idx="64">
                  <c:v>164500</c:v>
                </c:pt>
                <c:pt idx="65">
                  <c:v>164000</c:v>
                </c:pt>
                <c:pt idx="66">
                  <c:v>157500</c:v>
                </c:pt>
                <c:pt idx="67">
                  <c:v>157500</c:v>
                </c:pt>
                <c:pt idx="68">
                  <c:v>152500</c:v>
                </c:pt>
                <c:pt idx="69">
                  <c:v>155000</c:v>
                </c:pt>
                <c:pt idx="70">
                  <c:v>162000</c:v>
                </c:pt>
                <c:pt idx="71">
                  <c:v>158000</c:v>
                </c:pt>
                <c:pt idx="72">
                  <c:v>152000</c:v>
                </c:pt>
                <c:pt idx="73">
                  <c:v>151000</c:v>
                </c:pt>
                <c:pt idx="74">
                  <c:v>152000</c:v>
                </c:pt>
                <c:pt idx="75">
                  <c:v>155500</c:v>
                </c:pt>
                <c:pt idx="76">
                  <c:v>156000</c:v>
                </c:pt>
                <c:pt idx="77">
                  <c:v>152500</c:v>
                </c:pt>
                <c:pt idx="78">
                  <c:v>153500</c:v>
                </c:pt>
                <c:pt idx="79">
                  <c:v>152000</c:v>
                </c:pt>
                <c:pt idx="80">
                  <c:v>152500</c:v>
                </c:pt>
                <c:pt idx="81">
                  <c:v>154000</c:v>
                </c:pt>
                <c:pt idx="82">
                  <c:v>155500</c:v>
                </c:pt>
                <c:pt idx="83">
                  <c:v>157500</c:v>
                </c:pt>
                <c:pt idx="84">
                  <c:v>153000</c:v>
                </c:pt>
                <c:pt idx="85">
                  <c:v>153500</c:v>
                </c:pt>
                <c:pt idx="86">
                  <c:v>161000</c:v>
                </c:pt>
                <c:pt idx="87">
                  <c:v>163000</c:v>
                </c:pt>
                <c:pt idx="88">
                  <c:v>163000</c:v>
                </c:pt>
                <c:pt idx="89">
                  <c:v>161500</c:v>
                </c:pt>
                <c:pt idx="90">
                  <c:v>159000</c:v>
                </c:pt>
                <c:pt idx="91">
                  <c:v>160000</c:v>
                </c:pt>
                <c:pt idx="92">
                  <c:v>160500</c:v>
                </c:pt>
                <c:pt idx="93">
                  <c:v>155000</c:v>
                </c:pt>
                <c:pt idx="94">
                  <c:v>155000</c:v>
                </c:pt>
                <c:pt idx="95">
                  <c:v>156500</c:v>
                </c:pt>
                <c:pt idx="96">
                  <c:v>160500</c:v>
                </c:pt>
                <c:pt idx="97">
                  <c:v>170500</c:v>
                </c:pt>
                <c:pt idx="98">
                  <c:v>164000</c:v>
                </c:pt>
                <c:pt idx="99">
                  <c:v>162500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3-4696-B3DD-3C43E1736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71056"/>
        <c:axId val="1830150256"/>
      </c:lineChart>
      <c:dateAx>
        <c:axId val="772807408"/>
        <c:scaling>
          <c:orientation val="minMax"/>
        </c:scaling>
        <c:delete val="0"/>
        <c:axPos val="b"/>
        <c:numFmt formatCode="m&quot;/&quot;d;@" sourceLinked="0"/>
        <c:majorTickMark val="out"/>
        <c:minorTickMark val="out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2808656"/>
        <c:crosses val="autoZero"/>
        <c:auto val="1"/>
        <c:lblOffset val="100"/>
        <c:baseTimeUnit val="days"/>
        <c:majorUnit val="20"/>
      </c:dateAx>
      <c:valAx>
        <c:axId val="7728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2807408"/>
        <c:crosses val="autoZero"/>
        <c:crossBetween val="between"/>
      </c:valAx>
      <c:valAx>
        <c:axId val="1830150256"/>
        <c:scaling>
          <c:orientation val="minMax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0171056"/>
        <c:crosses val="max"/>
        <c:crossBetween val="between"/>
      </c:valAx>
      <c:dateAx>
        <c:axId val="183017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150256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daily!$AE$3:$AN$3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daily!$AE$4:$AN$4</c:f>
              <c:numCache>
                <c:formatCode>#,##0</c:formatCode>
                <c:ptCount val="10"/>
                <c:pt idx="0">
                  <c:v>-146</c:v>
                </c:pt>
                <c:pt idx="1">
                  <c:v>-2600</c:v>
                </c:pt>
                <c:pt idx="2">
                  <c:v>-12118</c:v>
                </c:pt>
                <c:pt idx="3">
                  <c:v>0</c:v>
                </c:pt>
                <c:pt idx="4">
                  <c:v>0</c:v>
                </c:pt>
                <c:pt idx="5">
                  <c:v>3336</c:v>
                </c:pt>
                <c:pt idx="6">
                  <c:v>50</c:v>
                </c:pt>
                <c:pt idx="7">
                  <c:v>0</c:v>
                </c:pt>
                <c:pt idx="8">
                  <c:v>190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8-4C13-B743-3F33470D3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daily!$AE$6:$AN$6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daily!$AE$7:$AN$7</c:f>
              <c:numCache>
                <c:formatCode>#,##0</c:formatCode>
                <c:ptCount val="10"/>
                <c:pt idx="0">
                  <c:v>-12162</c:v>
                </c:pt>
                <c:pt idx="1">
                  <c:v>-167601</c:v>
                </c:pt>
                <c:pt idx="2">
                  <c:v>-385601</c:v>
                </c:pt>
                <c:pt idx="3">
                  <c:v>4261</c:v>
                </c:pt>
                <c:pt idx="4">
                  <c:v>-16251</c:v>
                </c:pt>
                <c:pt idx="5">
                  <c:v>-824937</c:v>
                </c:pt>
                <c:pt idx="6">
                  <c:v>-97753</c:v>
                </c:pt>
                <c:pt idx="7">
                  <c:v>0</c:v>
                </c:pt>
                <c:pt idx="8">
                  <c:v>26561</c:v>
                </c:pt>
                <c:pt idx="9">
                  <c:v>-2670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8-487B-A5C9-0149452FF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layout>
        <c:manualLayout>
          <c:xMode val="edge"/>
          <c:yMode val="edge"/>
          <c:x val="0.4780594751192910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E09-472C-B181-30DB7C0EF924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E09-472C-B181-30DB7C0EF924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E09-472C-B181-30DB7C0EF924}"/>
              </c:ext>
            </c:extLst>
          </c:dPt>
          <c:cat>
            <c:strRef>
              <c:f>daily!$AB$3:$AD$3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daily!$AB$4:$AD$4</c:f>
              <c:numCache>
                <c:formatCode>#,##0</c:formatCode>
                <c:ptCount val="3"/>
                <c:pt idx="0">
                  <c:v>64532</c:v>
                </c:pt>
                <c:pt idx="1">
                  <c:v>-53247</c:v>
                </c:pt>
                <c:pt idx="2">
                  <c:v>-11478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09-472C-B181-30DB7C0EF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61195126107702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19F2-4CE6-8BC5-731E8AB191EE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19F2-4CE6-8BC5-731E8AB191EE}"/>
              </c:ext>
            </c:extLst>
          </c:dPt>
          <c:cat>
            <c:strRef>
              <c:f>daily!$AB$6:$AD$6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daily!$AB$7:$AD$7</c:f>
              <c:numCache>
                <c:formatCode>#,##0</c:formatCode>
                <c:ptCount val="3"/>
                <c:pt idx="0">
                  <c:v>938705</c:v>
                </c:pt>
                <c:pt idx="1">
                  <c:v>537448</c:v>
                </c:pt>
                <c:pt idx="2">
                  <c:v>-1500044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F2-4CE6-8BC5-731E8AB19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69203849518809"/>
          <c:y val="7.6423519976669588E-2"/>
          <c:w val="0.82686351706036743"/>
          <c:h val="0.89814814814814814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daily!$X$3</c:f>
              <c:strCache>
                <c:ptCount val="1"/>
                <c:pt idx="0">
                  <c:v>거래량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daily!$V$4:$V$103</c:f>
              <c:numCache>
                <c:formatCode>m/d/yyyy</c:formatCode>
                <c:ptCount val="100"/>
                <c:pt idx="0">
                  <c:v>44027</c:v>
                </c:pt>
                <c:pt idx="1">
                  <c:v>44028</c:v>
                </c:pt>
                <c:pt idx="2">
                  <c:v>44029</c:v>
                </c:pt>
                <c:pt idx="3">
                  <c:v>44032</c:v>
                </c:pt>
                <c:pt idx="4">
                  <c:v>44033</c:v>
                </c:pt>
                <c:pt idx="5">
                  <c:v>44034</c:v>
                </c:pt>
                <c:pt idx="6">
                  <c:v>44035</c:v>
                </c:pt>
                <c:pt idx="7">
                  <c:v>44036</c:v>
                </c:pt>
                <c:pt idx="8">
                  <c:v>44039</c:v>
                </c:pt>
                <c:pt idx="9">
                  <c:v>44040</c:v>
                </c:pt>
                <c:pt idx="10">
                  <c:v>44041</c:v>
                </c:pt>
                <c:pt idx="11">
                  <c:v>44042</c:v>
                </c:pt>
                <c:pt idx="12">
                  <c:v>44043</c:v>
                </c:pt>
                <c:pt idx="13">
                  <c:v>44046</c:v>
                </c:pt>
                <c:pt idx="14">
                  <c:v>44047</c:v>
                </c:pt>
                <c:pt idx="15">
                  <c:v>44048</c:v>
                </c:pt>
                <c:pt idx="16">
                  <c:v>44049</c:v>
                </c:pt>
                <c:pt idx="17">
                  <c:v>44050</c:v>
                </c:pt>
                <c:pt idx="18">
                  <c:v>44053</c:v>
                </c:pt>
                <c:pt idx="19">
                  <c:v>44054</c:v>
                </c:pt>
                <c:pt idx="20">
                  <c:v>44055</c:v>
                </c:pt>
                <c:pt idx="21">
                  <c:v>44056</c:v>
                </c:pt>
                <c:pt idx="22">
                  <c:v>44057</c:v>
                </c:pt>
                <c:pt idx="23">
                  <c:v>44061</c:v>
                </c:pt>
                <c:pt idx="24">
                  <c:v>44062</c:v>
                </c:pt>
                <c:pt idx="25">
                  <c:v>44063</c:v>
                </c:pt>
                <c:pt idx="26">
                  <c:v>44064</c:v>
                </c:pt>
                <c:pt idx="27">
                  <c:v>44067</c:v>
                </c:pt>
                <c:pt idx="28">
                  <c:v>44068</c:v>
                </c:pt>
                <c:pt idx="29">
                  <c:v>44069</c:v>
                </c:pt>
                <c:pt idx="30">
                  <c:v>44070</c:v>
                </c:pt>
                <c:pt idx="31">
                  <c:v>44071</c:v>
                </c:pt>
                <c:pt idx="32">
                  <c:v>44074</c:v>
                </c:pt>
                <c:pt idx="33">
                  <c:v>44075</c:v>
                </c:pt>
                <c:pt idx="34">
                  <c:v>44076</c:v>
                </c:pt>
                <c:pt idx="35">
                  <c:v>44077</c:v>
                </c:pt>
                <c:pt idx="36">
                  <c:v>44078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44095</c:v>
                </c:pt>
                <c:pt idx="48">
                  <c:v>44096</c:v>
                </c:pt>
                <c:pt idx="49">
                  <c:v>44097</c:v>
                </c:pt>
                <c:pt idx="50">
                  <c:v>44098</c:v>
                </c:pt>
                <c:pt idx="51">
                  <c:v>44099</c:v>
                </c:pt>
                <c:pt idx="52">
                  <c:v>44102</c:v>
                </c:pt>
                <c:pt idx="53">
                  <c:v>44103</c:v>
                </c:pt>
                <c:pt idx="54">
                  <c:v>44109</c:v>
                </c:pt>
                <c:pt idx="55">
                  <c:v>44110</c:v>
                </c:pt>
                <c:pt idx="56">
                  <c:v>44111</c:v>
                </c:pt>
                <c:pt idx="57">
                  <c:v>44112</c:v>
                </c:pt>
                <c:pt idx="58">
                  <c:v>44116</c:v>
                </c:pt>
                <c:pt idx="59">
                  <c:v>44117</c:v>
                </c:pt>
                <c:pt idx="60">
                  <c:v>44118</c:v>
                </c:pt>
                <c:pt idx="61">
                  <c:v>44119</c:v>
                </c:pt>
                <c:pt idx="62">
                  <c:v>44120</c:v>
                </c:pt>
                <c:pt idx="63">
                  <c:v>44123</c:v>
                </c:pt>
                <c:pt idx="64">
                  <c:v>44124</c:v>
                </c:pt>
                <c:pt idx="65">
                  <c:v>44125</c:v>
                </c:pt>
                <c:pt idx="66">
                  <c:v>44126</c:v>
                </c:pt>
                <c:pt idx="67">
                  <c:v>44127</c:v>
                </c:pt>
                <c:pt idx="68">
                  <c:v>44130</c:v>
                </c:pt>
                <c:pt idx="69">
                  <c:v>44131</c:v>
                </c:pt>
                <c:pt idx="70">
                  <c:v>44132</c:v>
                </c:pt>
                <c:pt idx="71">
                  <c:v>44133</c:v>
                </c:pt>
                <c:pt idx="72">
                  <c:v>44134</c:v>
                </c:pt>
                <c:pt idx="73">
                  <c:v>44137</c:v>
                </c:pt>
                <c:pt idx="74">
                  <c:v>44138</c:v>
                </c:pt>
                <c:pt idx="75">
                  <c:v>44139</c:v>
                </c:pt>
                <c:pt idx="76">
                  <c:v>44140</c:v>
                </c:pt>
                <c:pt idx="77">
                  <c:v>44141</c:v>
                </c:pt>
                <c:pt idx="78">
                  <c:v>44144</c:v>
                </c:pt>
                <c:pt idx="79">
                  <c:v>44145</c:v>
                </c:pt>
                <c:pt idx="80">
                  <c:v>44146</c:v>
                </c:pt>
                <c:pt idx="81">
                  <c:v>44147</c:v>
                </c:pt>
                <c:pt idx="82">
                  <c:v>44148</c:v>
                </c:pt>
                <c:pt idx="83">
                  <c:v>44151</c:v>
                </c:pt>
                <c:pt idx="84">
                  <c:v>44152</c:v>
                </c:pt>
                <c:pt idx="85">
                  <c:v>44153</c:v>
                </c:pt>
                <c:pt idx="86">
                  <c:v>44154</c:v>
                </c:pt>
                <c:pt idx="87">
                  <c:v>44155</c:v>
                </c:pt>
                <c:pt idx="88">
                  <c:v>44158</c:v>
                </c:pt>
                <c:pt idx="89">
                  <c:v>44159</c:v>
                </c:pt>
                <c:pt idx="90">
                  <c:v>44160</c:v>
                </c:pt>
                <c:pt idx="91">
                  <c:v>44161</c:v>
                </c:pt>
                <c:pt idx="92">
                  <c:v>44162</c:v>
                </c:pt>
                <c:pt idx="93">
                  <c:v>44165</c:v>
                </c:pt>
                <c:pt idx="94">
                  <c:v>44166</c:v>
                </c:pt>
                <c:pt idx="95">
                  <c:v>44167</c:v>
                </c:pt>
                <c:pt idx="96">
                  <c:v>44168</c:v>
                </c:pt>
                <c:pt idx="97">
                  <c:v>44169</c:v>
                </c:pt>
                <c:pt idx="98">
                  <c:v>44172</c:v>
                </c:pt>
                <c:pt idx="99">
                  <c:v>44173</c:v>
                </c:pt>
              </c:numCache>
            </c:numRef>
          </c:cat>
          <c:val>
            <c:numRef>
              <c:f>daily!$X$4:$X$103</c:f>
              <c:numCache>
                <c:formatCode>#,##0</c:formatCode>
                <c:ptCount val="100"/>
                <c:pt idx="0">
                  <c:v>219888</c:v>
                </c:pt>
                <c:pt idx="1">
                  <c:v>246792</c:v>
                </c:pt>
                <c:pt idx="2">
                  <c:v>126754</c:v>
                </c:pt>
                <c:pt idx="3">
                  <c:v>234878</c:v>
                </c:pt>
                <c:pt idx="4">
                  <c:v>440261</c:v>
                </c:pt>
                <c:pt idx="5">
                  <c:v>326333</c:v>
                </c:pt>
                <c:pt idx="6">
                  <c:v>510467</c:v>
                </c:pt>
                <c:pt idx="7">
                  <c:v>287131</c:v>
                </c:pt>
                <c:pt idx="8">
                  <c:v>182513</c:v>
                </c:pt>
                <c:pt idx="9">
                  <c:v>292320</c:v>
                </c:pt>
                <c:pt idx="10">
                  <c:v>149108</c:v>
                </c:pt>
                <c:pt idx="11">
                  <c:v>114044</c:v>
                </c:pt>
                <c:pt idx="12">
                  <c:v>165939</c:v>
                </c:pt>
                <c:pt idx="13">
                  <c:v>210011</c:v>
                </c:pt>
                <c:pt idx="14">
                  <c:v>192571</c:v>
                </c:pt>
                <c:pt idx="15">
                  <c:v>253805</c:v>
                </c:pt>
                <c:pt idx="16">
                  <c:v>182359</c:v>
                </c:pt>
                <c:pt idx="17">
                  <c:v>264314</c:v>
                </c:pt>
                <c:pt idx="18">
                  <c:v>321918</c:v>
                </c:pt>
                <c:pt idx="19">
                  <c:v>195262</c:v>
                </c:pt>
                <c:pt idx="20">
                  <c:v>192240</c:v>
                </c:pt>
                <c:pt idx="21">
                  <c:v>438222</c:v>
                </c:pt>
                <c:pt idx="22">
                  <c:v>169898</c:v>
                </c:pt>
                <c:pt idx="23">
                  <c:v>418830</c:v>
                </c:pt>
                <c:pt idx="24">
                  <c:v>153435</c:v>
                </c:pt>
                <c:pt idx="25">
                  <c:v>325065</c:v>
                </c:pt>
                <c:pt idx="26">
                  <c:v>171356</c:v>
                </c:pt>
                <c:pt idx="27">
                  <c:v>228720</c:v>
                </c:pt>
                <c:pt idx="28">
                  <c:v>267834</c:v>
                </c:pt>
                <c:pt idx="29">
                  <c:v>177660</c:v>
                </c:pt>
                <c:pt idx="30">
                  <c:v>114677</c:v>
                </c:pt>
                <c:pt idx="31">
                  <c:v>101248</c:v>
                </c:pt>
                <c:pt idx="32">
                  <c:v>128873</c:v>
                </c:pt>
                <c:pt idx="33">
                  <c:v>322368</c:v>
                </c:pt>
                <c:pt idx="34">
                  <c:v>818324</c:v>
                </c:pt>
                <c:pt idx="35">
                  <c:v>269915</c:v>
                </c:pt>
                <c:pt idx="36">
                  <c:v>270454</c:v>
                </c:pt>
                <c:pt idx="37">
                  <c:v>116202</c:v>
                </c:pt>
                <c:pt idx="38">
                  <c:v>194051</c:v>
                </c:pt>
                <c:pt idx="39">
                  <c:v>333883</c:v>
                </c:pt>
                <c:pt idx="40">
                  <c:v>481188</c:v>
                </c:pt>
                <c:pt idx="41">
                  <c:v>173693</c:v>
                </c:pt>
                <c:pt idx="42">
                  <c:v>111647</c:v>
                </c:pt>
                <c:pt idx="43">
                  <c:v>174968</c:v>
                </c:pt>
                <c:pt idx="44">
                  <c:v>127730</c:v>
                </c:pt>
                <c:pt idx="45">
                  <c:v>210746</c:v>
                </c:pt>
                <c:pt idx="46">
                  <c:v>287773</c:v>
                </c:pt>
                <c:pt idx="47">
                  <c:v>166897</c:v>
                </c:pt>
                <c:pt idx="48">
                  <c:v>157282</c:v>
                </c:pt>
                <c:pt idx="49">
                  <c:v>155945</c:v>
                </c:pt>
                <c:pt idx="50">
                  <c:v>175012</c:v>
                </c:pt>
                <c:pt idx="51">
                  <c:v>121813</c:v>
                </c:pt>
                <c:pt idx="52">
                  <c:v>106135</c:v>
                </c:pt>
                <c:pt idx="53">
                  <c:v>118006</c:v>
                </c:pt>
                <c:pt idx="54">
                  <c:v>90040</c:v>
                </c:pt>
                <c:pt idx="55">
                  <c:v>107303</c:v>
                </c:pt>
                <c:pt idx="56">
                  <c:v>261275</c:v>
                </c:pt>
                <c:pt idx="57">
                  <c:v>230506</c:v>
                </c:pt>
                <c:pt idx="58">
                  <c:v>117661</c:v>
                </c:pt>
                <c:pt idx="59">
                  <c:v>195485</c:v>
                </c:pt>
                <c:pt idx="60">
                  <c:v>224184</c:v>
                </c:pt>
                <c:pt idx="61">
                  <c:v>127547</c:v>
                </c:pt>
                <c:pt idx="62">
                  <c:v>90591</c:v>
                </c:pt>
                <c:pt idx="63">
                  <c:v>195739</c:v>
                </c:pt>
                <c:pt idx="64">
                  <c:v>107310</c:v>
                </c:pt>
                <c:pt idx="65">
                  <c:v>127746</c:v>
                </c:pt>
                <c:pt idx="66">
                  <c:v>144489</c:v>
                </c:pt>
                <c:pt idx="67">
                  <c:v>88190</c:v>
                </c:pt>
                <c:pt idx="68">
                  <c:v>119920</c:v>
                </c:pt>
                <c:pt idx="69">
                  <c:v>113868</c:v>
                </c:pt>
                <c:pt idx="70">
                  <c:v>159522</c:v>
                </c:pt>
                <c:pt idx="71">
                  <c:v>120338</c:v>
                </c:pt>
                <c:pt idx="72">
                  <c:v>144349</c:v>
                </c:pt>
                <c:pt idx="73">
                  <c:v>97298</c:v>
                </c:pt>
                <c:pt idx="74">
                  <c:v>98272</c:v>
                </c:pt>
                <c:pt idx="75">
                  <c:v>170064</c:v>
                </c:pt>
                <c:pt idx="76">
                  <c:v>134538</c:v>
                </c:pt>
                <c:pt idx="77">
                  <c:v>121591</c:v>
                </c:pt>
                <c:pt idx="78">
                  <c:v>96829</c:v>
                </c:pt>
                <c:pt idx="79">
                  <c:v>159329</c:v>
                </c:pt>
                <c:pt idx="80">
                  <c:v>124132</c:v>
                </c:pt>
                <c:pt idx="81">
                  <c:v>134041</c:v>
                </c:pt>
                <c:pt idx="82">
                  <c:v>137464</c:v>
                </c:pt>
                <c:pt idx="83">
                  <c:v>186462</c:v>
                </c:pt>
                <c:pt idx="84">
                  <c:v>180600</c:v>
                </c:pt>
                <c:pt idx="85">
                  <c:v>113229</c:v>
                </c:pt>
                <c:pt idx="86">
                  <c:v>360149</c:v>
                </c:pt>
                <c:pt idx="87">
                  <c:v>186947</c:v>
                </c:pt>
                <c:pt idx="88">
                  <c:v>164547</c:v>
                </c:pt>
                <c:pt idx="89">
                  <c:v>193958</c:v>
                </c:pt>
                <c:pt idx="90">
                  <c:v>213338</c:v>
                </c:pt>
                <c:pt idx="91">
                  <c:v>94007</c:v>
                </c:pt>
                <c:pt idx="92">
                  <c:v>140059</c:v>
                </c:pt>
                <c:pt idx="93">
                  <c:v>313156</c:v>
                </c:pt>
                <c:pt idx="94">
                  <c:v>193287</c:v>
                </c:pt>
                <c:pt idx="95">
                  <c:v>215078</c:v>
                </c:pt>
                <c:pt idx="96">
                  <c:v>195174</c:v>
                </c:pt>
                <c:pt idx="97">
                  <c:v>829883</c:v>
                </c:pt>
                <c:pt idx="98">
                  <c:v>385408</c:v>
                </c:pt>
                <c:pt idx="99">
                  <c:v>207856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32-4E45-BEF8-7B7CEF90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3122560"/>
        <c:axId val="1993120896"/>
      </c:barChart>
      <c:lineChart>
        <c:grouping val="standard"/>
        <c:varyColors val="0"/>
        <c:ser>
          <c:idx val="0"/>
          <c:order val="0"/>
          <c:tx>
            <c:strRef>
              <c:f>daily!$W$3</c:f>
              <c:strCache>
                <c:ptCount val="1"/>
                <c:pt idx="0">
                  <c:v>현재가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daily!$V$4:$V$103</c:f>
              <c:numCache>
                <c:formatCode>m/d/yyyy</c:formatCode>
                <c:ptCount val="100"/>
                <c:pt idx="0">
                  <c:v>44027</c:v>
                </c:pt>
                <c:pt idx="1">
                  <c:v>44028</c:v>
                </c:pt>
                <c:pt idx="2">
                  <c:v>44029</c:v>
                </c:pt>
                <c:pt idx="3">
                  <c:v>44032</c:v>
                </c:pt>
                <c:pt idx="4">
                  <c:v>44033</c:v>
                </c:pt>
                <c:pt idx="5">
                  <c:v>44034</c:v>
                </c:pt>
                <c:pt idx="6">
                  <c:v>44035</c:v>
                </c:pt>
                <c:pt idx="7">
                  <c:v>44036</c:v>
                </c:pt>
                <c:pt idx="8">
                  <c:v>44039</c:v>
                </c:pt>
                <c:pt idx="9">
                  <c:v>44040</c:v>
                </c:pt>
                <c:pt idx="10">
                  <c:v>44041</c:v>
                </c:pt>
                <c:pt idx="11">
                  <c:v>44042</c:v>
                </c:pt>
                <c:pt idx="12">
                  <c:v>44043</c:v>
                </c:pt>
                <c:pt idx="13">
                  <c:v>44046</c:v>
                </c:pt>
                <c:pt idx="14">
                  <c:v>44047</c:v>
                </c:pt>
                <c:pt idx="15">
                  <c:v>44048</c:v>
                </c:pt>
                <c:pt idx="16">
                  <c:v>44049</c:v>
                </c:pt>
                <c:pt idx="17">
                  <c:v>44050</c:v>
                </c:pt>
                <c:pt idx="18">
                  <c:v>44053</c:v>
                </c:pt>
                <c:pt idx="19">
                  <c:v>44054</c:v>
                </c:pt>
                <c:pt idx="20">
                  <c:v>44055</c:v>
                </c:pt>
                <c:pt idx="21">
                  <c:v>44056</c:v>
                </c:pt>
                <c:pt idx="22">
                  <c:v>44057</c:v>
                </c:pt>
                <c:pt idx="23">
                  <c:v>44061</c:v>
                </c:pt>
                <c:pt idx="24">
                  <c:v>44062</c:v>
                </c:pt>
                <c:pt idx="25">
                  <c:v>44063</c:v>
                </c:pt>
                <c:pt idx="26">
                  <c:v>44064</c:v>
                </c:pt>
                <c:pt idx="27">
                  <c:v>44067</c:v>
                </c:pt>
                <c:pt idx="28">
                  <c:v>44068</c:v>
                </c:pt>
                <c:pt idx="29">
                  <c:v>44069</c:v>
                </c:pt>
                <c:pt idx="30">
                  <c:v>44070</c:v>
                </c:pt>
                <c:pt idx="31">
                  <c:v>44071</c:v>
                </c:pt>
                <c:pt idx="32">
                  <c:v>44074</c:v>
                </c:pt>
                <c:pt idx="33">
                  <c:v>44075</c:v>
                </c:pt>
                <c:pt idx="34">
                  <c:v>44076</c:v>
                </c:pt>
                <c:pt idx="35">
                  <c:v>44077</c:v>
                </c:pt>
                <c:pt idx="36">
                  <c:v>44078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44095</c:v>
                </c:pt>
                <c:pt idx="48">
                  <c:v>44096</c:v>
                </c:pt>
                <c:pt idx="49">
                  <c:v>44097</c:v>
                </c:pt>
                <c:pt idx="50">
                  <c:v>44098</c:v>
                </c:pt>
                <c:pt idx="51">
                  <c:v>44099</c:v>
                </c:pt>
                <c:pt idx="52">
                  <c:v>44102</c:v>
                </c:pt>
                <c:pt idx="53">
                  <c:v>44103</c:v>
                </c:pt>
                <c:pt idx="54">
                  <c:v>44109</c:v>
                </c:pt>
                <c:pt idx="55">
                  <c:v>44110</c:v>
                </c:pt>
                <c:pt idx="56">
                  <c:v>44111</c:v>
                </c:pt>
                <c:pt idx="57">
                  <c:v>44112</c:v>
                </c:pt>
                <c:pt idx="58">
                  <c:v>44116</c:v>
                </c:pt>
                <c:pt idx="59">
                  <c:v>44117</c:v>
                </c:pt>
                <c:pt idx="60">
                  <c:v>44118</c:v>
                </c:pt>
                <c:pt idx="61">
                  <c:v>44119</c:v>
                </c:pt>
                <c:pt idx="62">
                  <c:v>44120</c:v>
                </c:pt>
                <c:pt idx="63">
                  <c:v>44123</c:v>
                </c:pt>
                <c:pt idx="64">
                  <c:v>44124</c:v>
                </c:pt>
                <c:pt idx="65">
                  <c:v>44125</c:v>
                </c:pt>
                <c:pt idx="66">
                  <c:v>44126</c:v>
                </c:pt>
                <c:pt idx="67">
                  <c:v>44127</c:v>
                </c:pt>
                <c:pt idx="68">
                  <c:v>44130</c:v>
                </c:pt>
                <c:pt idx="69">
                  <c:v>44131</c:v>
                </c:pt>
                <c:pt idx="70">
                  <c:v>44132</c:v>
                </c:pt>
                <c:pt idx="71">
                  <c:v>44133</c:v>
                </c:pt>
                <c:pt idx="72">
                  <c:v>44134</c:v>
                </c:pt>
                <c:pt idx="73">
                  <c:v>44137</c:v>
                </c:pt>
                <c:pt idx="74">
                  <c:v>44138</c:v>
                </c:pt>
                <c:pt idx="75">
                  <c:v>44139</c:v>
                </c:pt>
                <c:pt idx="76">
                  <c:v>44140</c:v>
                </c:pt>
                <c:pt idx="77">
                  <c:v>44141</c:v>
                </c:pt>
                <c:pt idx="78">
                  <c:v>44144</c:v>
                </c:pt>
                <c:pt idx="79">
                  <c:v>44145</c:v>
                </c:pt>
                <c:pt idx="80">
                  <c:v>44146</c:v>
                </c:pt>
                <c:pt idx="81">
                  <c:v>44147</c:v>
                </c:pt>
                <c:pt idx="82">
                  <c:v>44148</c:v>
                </c:pt>
                <c:pt idx="83">
                  <c:v>44151</c:v>
                </c:pt>
                <c:pt idx="84">
                  <c:v>44152</c:v>
                </c:pt>
                <c:pt idx="85">
                  <c:v>44153</c:v>
                </c:pt>
                <c:pt idx="86">
                  <c:v>44154</c:v>
                </c:pt>
                <c:pt idx="87">
                  <c:v>44155</c:v>
                </c:pt>
                <c:pt idx="88">
                  <c:v>44158</c:v>
                </c:pt>
                <c:pt idx="89">
                  <c:v>44159</c:v>
                </c:pt>
                <c:pt idx="90">
                  <c:v>44160</c:v>
                </c:pt>
                <c:pt idx="91">
                  <c:v>44161</c:v>
                </c:pt>
                <c:pt idx="92">
                  <c:v>44162</c:v>
                </c:pt>
                <c:pt idx="93">
                  <c:v>44165</c:v>
                </c:pt>
                <c:pt idx="94">
                  <c:v>44166</c:v>
                </c:pt>
                <c:pt idx="95">
                  <c:v>44167</c:v>
                </c:pt>
                <c:pt idx="96">
                  <c:v>44168</c:v>
                </c:pt>
                <c:pt idx="97">
                  <c:v>44169</c:v>
                </c:pt>
                <c:pt idx="98">
                  <c:v>44172</c:v>
                </c:pt>
                <c:pt idx="99">
                  <c:v>44173</c:v>
                </c:pt>
              </c:numCache>
            </c:numRef>
          </c:cat>
          <c:val>
            <c:numRef>
              <c:f>daily!$W$4:$W$103</c:f>
              <c:numCache>
                <c:formatCode>#,##0</c:formatCode>
                <c:ptCount val="100"/>
                <c:pt idx="0">
                  <c:v>169000</c:v>
                </c:pt>
                <c:pt idx="1">
                  <c:v>163500</c:v>
                </c:pt>
                <c:pt idx="2">
                  <c:v>165000</c:v>
                </c:pt>
                <c:pt idx="3">
                  <c:v>161000</c:v>
                </c:pt>
                <c:pt idx="4">
                  <c:v>171000</c:v>
                </c:pt>
                <c:pt idx="5">
                  <c:v>164500</c:v>
                </c:pt>
                <c:pt idx="6">
                  <c:v>160500</c:v>
                </c:pt>
                <c:pt idx="7">
                  <c:v>156000</c:v>
                </c:pt>
                <c:pt idx="8">
                  <c:v>157000</c:v>
                </c:pt>
                <c:pt idx="9">
                  <c:v>163000</c:v>
                </c:pt>
                <c:pt idx="10">
                  <c:v>162000</c:v>
                </c:pt>
                <c:pt idx="11">
                  <c:v>162000</c:v>
                </c:pt>
                <c:pt idx="12">
                  <c:v>161000</c:v>
                </c:pt>
                <c:pt idx="13">
                  <c:v>165000</c:v>
                </c:pt>
                <c:pt idx="14">
                  <c:v>167000</c:v>
                </c:pt>
                <c:pt idx="15">
                  <c:v>163000</c:v>
                </c:pt>
                <c:pt idx="16">
                  <c:v>163000</c:v>
                </c:pt>
                <c:pt idx="17">
                  <c:v>165000</c:v>
                </c:pt>
                <c:pt idx="18">
                  <c:v>160500</c:v>
                </c:pt>
                <c:pt idx="19">
                  <c:v>160000</c:v>
                </c:pt>
                <c:pt idx="20">
                  <c:v>161500</c:v>
                </c:pt>
                <c:pt idx="21">
                  <c:v>166000</c:v>
                </c:pt>
                <c:pt idx="22">
                  <c:v>163500</c:v>
                </c:pt>
                <c:pt idx="23">
                  <c:v>154500</c:v>
                </c:pt>
                <c:pt idx="24">
                  <c:v>154500</c:v>
                </c:pt>
                <c:pt idx="25">
                  <c:v>145000</c:v>
                </c:pt>
                <c:pt idx="26">
                  <c:v>146500</c:v>
                </c:pt>
                <c:pt idx="27">
                  <c:v>155000</c:v>
                </c:pt>
                <c:pt idx="28">
                  <c:v>152000</c:v>
                </c:pt>
                <c:pt idx="29">
                  <c:v>149500</c:v>
                </c:pt>
                <c:pt idx="30">
                  <c:v>146500</c:v>
                </c:pt>
                <c:pt idx="31">
                  <c:v>147000</c:v>
                </c:pt>
                <c:pt idx="32">
                  <c:v>145000</c:v>
                </c:pt>
                <c:pt idx="33">
                  <c:v>153500</c:v>
                </c:pt>
                <c:pt idx="34">
                  <c:v>169000</c:v>
                </c:pt>
                <c:pt idx="35">
                  <c:v>163000</c:v>
                </c:pt>
                <c:pt idx="36">
                  <c:v>158000</c:v>
                </c:pt>
                <c:pt idx="37">
                  <c:v>158500</c:v>
                </c:pt>
                <c:pt idx="38">
                  <c:v>162000</c:v>
                </c:pt>
                <c:pt idx="39">
                  <c:v>166000</c:v>
                </c:pt>
                <c:pt idx="40">
                  <c:v>169500</c:v>
                </c:pt>
                <c:pt idx="41">
                  <c:v>169500</c:v>
                </c:pt>
                <c:pt idx="42">
                  <c:v>170000</c:v>
                </c:pt>
                <c:pt idx="43">
                  <c:v>169500</c:v>
                </c:pt>
                <c:pt idx="44">
                  <c:v>168500</c:v>
                </c:pt>
                <c:pt idx="45">
                  <c:v>162000</c:v>
                </c:pt>
                <c:pt idx="46">
                  <c:v>161500</c:v>
                </c:pt>
                <c:pt idx="47">
                  <c:v>157500</c:v>
                </c:pt>
                <c:pt idx="48">
                  <c:v>155000</c:v>
                </c:pt>
                <c:pt idx="49">
                  <c:v>154500</c:v>
                </c:pt>
                <c:pt idx="50">
                  <c:v>147500</c:v>
                </c:pt>
                <c:pt idx="51">
                  <c:v>151500</c:v>
                </c:pt>
                <c:pt idx="52">
                  <c:v>155500</c:v>
                </c:pt>
                <c:pt idx="53">
                  <c:v>155000</c:v>
                </c:pt>
                <c:pt idx="54">
                  <c:v>157000</c:v>
                </c:pt>
                <c:pt idx="55">
                  <c:v>157000</c:v>
                </c:pt>
                <c:pt idx="56">
                  <c:v>166000</c:v>
                </c:pt>
                <c:pt idx="57">
                  <c:v>166000</c:v>
                </c:pt>
                <c:pt idx="58">
                  <c:v>162000</c:v>
                </c:pt>
                <c:pt idx="59">
                  <c:v>163000</c:v>
                </c:pt>
                <c:pt idx="60">
                  <c:v>163000</c:v>
                </c:pt>
                <c:pt idx="61">
                  <c:v>159500</c:v>
                </c:pt>
                <c:pt idx="62">
                  <c:v>157000</c:v>
                </c:pt>
                <c:pt idx="63">
                  <c:v>164000</c:v>
                </c:pt>
                <c:pt idx="64">
                  <c:v>164500</c:v>
                </c:pt>
                <c:pt idx="65">
                  <c:v>164000</c:v>
                </c:pt>
                <c:pt idx="66">
                  <c:v>157500</c:v>
                </c:pt>
                <c:pt idx="67">
                  <c:v>157500</c:v>
                </c:pt>
                <c:pt idx="68">
                  <c:v>152500</c:v>
                </c:pt>
                <c:pt idx="69">
                  <c:v>155000</c:v>
                </c:pt>
                <c:pt idx="70">
                  <c:v>162000</c:v>
                </c:pt>
                <c:pt idx="71">
                  <c:v>158000</c:v>
                </c:pt>
                <c:pt idx="72">
                  <c:v>152000</c:v>
                </c:pt>
                <c:pt idx="73">
                  <c:v>151000</c:v>
                </c:pt>
                <c:pt idx="74">
                  <c:v>152000</c:v>
                </c:pt>
                <c:pt idx="75">
                  <c:v>155500</c:v>
                </c:pt>
                <c:pt idx="76">
                  <c:v>156000</c:v>
                </c:pt>
                <c:pt idx="77">
                  <c:v>152500</c:v>
                </c:pt>
                <c:pt idx="78">
                  <c:v>153500</c:v>
                </c:pt>
                <c:pt idx="79">
                  <c:v>152000</c:v>
                </c:pt>
                <c:pt idx="80">
                  <c:v>152500</c:v>
                </c:pt>
                <c:pt idx="81">
                  <c:v>154000</c:v>
                </c:pt>
                <c:pt idx="82">
                  <c:v>155500</c:v>
                </c:pt>
                <c:pt idx="83">
                  <c:v>157500</c:v>
                </c:pt>
                <c:pt idx="84">
                  <c:v>153000</c:v>
                </c:pt>
                <c:pt idx="85">
                  <c:v>153500</c:v>
                </c:pt>
                <c:pt idx="86">
                  <c:v>161000</c:v>
                </c:pt>
                <c:pt idx="87">
                  <c:v>163000</c:v>
                </c:pt>
                <c:pt idx="88">
                  <c:v>163000</c:v>
                </c:pt>
                <c:pt idx="89">
                  <c:v>161500</c:v>
                </c:pt>
                <c:pt idx="90">
                  <c:v>159000</c:v>
                </c:pt>
                <c:pt idx="91">
                  <c:v>160000</c:v>
                </c:pt>
                <c:pt idx="92">
                  <c:v>160500</c:v>
                </c:pt>
                <c:pt idx="93">
                  <c:v>155000</c:v>
                </c:pt>
                <c:pt idx="94">
                  <c:v>155000</c:v>
                </c:pt>
                <c:pt idx="95">
                  <c:v>156500</c:v>
                </c:pt>
                <c:pt idx="96">
                  <c:v>160500</c:v>
                </c:pt>
                <c:pt idx="97">
                  <c:v>170500</c:v>
                </c:pt>
                <c:pt idx="98">
                  <c:v>164000</c:v>
                </c:pt>
                <c:pt idx="99">
                  <c:v>162500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32-4E45-BEF8-7B7CEF904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71056"/>
        <c:axId val="1830150256"/>
      </c:lineChart>
      <c:valAx>
        <c:axId val="1830150256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830171056"/>
        <c:crosses val="max"/>
        <c:crossBetween val="between"/>
      </c:valAx>
      <c:dateAx>
        <c:axId val="183017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30150256"/>
        <c:crosses val="autoZero"/>
        <c:auto val="1"/>
        <c:lblOffset val="100"/>
        <c:baseTimeUnit val="days"/>
        <c:majorUnit val="1"/>
        <c:minorUnit val="1"/>
      </c:dateAx>
      <c:valAx>
        <c:axId val="199312089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93122560"/>
        <c:crosses val="autoZero"/>
        <c:crossBetween val="between"/>
      </c:valAx>
      <c:dateAx>
        <c:axId val="1993122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93120896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daily!$AE$3:$AN$3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daily!$AE$4:$AN$4</c:f>
              <c:numCache>
                <c:formatCode>#,##0</c:formatCode>
                <c:ptCount val="10"/>
                <c:pt idx="0">
                  <c:v>-146</c:v>
                </c:pt>
                <c:pt idx="1">
                  <c:v>-2600</c:v>
                </c:pt>
                <c:pt idx="2">
                  <c:v>-12118</c:v>
                </c:pt>
                <c:pt idx="3">
                  <c:v>0</c:v>
                </c:pt>
                <c:pt idx="4">
                  <c:v>0</c:v>
                </c:pt>
                <c:pt idx="5">
                  <c:v>3336</c:v>
                </c:pt>
                <c:pt idx="6">
                  <c:v>50</c:v>
                </c:pt>
                <c:pt idx="7">
                  <c:v>0</c:v>
                </c:pt>
                <c:pt idx="8">
                  <c:v>190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A43-8EAC-5F816A016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daily!$AE$6:$AN$6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daily!$AE$7:$AN$7</c:f>
              <c:numCache>
                <c:formatCode>#,##0</c:formatCode>
                <c:ptCount val="10"/>
                <c:pt idx="0">
                  <c:v>-12162</c:v>
                </c:pt>
                <c:pt idx="1">
                  <c:v>-167601</c:v>
                </c:pt>
                <c:pt idx="2">
                  <c:v>-385601</c:v>
                </c:pt>
                <c:pt idx="3">
                  <c:v>4261</c:v>
                </c:pt>
                <c:pt idx="4">
                  <c:v>-16251</c:v>
                </c:pt>
                <c:pt idx="5">
                  <c:v>-824937</c:v>
                </c:pt>
                <c:pt idx="6">
                  <c:v>-97753</c:v>
                </c:pt>
                <c:pt idx="7">
                  <c:v>0</c:v>
                </c:pt>
                <c:pt idx="8">
                  <c:v>26561</c:v>
                </c:pt>
                <c:pt idx="9">
                  <c:v>-2670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4-440C-9679-52EC11C42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Day</a:t>
            </a:r>
            <a:endParaRPr lang="ko-K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5.527777777777778E-2"/>
          <c:y val="2.356481481481483E-2"/>
          <c:w val="0.89960411198600176"/>
          <c:h val="0.86903579760863225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B8FE-462E-A9A1-2344D7F1DB87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8FE-462E-A9A1-2344D7F1DB87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B8FE-462E-A9A1-2344D7F1DB87}"/>
              </c:ext>
            </c:extLst>
          </c:dPt>
          <c:cat>
            <c:strRef>
              <c:f>daily!$AB$3:$AD$3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daily!$AB$4:$AD$4</c:f>
              <c:numCache>
                <c:formatCode>#,##0</c:formatCode>
                <c:ptCount val="3"/>
                <c:pt idx="0">
                  <c:v>64532</c:v>
                </c:pt>
                <c:pt idx="1">
                  <c:v>-53247</c:v>
                </c:pt>
                <c:pt idx="2">
                  <c:v>-11478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FE-462E-A9A1-2344D7F1D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487"/>
        <c:axId val="1425363583"/>
      </c:barChart>
      <c:catAx>
        <c:axId val="1425371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3583"/>
        <c:crosses val="autoZero"/>
        <c:auto val="1"/>
        <c:lblAlgn val="ctr"/>
        <c:lblOffset val="100"/>
        <c:noMultiLvlLbl val="0"/>
      </c:catAx>
      <c:valAx>
        <c:axId val="142536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90Days</a:t>
            </a:r>
            <a:endParaRPr lang="ko-KR"/>
          </a:p>
        </c:rich>
      </c:tx>
      <c:layout>
        <c:manualLayout>
          <c:xMode val="edge"/>
          <c:yMode val="edge"/>
          <c:x val="0.41141666666666665"/>
          <c:y val="9.2592592592592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4124759405074366"/>
          <c:y val="0"/>
          <c:w val="0.78707874015748036"/>
          <c:h val="0.915748760571595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C31E-43F1-977B-756BE1EFB4AB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31E-43F1-977B-756BE1EFB4AB}"/>
              </c:ext>
            </c:extLst>
          </c:dPt>
          <c:cat>
            <c:strRef>
              <c:f>daily!$AB$6:$AD$6</c:f>
              <c:strCache>
                <c:ptCount val="3"/>
                <c:pt idx="0">
                  <c:v>개인</c:v>
                </c:pt>
                <c:pt idx="1">
                  <c:v>외국인</c:v>
                </c:pt>
                <c:pt idx="2">
                  <c:v>기관계</c:v>
                </c:pt>
              </c:strCache>
            </c:strRef>
          </c:cat>
          <c:val>
            <c:numRef>
              <c:f>daily!$AB$7:$AD$7</c:f>
              <c:numCache>
                <c:formatCode>#,##0</c:formatCode>
                <c:ptCount val="3"/>
                <c:pt idx="0">
                  <c:v>938705</c:v>
                </c:pt>
                <c:pt idx="1">
                  <c:v>537448</c:v>
                </c:pt>
                <c:pt idx="2">
                  <c:v>-1500044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E-43F1-977B-756BE1EFB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425371903"/>
        <c:axId val="1425360255"/>
      </c:barChart>
      <c:catAx>
        <c:axId val="1425371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60255"/>
        <c:crosses val="autoZero"/>
        <c:auto val="1"/>
        <c:lblAlgn val="ctr"/>
        <c:lblOffset val="100"/>
        <c:noMultiLvlLbl val="0"/>
      </c:catAx>
      <c:valAx>
        <c:axId val="142536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5371903"/>
        <c:crosses val="autoZero"/>
        <c:crossBetween val="between"/>
      </c:valAx>
      <c:spPr>
        <a:noFill/>
        <a:ln>
          <a:noFill/>
        </a:ln>
        <a:effectLst>
          <a:glow rad="9525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emf"/><Relationship Id="rId7" Type="http://schemas.openxmlformats.org/officeDocument/2006/relationships/chart" Target="../charts/chart3.xml"/><Relationship Id="rId2" Type="http://schemas.openxmlformats.org/officeDocument/2006/relationships/image" Target="../media/image3.emf"/><Relationship Id="rId1" Type="http://schemas.openxmlformats.org/officeDocument/2006/relationships/image" Target="../media/image2.gif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chart" Target="../charts/chart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258536</xdr:colOff>
      <xdr:row>1</xdr:row>
      <xdr:rowOff>13607</xdr:rowOff>
    </xdr:from>
    <xdr:ext cx="3973286" cy="65588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58536" y="217714"/>
          <a:ext cx="3973286" cy="6558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3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List of Hot Money</a:t>
          </a:r>
          <a:endParaRPr lang="ko-KR" altLang="en-US" sz="3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489857</xdr:colOff>
      <xdr:row>6</xdr:row>
      <xdr:rowOff>108858</xdr:rowOff>
    </xdr:from>
    <xdr:to>
      <xdr:col>3</xdr:col>
      <xdr:colOff>598715</xdr:colOff>
      <xdr:row>55</xdr:row>
      <xdr:rowOff>119063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9857" y="1513796"/>
          <a:ext cx="1990046" cy="106424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13</xdr:row>
      <xdr:rowOff>167848</xdr:rowOff>
    </xdr:from>
    <xdr:to>
      <xdr:col>7</xdr:col>
      <xdr:colOff>485932</xdr:colOff>
      <xdr:row>36</xdr:row>
      <xdr:rowOff>95250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2528206" y="3203942"/>
          <a:ext cx="2470195" cy="485658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540024</xdr:colOff>
      <xdr:row>6</xdr:row>
      <xdr:rowOff>111578</xdr:rowOff>
    </xdr:from>
    <xdr:to>
      <xdr:col>24</xdr:col>
      <xdr:colOff>688881</xdr:colOff>
      <xdr:row>21</xdr:row>
      <xdr:rowOff>139273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5052493" y="1516516"/>
          <a:ext cx="11924138" cy="3373351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540032</xdr:colOff>
      <xdr:row>21</xdr:row>
      <xdr:rowOff>168910</xdr:rowOff>
    </xdr:from>
    <xdr:to>
      <xdr:col>25</xdr:col>
      <xdr:colOff>-1</xdr:colOff>
      <xdr:row>36</xdr:row>
      <xdr:rowOff>95250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052501" y="4919504"/>
          <a:ext cx="11925811" cy="31410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36</xdr:row>
      <xdr:rowOff>145094</xdr:rowOff>
    </xdr:from>
    <xdr:to>
      <xdr:col>25</xdr:col>
      <xdr:colOff>11906</xdr:colOff>
      <xdr:row>55</xdr:row>
      <xdr:rowOff>86543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528206" y="8110375"/>
          <a:ext cx="14462013" cy="401338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47060</xdr:colOff>
      <xdr:row>6</xdr:row>
      <xdr:rowOff>122465</xdr:rowOff>
    </xdr:from>
    <xdr:to>
      <xdr:col>30</xdr:col>
      <xdr:colOff>234837</xdr:colOff>
      <xdr:row>55</xdr:row>
      <xdr:rowOff>107156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6892703" y="1483179"/>
          <a:ext cx="3589563" cy="1013562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462645</xdr:colOff>
      <xdr:row>2</xdr:row>
      <xdr:rowOff>72119</xdr:rowOff>
    </xdr:from>
    <xdr:to>
      <xdr:col>5</xdr:col>
      <xdr:colOff>789215</xdr:colOff>
      <xdr:row>3</xdr:row>
      <xdr:rowOff>203386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1145" y="491219"/>
          <a:ext cx="326570" cy="3408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4081</xdr:colOff>
          <xdr:row>9</xdr:row>
          <xdr:rowOff>0</xdr:rowOff>
        </xdr:from>
        <xdr:to>
          <xdr:col>5</xdr:col>
          <xdr:colOff>468181</xdr:colOff>
          <xdr:row>13</xdr:row>
          <xdr:rowOff>133800</xdr:rowOff>
        </xdr:to>
        <xdr:pic>
          <xdr:nvPicPr>
            <xdr:cNvPr id="17" name="그림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B$4:$B$5" spid="_x0000_s16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18681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0</xdr:rowOff>
        </xdr:from>
        <xdr:to>
          <xdr:col>7</xdr:col>
          <xdr:colOff>405589</xdr:colOff>
          <xdr:row>13</xdr:row>
          <xdr:rowOff>133800</xdr:rowOff>
        </xdr:to>
        <xdr:pic>
          <xdr:nvPicPr>
            <xdr:cNvPr id="18" name="그림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D$4:$D$5" spid="_x0000_s162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790950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17</xdr:row>
          <xdr:rowOff>140499</xdr:rowOff>
        </xdr:from>
        <xdr:to>
          <xdr:col>7</xdr:col>
          <xdr:colOff>246289</xdr:colOff>
          <xdr:row>36</xdr:row>
          <xdr:rowOff>50012</xdr:rowOff>
        </xdr:to>
        <xdr:pic>
          <xdr:nvPicPr>
            <xdr:cNvPr id="20" name="그림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F$6:$G$23" spid="_x0000_s162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57475" y="4033843"/>
              <a:ext cx="2169319" cy="39814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7</xdr:col>
      <xdr:colOff>528645</xdr:colOff>
      <xdr:row>6</xdr:row>
      <xdr:rowOff>152399</xdr:rowOff>
    </xdr:from>
    <xdr:to>
      <xdr:col>24</xdr:col>
      <xdr:colOff>616752</xdr:colOff>
      <xdr:row>21</xdr:row>
      <xdr:rowOff>95249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118496</xdr:colOff>
      <xdr:row>36</xdr:row>
      <xdr:rowOff>205128</xdr:rowOff>
    </xdr:from>
    <xdr:to>
      <xdr:col>14</xdr:col>
      <xdr:colOff>280496</xdr:colOff>
      <xdr:row>55</xdr:row>
      <xdr:rowOff>21190</xdr:rowOff>
    </xdr:to>
    <xdr:graphicFrame macro="">
      <xdr:nvGraphicFramePr>
        <xdr:cNvPr id="22" name="차트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473300</xdr:colOff>
      <xdr:row>36</xdr:row>
      <xdr:rowOff>205127</xdr:rowOff>
    </xdr:from>
    <xdr:to>
      <xdr:col>24</xdr:col>
      <xdr:colOff>587675</xdr:colOff>
      <xdr:row>55</xdr:row>
      <xdr:rowOff>21189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559596</xdr:colOff>
      <xdr:row>22</xdr:row>
      <xdr:rowOff>69057</xdr:rowOff>
    </xdr:from>
    <xdr:to>
      <xdr:col>16</xdr:col>
      <xdr:colOff>176815</xdr:colOff>
      <xdr:row>35</xdr:row>
      <xdr:rowOff>26194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223838</xdr:colOff>
      <xdr:row>22</xdr:row>
      <xdr:rowOff>69057</xdr:rowOff>
    </xdr:from>
    <xdr:to>
      <xdr:col>24</xdr:col>
      <xdr:colOff>567338</xdr:colOff>
      <xdr:row>35</xdr:row>
      <xdr:rowOff>26194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190501</xdr:colOff>
          <xdr:row>6</xdr:row>
          <xdr:rowOff>228600</xdr:rowOff>
        </xdr:from>
        <xdr:to>
          <xdr:col>30</xdr:col>
          <xdr:colOff>163285</xdr:colOff>
          <xdr:row>55</xdr:row>
          <xdr:rowOff>68036</xdr:rowOff>
        </xdr:to>
        <xdr:pic>
          <xdr:nvPicPr>
            <xdr:cNvPr id="21" name="그림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ily!$H$3:$T$103" spid="_x0000_s162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17036144" y="1589314"/>
              <a:ext cx="3374570" cy="99903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309562</xdr:colOff>
      <xdr:row>8</xdr:row>
      <xdr:rowOff>147637</xdr:rowOff>
    </xdr:from>
    <xdr:to>
      <xdr:col>25</xdr:col>
      <xdr:colOff>471487</xdr:colOff>
      <xdr:row>21</xdr:row>
      <xdr:rowOff>166687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523875</xdr:colOff>
      <xdr:row>8</xdr:row>
      <xdr:rowOff>171450</xdr:rowOff>
    </xdr:from>
    <xdr:to>
      <xdr:col>32</xdr:col>
      <xdr:colOff>133350</xdr:colOff>
      <xdr:row>21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333375</xdr:colOff>
      <xdr:row>8</xdr:row>
      <xdr:rowOff>161925</xdr:rowOff>
    </xdr:from>
    <xdr:to>
      <xdr:col>39</xdr:col>
      <xdr:colOff>104775</xdr:colOff>
      <xdr:row>21</xdr:row>
      <xdr:rowOff>180975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542925</xdr:colOff>
      <xdr:row>22</xdr:row>
      <xdr:rowOff>171450</xdr:rowOff>
    </xdr:from>
    <xdr:to>
      <xdr:col>32</xdr:col>
      <xdr:colOff>152400</xdr:colOff>
      <xdr:row>35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352425</xdr:colOff>
      <xdr:row>22</xdr:row>
      <xdr:rowOff>161925</xdr:rowOff>
    </xdr:from>
    <xdr:to>
      <xdr:col>39</xdr:col>
      <xdr:colOff>123825</xdr:colOff>
      <xdr:row>35</xdr:row>
      <xdr:rowOff>180975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3" refreshedDate="44175.694436342594" createdVersion="6" refreshedVersion="6" minRefreshableVersion="3" recordCount="3000">
  <cacheSource type="worksheet">
    <worksheetSource name="일자별"/>
  </cacheSource>
  <cacheFields count="22">
    <cacheField name="code" numFmtId="0">
      <sharedItems containsSemiMixedTypes="0" containsString="0" containsNumber="1" containsInteger="1" minValue="660" maxValue="285130"/>
    </cacheField>
    <cacheField name="종목명" numFmtId="0">
      <sharedItems containsMixedTypes="1" containsNumber="1" containsInteger="1" minValue="66700" maxValue="66700" count="29">
        <s v="젬백스"/>
        <s v="코웰패션"/>
        <s v="아이마켓코리아"/>
        <s v="우주일렉트로"/>
        <s v="LG디스플레이"/>
        <s v="LG이노텍"/>
        <s v="LG화학"/>
        <s v="SK케미칼"/>
        <s v="오스코텍"/>
        <s v="SK이노베이션"/>
        <s v="한화에어로스페이스"/>
        <s v="삼성전자"/>
        <s v="SK하이닉스"/>
        <s v="대한과학"/>
        <s v="한화솔루션"/>
        <s v="DB하이텍"/>
        <s v="한양이엔지"/>
        <s v="시노펙스"/>
        <s v="롯데쇼핑"/>
        <s v="신세계"/>
        <s v="신세계인터내셔날"/>
        <s v="광주신세계"/>
        <s v="레고켐바이오"/>
        <s v="녹십자"/>
        <s v="제넥신"/>
        <s v="HMM"/>
        <s v="삼성바이오로직스"/>
        <s v="셀트리온"/>
        <n v="66700"/>
      </sharedItems>
    </cacheField>
    <cacheField name="일자" numFmtId="14">
      <sharedItems containsSemiMixedTypes="0" containsNonDate="0" containsDate="1" containsString="0" minDate="2020-07-09T00:00:00" maxDate="2020-12-09T00:00:00" count="104">
        <d v="2020-12-08T00:00:00"/>
        <d v="2020-12-07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3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12T00:00:00"/>
        <d v="2020-10-08T00:00:00"/>
        <d v="2020-10-07T00:00:00"/>
        <d v="2020-10-06T00:00:00"/>
        <d v="2020-10-05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  <d v="2020-08-25T00:00:00"/>
        <d v="2020-08-24T00:00:00"/>
        <d v="2020-08-21T00:00:00"/>
        <d v="2020-08-20T00:00:00"/>
        <d v="2020-08-19T00:00:00"/>
        <d v="2020-08-18T00:00:00"/>
        <d v="2020-08-14T00:00:00"/>
        <d v="2020-08-13T00:00:00"/>
        <d v="2020-08-12T00:00:00"/>
        <d v="2020-08-11T00:00:00"/>
        <d v="2020-08-10T00:00:00"/>
        <d v="2020-08-07T00:00:00"/>
        <d v="2020-08-06T00:00:00"/>
        <d v="2020-08-05T00:00:00"/>
        <d v="2020-08-04T00:00:00"/>
        <d v="2020-08-03T00:00:00"/>
        <d v="2020-07-31T00:00:00"/>
        <d v="2020-07-30T00:00:00"/>
        <d v="2020-07-29T00:00:00"/>
        <d v="2020-07-28T00:00:00"/>
        <d v="2020-07-27T00:00:00"/>
        <d v="2020-07-24T00:00:00"/>
        <d v="2020-07-23T00:00:00"/>
        <d v="2020-07-22T00:00:00"/>
        <d v="2020-07-21T00:00:00"/>
        <d v="2020-07-20T00:00:00"/>
        <d v="2020-07-17T00:00:00"/>
        <d v="2020-07-16T00:00:00"/>
        <d v="2020-07-15T00:00:00"/>
        <d v="2020-07-14T00:00:00"/>
        <d v="2020-07-13T00:00:00"/>
        <d v="2020-07-10T00:00:00"/>
        <d v="2020-07-09T00:00:00"/>
      </sharedItems>
    </cacheField>
    <cacheField name="현재가" numFmtId="3">
      <sharedItems containsSemiMixedTypes="0" containsString="0" containsNumber="1" containsInteger="1" minValue="4210" maxValue="880000"/>
    </cacheField>
    <cacheField name="대비기호" numFmtId="0">
      <sharedItems containsSemiMixedTypes="0" containsString="0" containsNumber="1" containsInteger="1" minValue="1" maxValue="5"/>
    </cacheField>
    <cacheField name="전일대비" numFmtId="0">
      <sharedItems containsSemiMixedTypes="0" containsString="0" containsNumber="1" containsInteger="1" minValue="-52500" maxValue="76500"/>
    </cacheField>
    <cacheField name="등락율" numFmtId="0">
      <sharedItems containsSemiMixedTypes="0" containsString="0" containsNumber="1" containsInteger="1" minValue="-52500" maxValue="76500"/>
    </cacheField>
    <cacheField name="누적거래량" numFmtId="0">
      <sharedItems containsSemiMixedTypes="0" containsString="0" containsNumber="1" containsInteger="1" minValue="60" maxValue="124795295"/>
    </cacheField>
    <cacheField name="누적거래대금" numFmtId="0">
      <sharedItems containsSemiMixedTypes="0" containsString="0" containsNumber="1" containsInteger="1" minValue="8" maxValue="3611379"/>
    </cacheField>
    <cacheField name="개인투자자" numFmtId="0">
      <sharedItems containsSemiMixedTypes="0" containsString="0" containsNumber="1" containsInteger="1" minValue="-15527280" maxValue="11288299"/>
    </cacheField>
    <cacheField name="외국인투자자" numFmtId="0">
      <sharedItems containsSemiMixedTypes="0" containsString="0" containsNumber="1" containsInteger="1" minValue="-12669699" maxValue="15914662"/>
    </cacheField>
    <cacheField name="기관계" numFmtId="0">
      <sharedItems containsSemiMixedTypes="0" containsString="0" containsNumber="1" containsInteger="1" minValue="-5264447" maxValue="3604406"/>
    </cacheField>
    <cacheField name="금융투자" numFmtId="0">
      <sharedItems containsSemiMixedTypes="0" containsString="0" containsNumber="1" containsInteger="1" minValue="-3604368" maxValue="3632833"/>
    </cacheField>
    <cacheField name="보험" numFmtId="0">
      <sharedItems containsSemiMixedTypes="0" containsString="0" containsNumber="1" containsInteger="1" minValue="-611441" maxValue="381907"/>
    </cacheField>
    <cacheField name="투신" numFmtId="0">
      <sharedItems containsSemiMixedTypes="0" containsString="0" containsNumber="1" containsInteger="1" minValue="-864274" maxValue="462427"/>
    </cacheField>
    <cacheField name="기타금융" numFmtId="0">
      <sharedItems containsSemiMixedTypes="0" containsString="0" containsNumber="1" containsInteger="1" minValue="-254806" maxValue="111324"/>
    </cacheField>
    <cacheField name="은행" numFmtId="0">
      <sharedItems containsSemiMixedTypes="0" containsString="0" containsNumber="1" containsInteger="1" minValue="-201824" maxValue="135879"/>
    </cacheField>
    <cacheField name="연기금등" numFmtId="0">
      <sharedItems containsSemiMixedTypes="0" containsString="0" containsNumber="1" containsInteger="1" minValue="-1319333" maxValue="1509592"/>
    </cacheField>
    <cacheField name="사모펀드" numFmtId="0">
      <sharedItems containsSemiMixedTypes="0" containsString="0" containsNumber="1" containsInteger="1" minValue="-375715" maxValue="451764"/>
    </cacheField>
    <cacheField name="국가" numFmtId="0">
      <sharedItems containsSemiMixedTypes="0" containsString="0" containsNumber="1" containsInteger="1" minValue="0" maxValue="0"/>
    </cacheField>
    <cacheField name="기타법인" numFmtId="0">
      <sharedItems containsSemiMixedTypes="0" containsString="0" containsNumber="1" containsInteger="1" minValue="-1016866" maxValue="477420"/>
    </cacheField>
    <cacheField name="내외국인" numFmtId="0">
      <sharedItems containsSemiMixedTypes="0" containsString="0" containsNumber="1" containsInteger="1" minValue="-87423" maxValue="60654"/>
    </cacheField>
  </cacheFields>
  <extLst>
    <ext xmlns:x14="http://schemas.microsoft.com/office/spreadsheetml/2009/9/main" uri="{725AE2AE-9491-48be-B2B4-4EB974FC3084}">
      <x14:pivotCacheDefinition pivotCacheId="3585528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82270"/>
    <x v="0"/>
    <x v="0"/>
    <n v="22950"/>
    <n v="2"/>
    <n v="100"/>
    <n v="100"/>
    <n v="248560"/>
    <n v="5730"/>
    <n v="-7708"/>
    <n v="7037"/>
    <n v="-4492"/>
    <n v="-4912"/>
    <n v="0"/>
    <n v="0"/>
    <n v="0"/>
    <n v="0"/>
    <n v="420"/>
    <n v="0"/>
    <n v="0"/>
    <n v="5000"/>
    <n v="163"/>
  </r>
  <r>
    <n v="82270"/>
    <x v="0"/>
    <x v="1"/>
    <n v="22850"/>
    <n v="5"/>
    <n v="-650"/>
    <n v="-650"/>
    <n v="434594"/>
    <n v="9939"/>
    <n v="29309"/>
    <n v="-14642"/>
    <n v="-22117"/>
    <n v="3041"/>
    <n v="-11414"/>
    <n v="-13541"/>
    <n v="0"/>
    <n v="0"/>
    <n v="-203"/>
    <n v="0"/>
    <n v="0"/>
    <n v="7110"/>
    <n v="340"/>
  </r>
  <r>
    <n v="82270"/>
    <x v="0"/>
    <x v="2"/>
    <n v="23500"/>
    <n v="5"/>
    <n v="-100"/>
    <n v="-100"/>
    <n v="323266"/>
    <n v="7541"/>
    <n v="-4989"/>
    <n v="10848"/>
    <n v="-2392"/>
    <n v="-2392"/>
    <n v="0"/>
    <n v="0"/>
    <n v="0"/>
    <n v="0"/>
    <n v="0"/>
    <n v="0"/>
    <n v="0"/>
    <n v="-4750"/>
    <n v="1283"/>
  </r>
  <r>
    <n v="82270"/>
    <x v="0"/>
    <x v="3"/>
    <n v="23600"/>
    <n v="5"/>
    <n v="-300"/>
    <n v="-300"/>
    <n v="248047"/>
    <n v="5892"/>
    <n v="-5605"/>
    <n v="4099"/>
    <n v="347"/>
    <n v="1353"/>
    <n v="-1006"/>
    <n v="0"/>
    <n v="0"/>
    <n v="0"/>
    <n v="0"/>
    <n v="0"/>
    <n v="0"/>
    <n v="1730"/>
    <n v="-571"/>
  </r>
  <r>
    <n v="82270"/>
    <x v="0"/>
    <x v="4"/>
    <n v="23900"/>
    <n v="2"/>
    <n v="400"/>
    <n v="400"/>
    <n v="464966"/>
    <n v="11184"/>
    <n v="26960"/>
    <n v="-30199"/>
    <n v="-2450"/>
    <n v="-1445"/>
    <n v="9"/>
    <n v="-550"/>
    <n v="0"/>
    <n v="0"/>
    <n v="0"/>
    <n v="-464"/>
    <n v="0"/>
    <n v="5310"/>
    <n v="379"/>
  </r>
  <r>
    <n v="82270"/>
    <x v="0"/>
    <x v="5"/>
    <n v="23500"/>
    <n v="5"/>
    <n v="-50"/>
    <n v="-50"/>
    <n v="338282"/>
    <n v="7868"/>
    <n v="-5379"/>
    <n v="6509"/>
    <n v="-4090"/>
    <n v="-1248"/>
    <n v="0"/>
    <n v="-2152"/>
    <n v="0"/>
    <n v="0"/>
    <n v="0"/>
    <n v="-690"/>
    <n v="0"/>
    <n v="2655"/>
    <n v="305"/>
  </r>
  <r>
    <n v="82270"/>
    <x v="0"/>
    <x v="6"/>
    <n v="23550"/>
    <n v="5"/>
    <n v="-650"/>
    <n v="-650"/>
    <n v="463309"/>
    <n v="10956"/>
    <n v="-33967"/>
    <n v="36175"/>
    <n v="-1595"/>
    <n v="1036"/>
    <n v="0"/>
    <n v="-716"/>
    <n v="0"/>
    <n v="0"/>
    <n v="0"/>
    <n v="-1915"/>
    <n v="0"/>
    <n v="-758"/>
    <n v="145"/>
  </r>
  <r>
    <n v="82270"/>
    <x v="0"/>
    <x v="7"/>
    <n v="24200"/>
    <n v="2"/>
    <n v="350"/>
    <n v="350"/>
    <n v="892600"/>
    <n v="21952"/>
    <n v="35020"/>
    <n v="-37150"/>
    <n v="-4650"/>
    <n v="-4659"/>
    <n v="9"/>
    <n v="0"/>
    <n v="0"/>
    <n v="0"/>
    <n v="0"/>
    <n v="0"/>
    <n v="0"/>
    <n v="1144"/>
    <n v="5636"/>
  </r>
  <r>
    <n v="82270"/>
    <x v="0"/>
    <x v="8"/>
    <n v="23850"/>
    <n v="5"/>
    <n v="-550"/>
    <n v="-550"/>
    <n v="446907"/>
    <n v="10716"/>
    <n v="-334"/>
    <n v="-2304"/>
    <n v="1198"/>
    <n v="1940"/>
    <n v="0"/>
    <n v="0"/>
    <n v="0"/>
    <n v="0"/>
    <n v="-742"/>
    <n v="0"/>
    <n v="0"/>
    <n v="1474"/>
    <n v="-34"/>
  </r>
  <r>
    <n v="82270"/>
    <x v="0"/>
    <x v="9"/>
    <n v="24400"/>
    <n v="5"/>
    <n v="-1100"/>
    <n v="-1100"/>
    <n v="564099"/>
    <n v="13940"/>
    <n v="-13690"/>
    <n v="20104"/>
    <n v="-6936"/>
    <n v="1116"/>
    <n v="0"/>
    <n v="0"/>
    <n v="0"/>
    <n v="0"/>
    <n v="-8052"/>
    <n v="0"/>
    <n v="0"/>
    <n v="598"/>
    <n v="-76"/>
  </r>
  <r>
    <n v="82270"/>
    <x v="0"/>
    <x v="10"/>
    <n v="25500"/>
    <n v="5"/>
    <n v="-500"/>
    <n v="-500"/>
    <n v="483337"/>
    <n v="12354"/>
    <n v="32759"/>
    <n v="-28926"/>
    <n v="-4581"/>
    <n v="-2530"/>
    <n v="-160"/>
    <n v="-1891"/>
    <n v="0"/>
    <n v="0"/>
    <n v="0"/>
    <n v="0"/>
    <n v="0"/>
    <n v="576"/>
    <n v="172"/>
  </r>
  <r>
    <n v="82270"/>
    <x v="0"/>
    <x v="11"/>
    <n v="26000"/>
    <n v="5"/>
    <n v="-100"/>
    <n v="-100"/>
    <n v="511114"/>
    <n v="13255"/>
    <n v="39792"/>
    <n v="-33277"/>
    <n v="-944"/>
    <n v="1317"/>
    <n v="0"/>
    <n v="-4806"/>
    <n v="0"/>
    <n v="0"/>
    <n v="341"/>
    <n v="2204"/>
    <n v="0"/>
    <n v="-5050"/>
    <n v="-521"/>
  </r>
  <r>
    <n v="82270"/>
    <x v="0"/>
    <x v="12"/>
    <n v="26100"/>
    <n v="2"/>
    <n v="1650"/>
    <n v="1650"/>
    <n v="837740"/>
    <n v="21592"/>
    <n v="-151375"/>
    <n v="120051"/>
    <n v="35187"/>
    <n v="9417"/>
    <n v="11562"/>
    <n v="6274"/>
    <n v="300"/>
    <n v="0"/>
    <n v="7634"/>
    <n v="0"/>
    <n v="0"/>
    <n v="-3191"/>
    <n v="-672"/>
  </r>
  <r>
    <n v="82270"/>
    <x v="0"/>
    <x v="13"/>
    <n v="24450"/>
    <n v="5"/>
    <n v="-100"/>
    <n v="-100"/>
    <n v="207960"/>
    <n v="5071"/>
    <n v="-13936"/>
    <n v="11608"/>
    <n v="1999"/>
    <n v="405"/>
    <n v="0"/>
    <n v="0"/>
    <n v="1500"/>
    <n v="0"/>
    <n v="539"/>
    <n v="-445"/>
    <n v="0"/>
    <n v="800"/>
    <n v="-471"/>
  </r>
  <r>
    <n v="82270"/>
    <x v="0"/>
    <x v="14"/>
    <n v="24550"/>
    <n v="2"/>
    <n v="550"/>
    <n v="550"/>
    <n v="437617"/>
    <n v="10741"/>
    <n v="-9527"/>
    <n v="14321"/>
    <n v="6472"/>
    <n v="1631"/>
    <n v="0"/>
    <n v="-4000"/>
    <n v="9944"/>
    <n v="0"/>
    <n v="-1103"/>
    <n v="0"/>
    <n v="0"/>
    <n v="-9475"/>
    <n v="-1791"/>
  </r>
  <r>
    <n v="82270"/>
    <x v="0"/>
    <x v="15"/>
    <n v="24000"/>
    <n v="5"/>
    <n v="-1000"/>
    <n v="-1000"/>
    <n v="974172"/>
    <n v="23398"/>
    <n v="-20485"/>
    <n v="17285"/>
    <n v="33861"/>
    <n v="710"/>
    <n v="0"/>
    <n v="-35"/>
    <n v="36417"/>
    <n v="0"/>
    <n v="0"/>
    <n v="-3231"/>
    <n v="0"/>
    <n v="-30725"/>
    <n v="64"/>
  </r>
  <r>
    <n v="82270"/>
    <x v="0"/>
    <x v="16"/>
    <n v="25000"/>
    <n v="5"/>
    <n v="-2700"/>
    <n v="-2700"/>
    <n v="1853345"/>
    <n v="48219"/>
    <n v="-4147"/>
    <n v="26697"/>
    <n v="-22247"/>
    <n v="2021"/>
    <n v="-6967"/>
    <n v="-8476"/>
    <n v="55439"/>
    <n v="0"/>
    <n v="-55267"/>
    <n v="-8997"/>
    <n v="0"/>
    <n v="1620"/>
    <n v="-1923"/>
  </r>
  <r>
    <n v="82270"/>
    <x v="0"/>
    <x v="17"/>
    <n v="27700"/>
    <n v="2"/>
    <n v="1950"/>
    <n v="1950"/>
    <n v="1623126"/>
    <n v="43955"/>
    <n v="-35457"/>
    <n v="43241"/>
    <n v="12490"/>
    <n v="-280"/>
    <n v="0"/>
    <n v="1711"/>
    <n v="15000"/>
    <n v="0"/>
    <n v="-1000"/>
    <n v="-2941"/>
    <n v="0"/>
    <n v="-19062"/>
    <n v="-1212"/>
  </r>
  <r>
    <n v="82270"/>
    <x v="0"/>
    <x v="18"/>
    <n v="25750"/>
    <n v="2"/>
    <n v="750"/>
    <n v="750"/>
    <n v="683024"/>
    <n v="17448"/>
    <n v="-34230"/>
    <n v="33660"/>
    <n v="4654"/>
    <n v="238"/>
    <n v="-40"/>
    <n v="5491"/>
    <n v="0"/>
    <n v="0"/>
    <n v="0"/>
    <n v="-1035"/>
    <n v="0"/>
    <n v="-3978"/>
    <n v="-106"/>
  </r>
  <r>
    <n v="82270"/>
    <x v="0"/>
    <x v="19"/>
    <n v="25000"/>
    <n v="5"/>
    <n v="-100"/>
    <n v="-100"/>
    <n v="455372"/>
    <n v="11376"/>
    <n v="10501"/>
    <n v="-4922"/>
    <n v="-4948"/>
    <n v="1002"/>
    <n v="101"/>
    <n v="-5159"/>
    <n v="0"/>
    <n v="0"/>
    <n v="0"/>
    <n v="-892"/>
    <n v="0"/>
    <n v="-1825"/>
    <n v="1194"/>
  </r>
  <r>
    <n v="82270"/>
    <x v="0"/>
    <x v="20"/>
    <n v="25100"/>
    <n v="2"/>
    <n v="1150"/>
    <n v="1150"/>
    <n v="664115"/>
    <n v="16256"/>
    <n v="-117127"/>
    <n v="70089"/>
    <n v="5722"/>
    <n v="-1696"/>
    <n v="-10"/>
    <n v="5159"/>
    <n v="0"/>
    <n v="0"/>
    <n v="1356"/>
    <n v="913"/>
    <n v="0"/>
    <n v="42038"/>
    <n v="-722"/>
  </r>
  <r>
    <n v="82270"/>
    <x v="0"/>
    <x v="21"/>
    <n v="23950"/>
    <n v="5"/>
    <n v="-200"/>
    <n v="-200"/>
    <n v="390040"/>
    <n v="9445"/>
    <n v="20925"/>
    <n v="-16906"/>
    <n v="-820"/>
    <n v="391"/>
    <n v="0"/>
    <n v="-3750"/>
    <n v="0"/>
    <n v="0"/>
    <n v="1571"/>
    <n v="968"/>
    <n v="0"/>
    <n v="-2944"/>
    <n v="-255"/>
  </r>
  <r>
    <n v="82270"/>
    <x v="0"/>
    <x v="22"/>
    <n v="24150"/>
    <n v="2"/>
    <n v="1100"/>
    <n v="1100"/>
    <n v="665444"/>
    <n v="15764"/>
    <n v="-78409"/>
    <n v="63494"/>
    <n v="865"/>
    <n v="-3251"/>
    <n v="0"/>
    <n v="3750"/>
    <n v="0"/>
    <n v="0"/>
    <n v="366"/>
    <n v="0"/>
    <n v="0"/>
    <n v="14310"/>
    <n v="-260"/>
  </r>
  <r>
    <n v="82270"/>
    <x v="0"/>
    <x v="23"/>
    <n v="23050"/>
    <n v="2"/>
    <n v="900"/>
    <n v="900"/>
    <n v="559951"/>
    <n v="12943"/>
    <n v="3970"/>
    <n v="-8086"/>
    <n v="2686"/>
    <n v="1115"/>
    <n v="-41"/>
    <n v="0"/>
    <n v="0"/>
    <n v="0"/>
    <n v="-372"/>
    <n v="1984"/>
    <n v="0"/>
    <n v="1788"/>
    <n v="-358"/>
  </r>
  <r>
    <n v="82270"/>
    <x v="0"/>
    <x v="24"/>
    <n v="22150"/>
    <n v="2"/>
    <n v="100"/>
    <n v="100"/>
    <n v="172377"/>
    <n v="3800"/>
    <n v="-18099"/>
    <n v="21640"/>
    <n v="-3556"/>
    <n v="1073"/>
    <n v="0"/>
    <n v="0"/>
    <n v="0"/>
    <n v="0"/>
    <n v="-4629"/>
    <n v="0"/>
    <n v="0"/>
    <n v="64"/>
    <n v="-49"/>
  </r>
  <r>
    <n v="82270"/>
    <x v="0"/>
    <x v="25"/>
    <n v="22050"/>
    <n v="2"/>
    <n v="600"/>
    <n v="600"/>
    <n v="196738"/>
    <n v="4320"/>
    <n v="-14612"/>
    <n v="9748"/>
    <n v="-1439"/>
    <n v="-1279"/>
    <n v="0"/>
    <n v="0"/>
    <n v="0"/>
    <n v="0"/>
    <n v="0"/>
    <n v="-160"/>
    <n v="0"/>
    <n v="6303"/>
    <n v="0"/>
  </r>
  <r>
    <n v="82270"/>
    <x v="0"/>
    <x v="26"/>
    <n v="21450"/>
    <n v="2"/>
    <n v="50"/>
    <n v="50"/>
    <n v="134310"/>
    <n v="2871"/>
    <n v="-36619"/>
    <n v="30026"/>
    <n v="2312"/>
    <n v="2805"/>
    <n v="0"/>
    <n v="0"/>
    <n v="0"/>
    <n v="0"/>
    <n v="0"/>
    <n v="-493"/>
    <n v="0"/>
    <n v="4204"/>
    <n v="77"/>
  </r>
  <r>
    <n v="82270"/>
    <x v="0"/>
    <x v="27"/>
    <n v="21400"/>
    <n v="5"/>
    <n v="-500"/>
    <n v="-500"/>
    <n v="150078"/>
    <n v="3240"/>
    <n v="9796"/>
    <n v="-11725"/>
    <n v="-1834"/>
    <n v="-1475"/>
    <n v="0"/>
    <n v="7"/>
    <n v="0"/>
    <n v="0"/>
    <n v="-371"/>
    <n v="5"/>
    <n v="0"/>
    <n v="2320"/>
    <n v="1443"/>
  </r>
  <r>
    <n v="82270"/>
    <x v="0"/>
    <x v="28"/>
    <n v="21900"/>
    <n v="2"/>
    <n v="550"/>
    <n v="550"/>
    <n v="290224"/>
    <n v="6239"/>
    <n v="-34362"/>
    <n v="35203"/>
    <n v="-862"/>
    <n v="-1536"/>
    <n v="0"/>
    <n v="0"/>
    <n v="0"/>
    <n v="0"/>
    <n v="383"/>
    <n v="291"/>
    <n v="0"/>
    <n v="0"/>
    <n v="21"/>
  </r>
  <r>
    <n v="82270"/>
    <x v="0"/>
    <x v="29"/>
    <n v="21350"/>
    <n v="2"/>
    <n v="350"/>
    <n v="350"/>
    <n v="205497"/>
    <n v="4350"/>
    <n v="-3106"/>
    <n v="8510"/>
    <n v="-3251"/>
    <n v="2416"/>
    <n v="86"/>
    <n v="0"/>
    <n v="0"/>
    <n v="0"/>
    <n v="-6157"/>
    <n v="404"/>
    <n v="0"/>
    <n v="-2143"/>
    <n v="-10"/>
  </r>
  <r>
    <n v="82270"/>
    <x v="0"/>
    <x v="30"/>
    <n v="21000"/>
    <n v="3"/>
    <n v="0"/>
    <n v="0"/>
    <n v="248376"/>
    <n v="5207"/>
    <n v="-11302"/>
    <n v="9315"/>
    <n v="109"/>
    <n v="885"/>
    <n v="0"/>
    <n v="0"/>
    <n v="0"/>
    <n v="0"/>
    <n v="-776"/>
    <n v="0"/>
    <n v="0"/>
    <n v="1913"/>
    <n v="-35"/>
  </r>
  <r>
    <n v="82270"/>
    <x v="0"/>
    <x v="31"/>
    <n v="21000"/>
    <n v="5"/>
    <n v="-700"/>
    <n v="-700"/>
    <n v="258222"/>
    <n v="5457"/>
    <n v="-5972"/>
    <n v="-4288"/>
    <n v="148"/>
    <n v="-41"/>
    <n v="0"/>
    <n v="0"/>
    <n v="0"/>
    <n v="0"/>
    <n v="189"/>
    <n v="0"/>
    <n v="0"/>
    <n v="10282"/>
    <n v="-170"/>
  </r>
  <r>
    <n v="82270"/>
    <x v="0"/>
    <x v="32"/>
    <n v="21700"/>
    <n v="5"/>
    <n v="-300"/>
    <n v="-300"/>
    <n v="276357"/>
    <n v="6000"/>
    <n v="-11625"/>
    <n v="8415"/>
    <n v="-6015"/>
    <n v="-1015"/>
    <n v="0"/>
    <n v="0"/>
    <n v="0"/>
    <n v="0"/>
    <n v="-5000"/>
    <n v="0"/>
    <n v="0"/>
    <n v="8678"/>
    <n v="547"/>
  </r>
  <r>
    <n v="82270"/>
    <x v="0"/>
    <x v="33"/>
    <n v="22000"/>
    <n v="5"/>
    <n v="-400"/>
    <n v="-400"/>
    <n v="207332"/>
    <n v="4596"/>
    <n v="9315"/>
    <n v="-8357"/>
    <n v="-3668"/>
    <n v="-3368"/>
    <n v="0"/>
    <n v="-300"/>
    <n v="0"/>
    <n v="0"/>
    <n v="0"/>
    <n v="0"/>
    <n v="0"/>
    <n v="2123"/>
    <n v="587"/>
  </r>
  <r>
    <n v="82270"/>
    <x v="0"/>
    <x v="34"/>
    <n v="22400"/>
    <n v="3"/>
    <n v="0"/>
    <n v="0"/>
    <n v="197633"/>
    <n v="4456"/>
    <n v="-4575"/>
    <n v="4532"/>
    <n v="781"/>
    <n v="781"/>
    <n v="0"/>
    <n v="0"/>
    <n v="0"/>
    <n v="0"/>
    <n v="0"/>
    <n v="0"/>
    <n v="0"/>
    <n v="-738"/>
    <n v="0"/>
  </r>
  <r>
    <n v="82270"/>
    <x v="0"/>
    <x v="35"/>
    <n v="22400"/>
    <n v="5"/>
    <n v="-450"/>
    <n v="-450"/>
    <n v="229839"/>
    <n v="5130"/>
    <n v="-2592"/>
    <n v="-1575"/>
    <n v="3675"/>
    <n v="4191"/>
    <n v="0"/>
    <n v="0"/>
    <n v="0"/>
    <n v="0"/>
    <n v="-516"/>
    <n v="0"/>
    <n v="0"/>
    <n v="727"/>
    <n v="-235"/>
  </r>
  <r>
    <n v="82270"/>
    <x v="0"/>
    <x v="36"/>
    <n v="22850"/>
    <n v="2"/>
    <n v="250"/>
    <n v="250"/>
    <n v="214452"/>
    <n v="4925"/>
    <n v="-4248"/>
    <n v="-3371"/>
    <n v="3248"/>
    <n v="-501"/>
    <n v="62"/>
    <n v="0"/>
    <n v="0"/>
    <n v="0"/>
    <n v="0"/>
    <n v="3687"/>
    <n v="0"/>
    <n v="4517"/>
    <n v="-146"/>
  </r>
  <r>
    <n v="82270"/>
    <x v="0"/>
    <x v="37"/>
    <n v="22600"/>
    <n v="2"/>
    <n v="150"/>
    <n v="150"/>
    <n v="282651"/>
    <n v="6435"/>
    <n v="-4883"/>
    <n v="-1655"/>
    <n v="6931"/>
    <n v="276"/>
    <n v="0"/>
    <n v="0"/>
    <n v="0"/>
    <n v="0"/>
    <n v="-495"/>
    <n v="7150"/>
    <n v="0"/>
    <n v="-530"/>
    <n v="137"/>
  </r>
  <r>
    <n v="82270"/>
    <x v="0"/>
    <x v="38"/>
    <n v="22450"/>
    <n v="5"/>
    <n v="-950"/>
    <n v="-950"/>
    <n v="635729"/>
    <n v="14219"/>
    <n v="36820"/>
    <n v="-26300"/>
    <n v="-20862"/>
    <n v="-552"/>
    <n v="-4709"/>
    <n v="-9833"/>
    <n v="0"/>
    <n v="0"/>
    <n v="-5768"/>
    <n v="0"/>
    <n v="0"/>
    <n v="9987"/>
    <n v="355"/>
  </r>
  <r>
    <n v="82270"/>
    <x v="0"/>
    <x v="39"/>
    <n v="23400"/>
    <n v="5"/>
    <n v="-900"/>
    <n v="-900"/>
    <n v="396487"/>
    <n v="9422"/>
    <n v="-21669"/>
    <n v="25868"/>
    <n v="-2699"/>
    <n v="-750"/>
    <n v="0"/>
    <n v="0"/>
    <n v="0"/>
    <n v="0"/>
    <n v="0"/>
    <n v="-1949"/>
    <n v="0"/>
    <n v="-1351"/>
    <n v="-149"/>
  </r>
  <r>
    <n v="82270"/>
    <x v="0"/>
    <x v="40"/>
    <n v="24300"/>
    <n v="5"/>
    <n v="-250"/>
    <n v="-250"/>
    <n v="280371"/>
    <n v="6803"/>
    <n v="1977"/>
    <n v="-2076"/>
    <n v="-2235"/>
    <n v="-2104"/>
    <n v="0"/>
    <n v="-131"/>
    <n v="0"/>
    <n v="0"/>
    <n v="0"/>
    <n v="0"/>
    <n v="0"/>
    <n v="922"/>
    <n v="1412"/>
  </r>
  <r>
    <n v="82270"/>
    <x v="0"/>
    <x v="41"/>
    <n v="24550"/>
    <n v="2"/>
    <n v="700"/>
    <n v="700"/>
    <n v="425785"/>
    <n v="10298"/>
    <n v="-39158"/>
    <n v="-11585"/>
    <n v="50889"/>
    <n v="1045"/>
    <n v="5542"/>
    <n v="4589"/>
    <n v="0"/>
    <n v="0"/>
    <n v="39702"/>
    <n v="11"/>
    <n v="0"/>
    <n v="1498"/>
    <n v="-1644"/>
  </r>
  <r>
    <n v="82270"/>
    <x v="0"/>
    <x v="42"/>
    <n v="23850"/>
    <n v="5"/>
    <n v="-500"/>
    <n v="-500"/>
    <n v="327316"/>
    <n v="7879"/>
    <n v="25060"/>
    <n v="-20112"/>
    <n v="-3107"/>
    <n v="-1057"/>
    <n v="-231"/>
    <n v="-2228"/>
    <n v="0"/>
    <n v="0"/>
    <n v="-176"/>
    <n v="585"/>
    <n v="0"/>
    <n v="-420"/>
    <n v="-1421"/>
  </r>
  <r>
    <n v="82270"/>
    <x v="0"/>
    <x v="43"/>
    <n v="24350"/>
    <n v="2"/>
    <n v="550"/>
    <n v="550"/>
    <n v="716702"/>
    <n v="17696"/>
    <n v="9919"/>
    <n v="-782"/>
    <n v="8522"/>
    <n v="4075"/>
    <n v="0"/>
    <n v="2228"/>
    <n v="0"/>
    <n v="0"/>
    <n v="-355"/>
    <n v="2574"/>
    <n v="0"/>
    <n v="-18017"/>
    <n v="358"/>
  </r>
  <r>
    <n v="82270"/>
    <x v="0"/>
    <x v="44"/>
    <n v="23800"/>
    <n v="5"/>
    <n v="-400"/>
    <n v="-400"/>
    <n v="432585"/>
    <n v="10426"/>
    <n v="22515"/>
    <n v="-22129"/>
    <n v="-650"/>
    <n v="249"/>
    <n v="-205"/>
    <n v="-694"/>
    <n v="0"/>
    <n v="0"/>
    <n v="0"/>
    <n v="0"/>
    <n v="0"/>
    <n v="49"/>
    <n v="215"/>
  </r>
  <r>
    <n v="82270"/>
    <x v="0"/>
    <x v="45"/>
    <n v="24200"/>
    <n v="2"/>
    <n v="1100"/>
    <n v="1100"/>
    <n v="721877"/>
    <n v="16839"/>
    <n v="9862"/>
    <n v="-53647"/>
    <n v="46250"/>
    <n v="-2338"/>
    <n v="5672"/>
    <n v="4779"/>
    <n v="0"/>
    <n v="0"/>
    <n v="38093"/>
    <n v="44"/>
    <n v="0"/>
    <n v="-363"/>
    <n v="-2102"/>
  </r>
  <r>
    <n v="82270"/>
    <x v="0"/>
    <x v="46"/>
    <n v="23100"/>
    <n v="5"/>
    <n v="-100"/>
    <n v="-100"/>
    <n v="439897"/>
    <n v="10134"/>
    <n v="-34769"/>
    <n v="37471"/>
    <n v="-2934"/>
    <n v="-2934"/>
    <n v="0"/>
    <n v="0"/>
    <n v="0"/>
    <n v="0"/>
    <n v="0"/>
    <n v="0"/>
    <n v="0"/>
    <n v="64"/>
    <n v="168"/>
  </r>
  <r>
    <n v="82270"/>
    <x v="0"/>
    <x v="47"/>
    <n v="23200"/>
    <n v="5"/>
    <n v="-800"/>
    <n v="-800"/>
    <n v="844460"/>
    <n v="19608"/>
    <n v="59831"/>
    <n v="-68733"/>
    <n v="28244"/>
    <n v="-11162"/>
    <n v="5807"/>
    <n v="2656"/>
    <n v="0"/>
    <n v="0"/>
    <n v="40829"/>
    <n v="-9886"/>
    <n v="0"/>
    <n v="-20279"/>
    <n v="937"/>
  </r>
  <r>
    <n v="82270"/>
    <x v="0"/>
    <x v="48"/>
    <n v="24000"/>
    <n v="2"/>
    <n v="400"/>
    <n v="400"/>
    <n v="646510"/>
    <n v="15534"/>
    <n v="-18936"/>
    <n v="30629"/>
    <n v="-1060"/>
    <n v="-1172"/>
    <n v="0"/>
    <n v="456"/>
    <n v="0"/>
    <n v="0"/>
    <n v="-344"/>
    <n v="0"/>
    <n v="0"/>
    <n v="-9950"/>
    <n v="-683"/>
  </r>
  <r>
    <n v="82270"/>
    <x v="0"/>
    <x v="49"/>
    <n v="23600"/>
    <n v="5"/>
    <n v="-1900"/>
    <n v="-1900"/>
    <n v="1218108"/>
    <n v="29686"/>
    <n v="-113030"/>
    <n v="116343"/>
    <n v="453"/>
    <n v="484"/>
    <n v="54"/>
    <n v="0"/>
    <n v="0"/>
    <n v="0"/>
    <n v="0"/>
    <n v="-85"/>
    <n v="0"/>
    <n v="-2000"/>
    <n v="-1766"/>
  </r>
  <r>
    <n v="82270"/>
    <x v="0"/>
    <x v="50"/>
    <n v="25500"/>
    <n v="5"/>
    <n v="-1100"/>
    <n v="-1100"/>
    <n v="1385275"/>
    <n v="36823"/>
    <n v="11471"/>
    <n v="-10383"/>
    <n v="2700"/>
    <n v="397"/>
    <n v="0"/>
    <n v="1476"/>
    <n v="0"/>
    <n v="0"/>
    <n v="0"/>
    <n v="827"/>
    <n v="0"/>
    <n v="-5765"/>
    <n v="1977"/>
  </r>
  <r>
    <n v="82270"/>
    <x v="0"/>
    <x v="51"/>
    <n v="26600"/>
    <n v="2"/>
    <n v="600"/>
    <n v="600"/>
    <n v="2223728"/>
    <n v="58932"/>
    <n v="-6168"/>
    <n v="-1459"/>
    <n v="1055"/>
    <n v="1197"/>
    <n v="0"/>
    <n v="-2105"/>
    <n v="0"/>
    <n v="0"/>
    <n v="-671"/>
    <n v="2634"/>
    <n v="0"/>
    <n v="7373"/>
    <n v="-801"/>
  </r>
  <r>
    <n v="82270"/>
    <x v="0"/>
    <x v="52"/>
    <n v="26000"/>
    <n v="2"/>
    <n v="1750"/>
    <n v="1750"/>
    <n v="5998349"/>
    <n v="158644"/>
    <n v="102960"/>
    <n v="-53256"/>
    <n v="7878"/>
    <n v="6648"/>
    <n v="-2571"/>
    <n v="-2296"/>
    <n v="0"/>
    <n v="0"/>
    <n v="-4003"/>
    <n v="10100"/>
    <n v="0"/>
    <n v="-59758"/>
    <n v="2176"/>
  </r>
  <r>
    <n v="82270"/>
    <x v="0"/>
    <x v="53"/>
    <n v="24250"/>
    <n v="2"/>
    <n v="450"/>
    <n v="450"/>
    <n v="888488"/>
    <n v="21273"/>
    <n v="14991"/>
    <n v="-26787"/>
    <n v="16754"/>
    <n v="624"/>
    <n v="3881"/>
    <n v="6261"/>
    <n v="0"/>
    <n v="0"/>
    <n v="5988"/>
    <n v="0"/>
    <n v="0"/>
    <n v="-4843"/>
    <n v="-115"/>
  </r>
  <r>
    <n v="82270"/>
    <x v="0"/>
    <x v="54"/>
    <n v="23800"/>
    <n v="2"/>
    <n v="700"/>
    <n v="700"/>
    <n v="1752113"/>
    <n v="41535"/>
    <n v="-42741"/>
    <n v="42746"/>
    <n v="1768"/>
    <n v="79"/>
    <n v="0"/>
    <n v="1689"/>
    <n v="0"/>
    <n v="0"/>
    <n v="0"/>
    <n v="0"/>
    <n v="0"/>
    <n v="-1717"/>
    <n v="-56"/>
  </r>
  <r>
    <n v="82270"/>
    <x v="0"/>
    <x v="55"/>
    <n v="23100"/>
    <n v="5"/>
    <n v="-250"/>
    <n v="-250"/>
    <n v="1119800"/>
    <n v="26018"/>
    <n v="-29362"/>
    <n v="2939"/>
    <n v="-1583"/>
    <n v="-1582"/>
    <n v="0"/>
    <n v="-1"/>
    <n v="0"/>
    <n v="0"/>
    <n v="0"/>
    <n v="0"/>
    <n v="0"/>
    <n v="27409"/>
    <n v="597"/>
  </r>
  <r>
    <n v="82270"/>
    <x v="0"/>
    <x v="56"/>
    <n v="23350"/>
    <n v="2"/>
    <n v="2600"/>
    <n v="2600"/>
    <n v="2682854"/>
    <n v="60917"/>
    <n v="-104971"/>
    <n v="36924"/>
    <n v="101466"/>
    <n v="904"/>
    <n v="11199"/>
    <n v="9320"/>
    <n v="0"/>
    <n v="0"/>
    <n v="79174"/>
    <n v="869"/>
    <n v="0"/>
    <n v="-32298"/>
    <n v="-1121"/>
  </r>
  <r>
    <n v="82270"/>
    <x v="0"/>
    <x v="57"/>
    <n v="20750"/>
    <n v="5"/>
    <n v="-850"/>
    <n v="-850"/>
    <n v="2099230"/>
    <n v="44674"/>
    <n v="-24649"/>
    <n v="9156"/>
    <n v="17255"/>
    <n v="-10038"/>
    <n v="-8239"/>
    <n v="556"/>
    <n v="0"/>
    <n v="0"/>
    <n v="38967"/>
    <n v="-3991"/>
    <n v="0"/>
    <n v="-1797"/>
    <n v="35"/>
  </r>
  <r>
    <n v="82270"/>
    <x v="0"/>
    <x v="58"/>
    <n v="21600"/>
    <n v="2"/>
    <n v="850"/>
    <n v="850"/>
    <n v="8042179"/>
    <n v="164639"/>
    <n v="68329"/>
    <n v="-14093"/>
    <n v="-29246"/>
    <n v="-6337"/>
    <n v="-4119"/>
    <n v="-9043"/>
    <n v="0"/>
    <n v="0"/>
    <n v="-9867"/>
    <n v="120"/>
    <n v="0"/>
    <n v="-22440"/>
    <n v="-2550"/>
  </r>
  <r>
    <n v="82270"/>
    <x v="0"/>
    <x v="59"/>
    <n v="20750"/>
    <n v="5"/>
    <n v="-100"/>
    <n v="-100"/>
    <n v="308943"/>
    <n v="6400"/>
    <n v="9592"/>
    <n v="8453"/>
    <n v="-17339"/>
    <n v="-11739"/>
    <n v="-4123"/>
    <n v="-10"/>
    <n v="0"/>
    <n v="0"/>
    <n v="-2467"/>
    <n v="1000"/>
    <n v="0"/>
    <n v="-245"/>
    <n v="-461"/>
  </r>
  <r>
    <n v="82270"/>
    <x v="0"/>
    <x v="60"/>
    <n v="20850"/>
    <n v="5"/>
    <n v="-600"/>
    <n v="-600"/>
    <n v="334212"/>
    <n v="7045"/>
    <n v="-3583"/>
    <n v="-3734"/>
    <n v="1760"/>
    <n v="1578"/>
    <n v="0"/>
    <n v="-2048"/>
    <n v="0"/>
    <n v="0"/>
    <n v="-411"/>
    <n v="2641"/>
    <n v="0"/>
    <n v="5102"/>
    <n v="455"/>
  </r>
  <r>
    <n v="82270"/>
    <x v="0"/>
    <x v="61"/>
    <n v="21450"/>
    <n v="5"/>
    <n v="-200"/>
    <n v="-200"/>
    <n v="272167"/>
    <n v="5877"/>
    <n v="8109"/>
    <n v="-12500"/>
    <n v="-5268"/>
    <n v="-780"/>
    <n v="-1370"/>
    <n v="-2077"/>
    <n v="0"/>
    <n v="0"/>
    <n v="-898"/>
    <n v="-143"/>
    <n v="0"/>
    <n v="9472"/>
    <n v="187"/>
  </r>
  <r>
    <n v="82270"/>
    <x v="0"/>
    <x v="62"/>
    <n v="21650"/>
    <n v="5"/>
    <n v="-100"/>
    <n v="-100"/>
    <n v="275484"/>
    <n v="5948"/>
    <n v="-2594"/>
    <n v="15352"/>
    <n v="-8853"/>
    <n v="-2671"/>
    <n v="-1342"/>
    <n v="-3277"/>
    <n v="0"/>
    <n v="0"/>
    <n v="-1563"/>
    <n v="0"/>
    <n v="0"/>
    <n v="-3163"/>
    <n v="-742"/>
  </r>
  <r>
    <n v="82270"/>
    <x v="0"/>
    <x v="63"/>
    <n v="21750"/>
    <n v="5"/>
    <n v="-650"/>
    <n v="-650"/>
    <n v="462696"/>
    <n v="10012"/>
    <n v="32685"/>
    <n v="-31282"/>
    <n v="-2427"/>
    <n v="3465"/>
    <n v="-1155"/>
    <n v="-3409"/>
    <n v="0"/>
    <n v="0"/>
    <n v="-1328"/>
    <n v="0"/>
    <n v="0"/>
    <n v="1486"/>
    <n v="-462"/>
  </r>
  <r>
    <n v="82270"/>
    <x v="0"/>
    <x v="64"/>
    <n v="22400"/>
    <n v="2"/>
    <n v="350"/>
    <n v="350"/>
    <n v="343264"/>
    <n v="7645"/>
    <n v="-53175"/>
    <n v="1759"/>
    <n v="50040"/>
    <n v="4835"/>
    <n v="4133"/>
    <n v="-467"/>
    <n v="0"/>
    <n v="0"/>
    <n v="39539"/>
    <n v="2000"/>
    <n v="0"/>
    <n v="368"/>
    <n v="1008"/>
  </r>
  <r>
    <n v="82270"/>
    <x v="0"/>
    <x v="65"/>
    <n v="22050"/>
    <n v="2"/>
    <n v="100"/>
    <n v="100"/>
    <n v="238863"/>
    <n v="5260"/>
    <n v="1874"/>
    <n v="-948"/>
    <n v="-1534"/>
    <n v="436"/>
    <n v="0"/>
    <n v="0"/>
    <n v="0"/>
    <n v="0"/>
    <n v="0"/>
    <n v="-1970"/>
    <n v="0"/>
    <n v="536"/>
    <n v="72"/>
  </r>
  <r>
    <n v="82270"/>
    <x v="0"/>
    <x v="66"/>
    <n v="21950"/>
    <n v="5"/>
    <n v="-250"/>
    <n v="-250"/>
    <n v="342150"/>
    <n v="7517"/>
    <n v="25748"/>
    <n v="-23230"/>
    <n v="-12782"/>
    <n v="-2951"/>
    <n v="-1105"/>
    <n v="-7754"/>
    <n v="0"/>
    <n v="0"/>
    <n v="-1127"/>
    <n v="155"/>
    <n v="0"/>
    <n v="10338"/>
    <n v="-74"/>
  </r>
  <r>
    <n v="82270"/>
    <x v="0"/>
    <x v="67"/>
    <n v="22200"/>
    <n v="5"/>
    <n v="-200"/>
    <n v="-200"/>
    <n v="269555"/>
    <n v="6047"/>
    <n v="-11480"/>
    <n v="13408"/>
    <n v="-1224"/>
    <n v="-1218"/>
    <n v="0"/>
    <n v="-4"/>
    <n v="0"/>
    <n v="0"/>
    <n v="0"/>
    <n v="-2"/>
    <n v="0"/>
    <n v="1931"/>
    <n v="-2635"/>
  </r>
  <r>
    <n v="82270"/>
    <x v="0"/>
    <x v="68"/>
    <n v="22400"/>
    <n v="2"/>
    <n v="450"/>
    <n v="450"/>
    <n v="392425"/>
    <n v="8788"/>
    <n v="-82100"/>
    <n v="28581"/>
    <n v="51321"/>
    <n v="1321"/>
    <n v="5785"/>
    <n v="3864"/>
    <n v="0"/>
    <n v="0"/>
    <n v="40334"/>
    <n v="17"/>
    <n v="0"/>
    <n v="2308"/>
    <n v="-110"/>
  </r>
  <r>
    <n v="82270"/>
    <x v="0"/>
    <x v="69"/>
    <n v="21950"/>
    <n v="5"/>
    <n v="-800"/>
    <n v="-800"/>
    <n v="538746"/>
    <n v="11913"/>
    <n v="-20417"/>
    <n v="-37395"/>
    <n v="50304"/>
    <n v="632"/>
    <n v="5670"/>
    <n v="4963"/>
    <n v="0"/>
    <n v="0"/>
    <n v="38985"/>
    <n v="54"/>
    <n v="0"/>
    <n v="6623"/>
    <n v="885"/>
  </r>
  <r>
    <n v="82270"/>
    <x v="0"/>
    <x v="70"/>
    <n v="22750"/>
    <n v="5"/>
    <n v="-150"/>
    <n v="-150"/>
    <n v="280255"/>
    <n v="6353"/>
    <n v="-17035"/>
    <n v="16306"/>
    <n v="1735"/>
    <n v="1313"/>
    <n v="53"/>
    <n v="0"/>
    <n v="0"/>
    <n v="0"/>
    <n v="369"/>
    <n v="0"/>
    <n v="0"/>
    <n v="-1122"/>
    <n v="116"/>
  </r>
  <r>
    <n v="82270"/>
    <x v="0"/>
    <x v="71"/>
    <n v="22900"/>
    <n v="2"/>
    <n v="600"/>
    <n v="600"/>
    <n v="351105"/>
    <n v="7993"/>
    <n v="-21809"/>
    <n v="33367"/>
    <n v="-3130"/>
    <n v="-828"/>
    <n v="-1840"/>
    <n v="-562"/>
    <n v="0"/>
    <n v="0"/>
    <n v="0"/>
    <n v="100"/>
    <n v="0"/>
    <n v="-7940"/>
    <n v="-488"/>
  </r>
  <r>
    <n v="82270"/>
    <x v="0"/>
    <x v="72"/>
    <n v="22300"/>
    <n v="2"/>
    <n v="100"/>
    <n v="100"/>
    <n v="275793"/>
    <n v="6129"/>
    <n v="17004"/>
    <n v="-13887"/>
    <n v="-1239"/>
    <n v="1252"/>
    <n v="419"/>
    <n v="-2910"/>
    <n v="0"/>
    <n v="0"/>
    <n v="0"/>
    <n v="0"/>
    <n v="0"/>
    <n v="-2008"/>
    <n v="130"/>
  </r>
  <r>
    <n v="82270"/>
    <x v="0"/>
    <x v="73"/>
    <n v="22200"/>
    <n v="5"/>
    <n v="-750"/>
    <n v="-750"/>
    <n v="924275"/>
    <n v="20221"/>
    <n v="-55395"/>
    <n v="3211"/>
    <n v="48944"/>
    <n v="5129"/>
    <n v="5740"/>
    <n v="-1063"/>
    <n v="0"/>
    <n v="0"/>
    <n v="39882"/>
    <n v="-744"/>
    <n v="0"/>
    <n v="2933"/>
    <n v="307"/>
  </r>
  <r>
    <n v="82270"/>
    <x v="0"/>
    <x v="74"/>
    <n v="22950"/>
    <n v="5"/>
    <n v="-1750"/>
    <n v="-1750"/>
    <n v="1185945"/>
    <n v="27430"/>
    <n v="119727"/>
    <n v="-120945"/>
    <n v="-9233"/>
    <n v="3112"/>
    <n v="0"/>
    <n v="-433"/>
    <n v="0"/>
    <n v="0"/>
    <n v="-9652"/>
    <n v="-2260"/>
    <n v="0"/>
    <n v="10172"/>
    <n v="279"/>
  </r>
  <r>
    <n v="82270"/>
    <x v="0"/>
    <x v="75"/>
    <n v="24700"/>
    <n v="2"/>
    <n v="1500"/>
    <n v="1500"/>
    <n v="544820"/>
    <n v="13076"/>
    <n v="-57907"/>
    <n v="60135"/>
    <n v="-1109"/>
    <n v="-573"/>
    <n v="0"/>
    <n v="-33"/>
    <n v="0"/>
    <n v="0"/>
    <n v="-371"/>
    <n v="-132"/>
    <n v="0"/>
    <n v="-992"/>
    <n v="-127"/>
  </r>
  <r>
    <n v="82270"/>
    <x v="0"/>
    <x v="76"/>
    <n v="23200"/>
    <n v="5"/>
    <n v="-1550"/>
    <n v="-1550"/>
    <n v="855325"/>
    <n v="20645"/>
    <n v="-18216"/>
    <n v="9871"/>
    <n v="11725"/>
    <n v="418"/>
    <n v="0"/>
    <n v="0"/>
    <n v="0"/>
    <n v="0"/>
    <n v="11175"/>
    <n v="132"/>
    <n v="0"/>
    <n v="-3794"/>
    <n v="414"/>
  </r>
  <r>
    <n v="82270"/>
    <x v="0"/>
    <x v="77"/>
    <n v="24750"/>
    <n v="2"/>
    <n v="700"/>
    <n v="700"/>
    <n v="1044513"/>
    <n v="25711"/>
    <n v="-12752"/>
    <n v="-40805"/>
    <n v="47658"/>
    <n v="-2004"/>
    <n v="5774"/>
    <n v="4376"/>
    <n v="0"/>
    <n v="0"/>
    <n v="39401"/>
    <n v="111"/>
    <n v="0"/>
    <n v="6811"/>
    <n v="-912"/>
  </r>
  <r>
    <n v="82270"/>
    <x v="0"/>
    <x v="78"/>
    <n v="24050"/>
    <n v="2"/>
    <n v="850"/>
    <n v="850"/>
    <n v="738948"/>
    <n v="17722"/>
    <n v="-62738"/>
    <n v="55079"/>
    <n v="5887"/>
    <n v="-3893"/>
    <n v="-99"/>
    <n v="-3"/>
    <n v="0"/>
    <n v="0"/>
    <n v="10052"/>
    <n v="-170"/>
    <n v="0"/>
    <n v="1348"/>
    <n v="424"/>
  </r>
  <r>
    <n v="82270"/>
    <x v="0"/>
    <x v="79"/>
    <n v="23200"/>
    <n v="5"/>
    <n v="-100"/>
    <n v="-100"/>
    <n v="447658"/>
    <n v="10364"/>
    <n v="-4739"/>
    <n v="-8431"/>
    <n v="7645"/>
    <n v="-21273"/>
    <n v="0"/>
    <n v="0"/>
    <n v="0"/>
    <n v="0"/>
    <n v="29618"/>
    <n v="-700"/>
    <n v="0"/>
    <n v="5626"/>
    <n v="-101"/>
  </r>
  <r>
    <n v="82270"/>
    <x v="0"/>
    <x v="80"/>
    <n v="23300"/>
    <n v="5"/>
    <n v="-400"/>
    <n v="-400"/>
    <n v="412935"/>
    <n v="9654"/>
    <n v="-12266"/>
    <n v="7145"/>
    <n v="1323"/>
    <n v="1976"/>
    <n v="-258"/>
    <n v="-395"/>
    <n v="0"/>
    <n v="0"/>
    <n v="0"/>
    <n v="0"/>
    <n v="0"/>
    <n v="3450"/>
    <n v="348"/>
  </r>
  <r>
    <n v="82270"/>
    <x v="0"/>
    <x v="81"/>
    <n v="23700"/>
    <n v="5"/>
    <n v="-550"/>
    <n v="-550"/>
    <n v="495018"/>
    <n v="11790"/>
    <n v="26166"/>
    <n v="-31418"/>
    <n v="2695"/>
    <n v="3068"/>
    <n v="-69"/>
    <n v="-4"/>
    <n v="0"/>
    <n v="0"/>
    <n v="0"/>
    <n v="-300"/>
    <n v="0"/>
    <n v="2420"/>
    <n v="137"/>
  </r>
  <r>
    <n v="82270"/>
    <x v="0"/>
    <x v="82"/>
    <n v="24250"/>
    <n v="2"/>
    <n v="650"/>
    <n v="650"/>
    <n v="464201"/>
    <n v="11108"/>
    <n v="-69453"/>
    <n v="9760"/>
    <n v="44861"/>
    <n v="-3218"/>
    <n v="5682"/>
    <n v="3594"/>
    <n v="0"/>
    <n v="0"/>
    <n v="38793"/>
    <n v="10"/>
    <n v="0"/>
    <n v="15263"/>
    <n v="-431"/>
  </r>
  <r>
    <n v="82270"/>
    <x v="0"/>
    <x v="83"/>
    <n v="23600"/>
    <n v="5"/>
    <n v="-600"/>
    <n v="-600"/>
    <n v="456407"/>
    <n v="10836"/>
    <n v="55690"/>
    <n v="-11277"/>
    <n v="-3381"/>
    <n v="-2429"/>
    <n v="0"/>
    <n v="-952"/>
    <n v="0"/>
    <n v="0"/>
    <n v="0"/>
    <n v="0"/>
    <n v="0"/>
    <n v="-40326"/>
    <n v="-706"/>
  </r>
  <r>
    <n v="82270"/>
    <x v="0"/>
    <x v="84"/>
    <n v="24200"/>
    <n v="5"/>
    <n v="-700"/>
    <n v="-700"/>
    <n v="928384"/>
    <n v="22939"/>
    <n v="16642"/>
    <n v="-18626"/>
    <n v="4081"/>
    <n v="1388"/>
    <n v="0"/>
    <n v="3354"/>
    <n v="0"/>
    <n v="0"/>
    <n v="0"/>
    <n v="-661"/>
    <n v="0"/>
    <n v="-913"/>
    <n v="-1184"/>
  </r>
  <r>
    <n v="82270"/>
    <x v="0"/>
    <x v="85"/>
    <n v="24900"/>
    <n v="2"/>
    <n v="800"/>
    <n v="800"/>
    <n v="842220"/>
    <n v="20584"/>
    <n v="-56253"/>
    <n v="6599"/>
    <n v="43795"/>
    <n v="-6173"/>
    <n v="5694"/>
    <n v="5564"/>
    <n v="0"/>
    <n v="0"/>
    <n v="38710"/>
    <n v="0"/>
    <n v="0"/>
    <n v="4434"/>
    <n v="1425"/>
  </r>
  <r>
    <n v="82270"/>
    <x v="0"/>
    <x v="86"/>
    <n v="24100"/>
    <n v="2"/>
    <n v="1000"/>
    <n v="1000"/>
    <n v="582843"/>
    <n v="13731"/>
    <n v="-67285"/>
    <n v="15220"/>
    <n v="47484"/>
    <n v="-3346"/>
    <n v="5727"/>
    <n v="7362"/>
    <n v="0"/>
    <n v="0"/>
    <n v="38695"/>
    <n v="-954"/>
    <n v="0"/>
    <n v="4798"/>
    <n v="-217"/>
  </r>
  <r>
    <n v="82270"/>
    <x v="0"/>
    <x v="87"/>
    <n v="23100"/>
    <n v="2"/>
    <n v="350"/>
    <n v="350"/>
    <n v="430969"/>
    <n v="9954"/>
    <n v="-20379"/>
    <n v="-32625"/>
    <n v="45107"/>
    <n v="-2933"/>
    <n v="5726"/>
    <n v="4695"/>
    <n v="0"/>
    <n v="0"/>
    <n v="38681"/>
    <n v="-1062"/>
    <n v="0"/>
    <n v="6076"/>
    <n v="1821"/>
  </r>
  <r>
    <n v="82270"/>
    <x v="0"/>
    <x v="88"/>
    <n v="22750"/>
    <n v="5"/>
    <n v="-850"/>
    <n v="-850"/>
    <n v="824406"/>
    <n v="18939"/>
    <n v="-71444"/>
    <n v="101919"/>
    <n v="8847"/>
    <n v="6647"/>
    <n v="3088"/>
    <n v="5235"/>
    <n v="0"/>
    <n v="0"/>
    <n v="24047"/>
    <n v="-30170"/>
    <n v="0"/>
    <n v="-41840"/>
    <n v="2518"/>
  </r>
  <r>
    <n v="82270"/>
    <x v="0"/>
    <x v="89"/>
    <n v="23600"/>
    <n v="5"/>
    <n v="-600"/>
    <n v="-600"/>
    <n v="568974"/>
    <n v="13496"/>
    <n v="3153"/>
    <n v="8639"/>
    <n v="-4680"/>
    <n v="149"/>
    <n v="-34"/>
    <n v="-4361"/>
    <n v="0"/>
    <n v="0"/>
    <n v="0"/>
    <n v="-434"/>
    <n v="0"/>
    <n v="-5244"/>
    <n v="-1868"/>
  </r>
  <r>
    <n v="82270"/>
    <x v="0"/>
    <x v="90"/>
    <n v="24200"/>
    <n v="5"/>
    <n v="-600"/>
    <n v="-600"/>
    <n v="717335"/>
    <n v="17815"/>
    <n v="27154"/>
    <n v="-16228"/>
    <n v="2143"/>
    <n v="2515"/>
    <n v="0"/>
    <n v="-103"/>
    <n v="0"/>
    <n v="0"/>
    <n v="-169"/>
    <n v="-100"/>
    <n v="0"/>
    <n v="-12598"/>
    <n v="-471"/>
  </r>
  <r>
    <n v="82270"/>
    <x v="0"/>
    <x v="91"/>
    <n v="24800"/>
    <n v="2"/>
    <n v="400"/>
    <n v="400"/>
    <n v="661791"/>
    <n v="16323"/>
    <n v="-45935"/>
    <n v="-2796"/>
    <n v="44558"/>
    <n v="300"/>
    <n v="5721"/>
    <n v="5465"/>
    <n v="0"/>
    <n v="0"/>
    <n v="33061"/>
    <n v="11"/>
    <n v="0"/>
    <n v="7054"/>
    <n v="-2881"/>
  </r>
  <r>
    <n v="82270"/>
    <x v="0"/>
    <x v="92"/>
    <n v="24400"/>
    <n v="3"/>
    <n v="0"/>
    <n v="0"/>
    <n v="754339"/>
    <n v="18510"/>
    <n v="-65305"/>
    <n v="12460"/>
    <n v="47852"/>
    <n v="243"/>
    <n v="5732"/>
    <n v="3499"/>
    <n v="0"/>
    <n v="0"/>
    <n v="38278"/>
    <n v="100"/>
    <n v="0"/>
    <n v="10"/>
    <n v="4983"/>
  </r>
  <r>
    <n v="82270"/>
    <x v="0"/>
    <x v="93"/>
    <n v="24400"/>
    <n v="2"/>
    <n v="350"/>
    <n v="350"/>
    <n v="994344"/>
    <n v="23977"/>
    <n v="-98471"/>
    <n v="44888"/>
    <n v="48978"/>
    <n v="426"/>
    <n v="5732"/>
    <n v="4037"/>
    <n v="0"/>
    <n v="0"/>
    <n v="38772"/>
    <n v="11"/>
    <n v="0"/>
    <n v="5259"/>
    <n v="-654"/>
  </r>
  <r>
    <n v="82270"/>
    <x v="0"/>
    <x v="94"/>
    <n v="24050"/>
    <n v="2"/>
    <n v="300"/>
    <n v="300"/>
    <n v="1107452"/>
    <n v="26031"/>
    <n v="-128211"/>
    <n v="53401"/>
    <n v="72911"/>
    <n v="7755"/>
    <n v="6973"/>
    <n v="14116"/>
    <n v="0"/>
    <n v="0"/>
    <n v="50164"/>
    <n v="-6097"/>
    <n v="0"/>
    <n v="3769"/>
    <n v="-1870"/>
  </r>
  <r>
    <n v="82270"/>
    <x v="0"/>
    <x v="95"/>
    <n v="23750"/>
    <n v="5"/>
    <n v="-150"/>
    <n v="-150"/>
    <n v="2039406"/>
    <n v="50617"/>
    <n v="172366"/>
    <n v="-111495"/>
    <n v="-31496"/>
    <n v="-8481"/>
    <n v="-58"/>
    <n v="-6002"/>
    <n v="0"/>
    <n v="0"/>
    <n v="19240"/>
    <n v="-36195"/>
    <n v="0"/>
    <n v="-29388"/>
    <n v="13"/>
  </r>
  <r>
    <n v="82270"/>
    <x v="0"/>
    <x v="96"/>
    <n v="23900"/>
    <n v="5"/>
    <n v="-1500"/>
    <n v="-1500"/>
    <n v="1392573"/>
    <n v="33064"/>
    <n v="82840"/>
    <n v="-21891"/>
    <n v="-70913"/>
    <n v="-4101"/>
    <n v="29631"/>
    <n v="-32675"/>
    <n v="0"/>
    <n v="0"/>
    <n v="-57580"/>
    <n v="-6188"/>
    <n v="0"/>
    <n v="11523"/>
    <n v="-1559"/>
  </r>
  <r>
    <n v="82270"/>
    <x v="0"/>
    <x v="97"/>
    <n v="25400"/>
    <n v="3"/>
    <n v="0"/>
    <n v="0"/>
    <n v="716583"/>
    <n v="18435"/>
    <n v="4932"/>
    <n v="10644"/>
    <n v="-2778"/>
    <n v="2786"/>
    <n v="-4062"/>
    <n v="79"/>
    <n v="0"/>
    <n v="0"/>
    <n v="0"/>
    <n v="-1581"/>
    <n v="0"/>
    <n v="-11532"/>
    <n v="-1266"/>
  </r>
  <r>
    <n v="82270"/>
    <x v="0"/>
    <x v="98"/>
    <n v="25400"/>
    <n v="5"/>
    <n v="-1700"/>
    <n v="-1700"/>
    <n v="1404833"/>
    <n v="36264"/>
    <n v="1578"/>
    <n v="-25390"/>
    <n v="31981"/>
    <n v="2141"/>
    <n v="-682"/>
    <n v="-7035"/>
    <n v="0"/>
    <n v="0"/>
    <n v="55346"/>
    <n v="-17789"/>
    <n v="0"/>
    <n v="-10456"/>
    <n v="2287"/>
  </r>
  <r>
    <n v="82270"/>
    <x v="0"/>
    <x v="99"/>
    <n v="27100"/>
    <n v="2"/>
    <n v="1350"/>
    <n v="1350"/>
    <n v="2248245"/>
    <n v="60381"/>
    <n v="-128699"/>
    <n v="114751"/>
    <n v="35893"/>
    <n v="10022"/>
    <n v="3088"/>
    <n v="16261"/>
    <n v="-844"/>
    <n v="0"/>
    <n v="0"/>
    <n v="7366"/>
    <n v="0"/>
    <n v="-21219"/>
    <n v="-726"/>
  </r>
  <r>
    <n v="33290"/>
    <x v="1"/>
    <x v="0"/>
    <n v="5700"/>
    <n v="2"/>
    <n v="70"/>
    <n v="70"/>
    <n v="323967"/>
    <n v="1847"/>
    <n v="-16868"/>
    <n v="22529"/>
    <n v="-5116"/>
    <n v="2383"/>
    <n v="-3610"/>
    <n v="-3149"/>
    <n v="-200"/>
    <n v="0"/>
    <n v="-540"/>
    <n v="0"/>
    <n v="0"/>
    <n v="-545"/>
    <n v="0"/>
  </r>
  <r>
    <n v="33290"/>
    <x v="1"/>
    <x v="1"/>
    <n v="5630"/>
    <n v="5"/>
    <n v="-60"/>
    <n v="-60"/>
    <n v="221804"/>
    <n v="1248"/>
    <n v="2036"/>
    <n v="-6233"/>
    <n v="4347"/>
    <n v="10950"/>
    <n v="-6938"/>
    <n v="-806"/>
    <n v="-500"/>
    <n v="0"/>
    <n v="540"/>
    <n v="1101"/>
    <n v="0"/>
    <n v="0"/>
    <n v="-150"/>
  </r>
  <r>
    <n v="33290"/>
    <x v="1"/>
    <x v="2"/>
    <n v="5690"/>
    <n v="2"/>
    <n v="70"/>
    <n v="70"/>
    <n v="285997"/>
    <n v="1616"/>
    <n v="-57337"/>
    <n v="4463"/>
    <n v="54686"/>
    <n v="2170"/>
    <n v="-20"/>
    <n v="2624"/>
    <n v="0"/>
    <n v="0"/>
    <n v="49901"/>
    <n v="11"/>
    <n v="0"/>
    <n v="-1963"/>
    <n v="151"/>
  </r>
  <r>
    <n v="33290"/>
    <x v="1"/>
    <x v="3"/>
    <n v="5620"/>
    <n v="2"/>
    <n v="50"/>
    <n v="50"/>
    <n v="445875"/>
    <n v="2468"/>
    <n v="812"/>
    <n v="-19839"/>
    <n v="18902"/>
    <n v="-6171"/>
    <n v="-98"/>
    <n v="-25434"/>
    <n v="0"/>
    <n v="0"/>
    <n v="36135"/>
    <n v="14470"/>
    <n v="0"/>
    <n v="23"/>
    <n v="102"/>
  </r>
  <r>
    <n v="33290"/>
    <x v="1"/>
    <x v="4"/>
    <n v="5570"/>
    <n v="5"/>
    <n v="-40"/>
    <n v="-40"/>
    <n v="284708"/>
    <n v="1588"/>
    <n v="84052"/>
    <n v="-31361"/>
    <n v="-52642"/>
    <n v="-9684"/>
    <n v="0"/>
    <n v="-25004"/>
    <n v="0"/>
    <n v="0"/>
    <n v="-180"/>
    <n v="-17774"/>
    <n v="0"/>
    <n v="0"/>
    <n v="-49"/>
  </r>
  <r>
    <n v="33290"/>
    <x v="1"/>
    <x v="5"/>
    <n v="5610"/>
    <n v="5"/>
    <n v="-40"/>
    <n v="-40"/>
    <n v="164127"/>
    <n v="920"/>
    <n v="71563"/>
    <n v="-31814"/>
    <n v="-40021"/>
    <n v="-14301"/>
    <n v="0"/>
    <n v="-25000"/>
    <n v="0"/>
    <n v="0"/>
    <n v="-720"/>
    <n v="0"/>
    <n v="0"/>
    <n v="0"/>
    <n v="272"/>
  </r>
  <r>
    <n v="33290"/>
    <x v="1"/>
    <x v="6"/>
    <n v="5650"/>
    <n v="3"/>
    <n v="0"/>
    <n v="0"/>
    <n v="208111"/>
    <n v="1170"/>
    <n v="59059"/>
    <n v="-1919"/>
    <n v="-56862"/>
    <n v="-20472"/>
    <n v="0"/>
    <n v="-35492"/>
    <n v="0"/>
    <n v="0"/>
    <n v="-900"/>
    <n v="2"/>
    <n v="0"/>
    <n v="-457"/>
    <n v="179"/>
  </r>
  <r>
    <n v="33290"/>
    <x v="1"/>
    <x v="7"/>
    <n v="5650"/>
    <n v="2"/>
    <n v="10"/>
    <n v="10"/>
    <n v="181333"/>
    <n v="1026"/>
    <n v="-9684"/>
    <n v="17083"/>
    <n v="-7420"/>
    <n v="18742"/>
    <n v="0"/>
    <n v="-24998"/>
    <n v="0"/>
    <n v="0"/>
    <n v="-1464"/>
    <n v="300"/>
    <n v="0"/>
    <n v="0"/>
    <n v="21"/>
  </r>
  <r>
    <n v="33290"/>
    <x v="1"/>
    <x v="8"/>
    <n v="5640"/>
    <n v="2"/>
    <n v="40"/>
    <n v="40"/>
    <n v="192606"/>
    <n v="1084"/>
    <n v="-49231"/>
    <n v="36190"/>
    <n v="20271"/>
    <n v="23223"/>
    <n v="-43"/>
    <n v="-1"/>
    <n v="0"/>
    <n v="0"/>
    <n v="-3565"/>
    <n v="657"/>
    <n v="0"/>
    <n v="-8198"/>
    <n v="968"/>
  </r>
  <r>
    <n v="33290"/>
    <x v="1"/>
    <x v="9"/>
    <n v="5600"/>
    <n v="5"/>
    <n v="-70"/>
    <n v="-70"/>
    <n v="470891"/>
    <n v="2655"/>
    <n v="65214"/>
    <n v="-59565"/>
    <n v="-3601"/>
    <n v="-20144"/>
    <n v="-4100"/>
    <n v="10344"/>
    <n v="0"/>
    <n v="0"/>
    <n v="-1956"/>
    <n v="12255"/>
    <n v="0"/>
    <n v="-4107"/>
    <n v="2059"/>
  </r>
  <r>
    <n v="33290"/>
    <x v="1"/>
    <x v="10"/>
    <n v="5670"/>
    <n v="5"/>
    <n v="-40"/>
    <n v="-40"/>
    <n v="418779"/>
    <n v="2367"/>
    <n v="85917"/>
    <n v="-62517"/>
    <n v="-22898"/>
    <n v="215"/>
    <n v="-45"/>
    <n v="-20258"/>
    <n v="0"/>
    <n v="0"/>
    <n v="-2810"/>
    <n v="0"/>
    <n v="0"/>
    <n v="-714"/>
    <n v="212"/>
  </r>
  <r>
    <n v="33290"/>
    <x v="1"/>
    <x v="11"/>
    <n v="5710"/>
    <n v="5"/>
    <n v="-100"/>
    <n v="-100"/>
    <n v="385923"/>
    <n v="2208"/>
    <n v="153115"/>
    <n v="334"/>
    <n v="-153458"/>
    <n v="-31809"/>
    <n v="-10003"/>
    <n v="-110504"/>
    <n v="0"/>
    <n v="0"/>
    <n v="-1080"/>
    <n v="-62"/>
    <n v="0"/>
    <n v="1"/>
    <n v="8"/>
  </r>
  <r>
    <n v="33290"/>
    <x v="1"/>
    <x v="12"/>
    <n v="5810"/>
    <n v="2"/>
    <n v="90"/>
    <n v="90"/>
    <n v="358455"/>
    <n v="2066"/>
    <n v="48200"/>
    <n v="13864"/>
    <n v="-60552"/>
    <n v="6733"/>
    <n v="-928"/>
    <n v="-59142"/>
    <n v="0"/>
    <n v="0"/>
    <n v="10018"/>
    <n v="-17233"/>
    <n v="0"/>
    <n v="-990"/>
    <n v="-522"/>
  </r>
  <r>
    <n v="33290"/>
    <x v="1"/>
    <x v="13"/>
    <n v="5720"/>
    <n v="5"/>
    <n v="-60"/>
    <n v="-60"/>
    <n v="247921"/>
    <n v="1419"/>
    <n v="95631"/>
    <n v="-18491"/>
    <n v="-76794"/>
    <n v="-4771"/>
    <n v="-1578"/>
    <n v="-58552"/>
    <n v="0"/>
    <n v="0"/>
    <n v="-6921"/>
    <n v="-4972"/>
    <n v="0"/>
    <n v="-312"/>
    <n v="-34"/>
  </r>
  <r>
    <n v="33290"/>
    <x v="1"/>
    <x v="14"/>
    <n v="5780"/>
    <n v="5"/>
    <n v="-10"/>
    <n v="-10"/>
    <n v="218565"/>
    <n v="1265"/>
    <n v="5780"/>
    <n v="14850"/>
    <n v="-20600"/>
    <n v="5056"/>
    <n v="-123"/>
    <n v="-17576"/>
    <n v="0"/>
    <n v="0"/>
    <n v="2270"/>
    <n v="-10227"/>
    <n v="0"/>
    <n v="0"/>
    <n v="-30"/>
  </r>
  <r>
    <n v="33290"/>
    <x v="1"/>
    <x v="15"/>
    <n v="5790"/>
    <n v="5"/>
    <n v="-60"/>
    <n v="-60"/>
    <n v="256314"/>
    <n v="1486"/>
    <n v="103145"/>
    <n v="-53276"/>
    <n v="-44586"/>
    <n v="-38371"/>
    <n v="0"/>
    <n v="-2135"/>
    <n v="0"/>
    <n v="0"/>
    <n v="-4080"/>
    <n v="0"/>
    <n v="0"/>
    <n v="-5800"/>
    <n v="517"/>
  </r>
  <r>
    <n v="33290"/>
    <x v="1"/>
    <x v="16"/>
    <n v="5850"/>
    <n v="2"/>
    <n v="20"/>
    <n v="20"/>
    <n v="225611"/>
    <n v="1322"/>
    <n v="-52420"/>
    <n v="21846"/>
    <n v="28645"/>
    <n v="27319"/>
    <n v="-223"/>
    <n v="286"/>
    <n v="0"/>
    <n v="0"/>
    <n v="1188"/>
    <n v="75"/>
    <n v="0"/>
    <n v="1919"/>
    <n v="10"/>
  </r>
  <r>
    <n v="33290"/>
    <x v="1"/>
    <x v="17"/>
    <n v="5830"/>
    <n v="5"/>
    <n v="-20"/>
    <n v="-20"/>
    <n v="127021"/>
    <n v="738"/>
    <n v="-14097"/>
    <n v="9139"/>
    <n v="3349"/>
    <n v="3253"/>
    <n v="-184"/>
    <n v="-8"/>
    <n v="0"/>
    <n v="0"/>
    <n v="288"/>
    <n v="0"/>
    <n v="0"/>
    <n v="0"/>
    <n v="1609"/>
  </r>
  <r>
    <n v="33290"/>
    <x v="1"/>
    <x v="18"/>
    <n v="5850"/>
    <n v="5"/>
    <n v="-30"/>
    <n v="-30"/>
    <n v="175376"/>
    <n v="1028"/>
    <n v="37615"/>
    <n v="-3634"/>
    <n v="-34881"/>
    <n v="-11447"/>
    <n v="0"/>
    <n v="-12306"/>
    <n v="0"/>
    <n v="0"/>
    <n v="-900"/>
    <n v="-10228"/>
    <n v="0"/>
    <n v="900"/>
    <n v="0"/>
  </r>
  <r>
    <n v="33290"/>
    <x v="1"/>
    <x v="19"/>
    <n v="5880"/>
    <n v="3"/>
    <n v="0"/>
    <n v="0"/>
    <n v="184584"/>
    <n v="1087"/>
    <n v="-26423"/>
    <n v="34702"/>
    <n v="3771"/>
    <n v="4263"/>
    <n v="-2"/>
    <n v="-1534"/>
    <n v="0"/>
    <n v="0"/>
    <n v="1044"/>
    <n v="0"/>
    <n v="0"/>
    <n v="-12086"/>
    <n v="36"/>
  </r>
  <r>
    <n v="33290"/>
    <x v="1"/>
    <x v="20"/>
    <n v="5880"/>
    <n v="3"/>
    <n v="0"/>
    <n v="0"/>
    <n v="275343"/>
    <n v="1614"/>
    <n v="65515"/>
    <n v="-43281"/>
    <n v="-24005"/>
    <n v="-20348"/>
    <n v="-33152"/>
    <n v="7"/>
    <n v="0"/>
    <n v="0"/>
    <n v="0"/>
    <n v="29488"/>
    <n v="0"/>
    <n v="1701"/>
    <n v="70"/>
  </r>
  <r>
    <n v="33290"/>
    <x v="1"/>
    <x v="21"/>
    <n v="5880"/>
    <n v="2"/>
    <n v="90"/>
    <n v="90"/>
    <n v="132154"/>
    <n v="776"/>
    <n v="-12536"/>
    <n v="11164"/>
    <n v="4432"/>
    <n v="4902"/>
    <n v="-463"/>
    <n v="-7"/>
    <n v="0"/>
    <n v="0"/>
    <n v="0"/>
    <n v="0"/>
    <n v="0"/>
    <n v="-3000"/>
    <n v="-60"/>
  </r>
  <r>
    <n v="33290"/>
    <x v="1"/>
    <x v="22"/>
    <n v="5790"/>
    <n v="5"/>
    <n v="-160"/>
    <n v="-160"/>
    <n v="357761"/>
    <n v="2084"/>
    <n v="244802"/>
    <n v="-49870"/>
    <n v="-194821"/>
    <n v="-55429"/>
    <n v="-16017"/>
    <n v="-92379"/>
    <n v="0"/>
    <n v="0"/>
    <n v="-23514"/>
    <n v="-7482"/>
    <n v="0"/>
    <n v="2"/>
    <n v="-113"/>
  </r>
  <r>
    <n v="33290"/>
    <x v="1"/>
    <x v="23"/>
    <n v="5950"/>
    <n v="5"/>
    <n v="-10"/>
    <n v="-10"/>
    <n v="148627"/>
    <n v="886"/>
    <n v="24507"/>
    <n v="-27990"/>
    <n v="3483"/>
    <n v="7166"/>
    <n v="0"/>
    <n v="-8270"/>
    <n v="0"/>
    <n v="0"/>
    <n v="4143"/>
    <n v="444"/>
    <n v="0"/>
    <n v="0"/>
    <n v="0"/>
  </r>
  <r>
    <n v="33290"/>
    <x v="1"/>
    <x v="24"/>
    <n v="5960"/>
    <n v="2"/>
    <n v="80"/>
    <n v="80"/>
    <n v="158418"/>
    <n v="937"/>
    <n v="-26551"/>
    <n v="10345"/>
    <n v="15906"/>
    <n v="5199"/>
    <n v="-167"/>
    <n v="8388"/>
    <n v="0"/>
    <n v="0"/>
    <n v="-180"/>
    <n v="2666"/>
    <n v="0"/>
    <n v="0"/>
    <n v="300"/>
  </r>
  <r>
    <n v="33290"/>
    <x v="1"/>
    <x v="25"/>
    <n v="5880"/>
    <n v="2"/>
    <n v="90"/>
    <n v="90"/>
    <n v="95765"/>
    <n v="563"/>
    <n v="-14032"/>
    <n v="1042"/>
    <n v="12990"/>
    <n v="10994"/>
    <n v="-194"/>
    <n v="704"/>
    <n v="0"/>
    <n v="0"/>
    <n v="211"/>
    <n v="1275"/>
    <n v="0"/>
    <n v="0"/>
    <n v="0"/>
  </r>
  <r>
    <n v="33290"/>
    <x v="1"/>
    <x v="26"/>
    <n v="5790"/>
    <n v="2"/>
    <n v="10"/>
    <n v="10"/>
    <n v="94501"/>
    <n v="547"/>
    <n v="-9990"/>
    <n v="4273"/>
    <n v="6501"/>
    <n v="11938"/>
    <n v="0"/>
    <n v="3"/>
    <n v="0"/>
    <n v="0"/>
    <n v="1219"/>
    <n v="-6659"/>
    <n v="0"/>
    <n v="-784"/>
    <n v="0"/>
  </r>
  <r>
    <n v="33290"/>
    <x v="1"/>
    <x v="27"/>
    <n v="5780"/>
    <n v="5"/>
    <n v="-180"/>
    <n v="-180"/>
    <n v="146739"/>
    <n v="861"/>
    <n v="22637"/>
    <n v="-4801"/>
    <n v="-17979"/>
    <n v="-18963"/>
    <n v="-291"/>
    <n v="2637"/>
    <n v="0"/>
    <n v="0"/>
    <n v="-1364"/>
    <n v="2"/>
    <n v="0"/>
    <n v="8"/>
    <n v="135"/>
  </r>
  <r>
    <n v="33290"/>
    <x v="1"/>
    <x v="28"/>
    <n v="5960"/>
    <n v="2"/>
    <n v="20"/>
    <n v="20"/>
    <n v="245188"/>
    <n v="1448"/>
    <n v="-41829"/>
    <n v="24935"/>
    <n v="16870"/>
    <n v="17537"/>
    <n v="0"/>
    <n v="9460"/>
    <n v="0"/>
    <n v="0"/>
    <n v="1836"/>
    <n v="-11963"/>
    <n v="0"/>
    <n v="4"/>
    <n v="20"/>
  </r>
  <r>
    <n v="33290"/>
    <x v="1"/>
    <x v="29"/>
    <n v="5940"/>
    <n v="2"/>
    <n v="50"/>
    <n v="50"/>
    <n v="155578"/>
    <n v="918"/>
    <n v="1482"/>
    <n v="-6240"/>
    <n v="7343"/>
    <n v="11767"/>
    <n v="532"/>
    <n v="9790"/>
    <n v="0"/>
    <n v="0"/>
    <n v="0"/>
    <n v="-14746"/>
    <n v="0"/>
    <n v="-180"/>
    <n v="-2405"/>
  </r>
  <r>
    <n v="33290"/>
    <x v="1"/>
    <x v="30"/>
    <n v="5890"/>
    <n v="2"/>
    <n v="60"/>
    <n v="60"/>
    <n v="202573"/>
    <n v="1187"/>
    <n v="-51738"/>
    <n v="35759"/>
    <n v="15895"/>
    <n v="18228"/>
    <n v="0"/>
    <n v="6"/>
    <n v="0"/>
    <n v="0"/>
    <n v="-2796"/>
    <n v="457"/>
    <n v="0"/>
    <n v="-86"/>
    <n v="170"/>
  </r>
  <r>
    <n v="33290"/>
    <x v="1"/>
    <x v="31"/>
    <n v="5830"/>
    <n v="5"/>
    <n v="-60"/>
    <n v="-60"/>
    <n v="236753"/>
    <n v="1387"/>
    <n v="-24209"/>
    <n v="19551"/>
    <n v="4118"/>
    <n v="3230"/>
    <n v="0"/>
    <n v="455"/>
    <n v="0"/>
    <n v="0"/>
    <n v="360"/>
    <n v="73"/>
    <n v="0"/>
    <n v="-160"/>
    <n v="700"/>
  </r>
  <r>
    <n v="33290"/>
    <x v="1"/>
    <x v="32"/>
    <n v="5890"/>
    <n v="2"/>
    <n v="30"/>
    <n v="30"/>
    <n v="194654"/>
    <n v="1145"/>
    <n v="-14074"/>
    <n v="10686"/>
    <n v="2390"/>
    <n v="-1610"/>
    <n v="0"/>
    <n v="4000"/>
    <n v="0"/>
    <n v="0"/>
    <n v="0"/>
    <n v="0"/>
    <n v="0"/>
    <n v="-2"/>
    <n v="1000"/>
  </r>
  <r>
    <n v="33290"/>
    <x v="1"/>
    <x v="33"/>
    <n v="5860"/>
    <n v="5"/>
    <n v="-180"/>
    <n v="-180"/>
    <n v="189644"/>
    <n v="1126"/>
    <n v="72388"/>
    <n v="-43290"/>
    <n v="-29548"/>
    <n v="-12009"/>
    <n v="-13807"/>
    <n v="-1001"/>
    <n v="0"/>
    <n v="0"/>
    <n v="-2731"/>
    <n v="0"/>
    <n v="0"/>
    <n v="400"/>
    <n v="50"/>
  </r>
  <r>
    <n v="33290"/>
    <x v="1"/>
    <x v="34"/>
    <n v="6040"/>
    <n v="5"/>
    <n v="-30"/>
    <n v="-30"/>
    <n v="192228"/>
    <n v="1156"/>
    <n v="36878"/>
    <n v="9014"/>
    <n v="-45640"/>
    <n v="12995"/>
    <n v="-483"/>
    <n v="9996"/>
    <n v="0"/>
    <n v="0"/>
    <n v="2328"/>
    <n v="-70476"/>
    <n v="0"/>
    <n v="-162"/>
    <n v="-90"/>
  </r>
  <r>
    <n v="33290"/>
    <x v="1"/>
    <x v="35"/>
    <n v="6070"/>
    <n v="2"/>
    <n v="100"/>
    <n v="100"/>
    <n v="367466"/>
    <n v="2168"/>
    <n v="72235"/>
    <n v="-66937"/>
    <n v="-4700"/>
    <n v="10737"/>
    <n v="0"/>
    <n v="6529"/>
    <n v="0"/>
    <n v="0"/>
    <n v="-21966"/>
    <n v="0"/>
    <n v="0"/>
    <n v="-524"/>
    <n v="-74"/>
  </r>
  <r>
    <n v="33290"/>
    <x v="1"/>
    <x v="36"/>
    <n v="5970"/>
    <n v="3"/>
    <n v="0"/>
    <n v="0"/>
    <n v="159536"/>
    <n v="960"/>
    <n v="1161"/>
    <n v="-8710"/>
    <n v="6813"/>
    <n v="7153"/>
    <n v="0"/>
    <n v="-705"/>
    <n v="0"/>
    <n v="0"/>
    <n v="0"/>
    <n v="365"/>
    <n v="0"/>
    <n v="35"/>
    <n v="701"/>
  </r>
  <r>
    <n v="33290"/>
    <x v="1"/>
    <x v="37"/>
    <n v="5970"/>
    <n v="5"/>
    <n v="-140"/>
    <n v="-140"/>
    <n v="305297"/>
    <n v="1833"/>
    <n v="84477"/>
    <n v="-20732"/>
    <n v="-63821"/>
    <n v="-8162"/>
    <n v="-291"/>
    <n v="-23873"/>
    <n v="0"/>
    <n v="-13544"/>
    <n v="-17423"/>
    <n v="-528"/>
    <n v="0"/>
    <n v="-6"/>
    <n v="82"/>
  </r>
  <r>
    <n v="33290"/>
    <x v="1"/>
    <x v="38"/>
    <n v="6110"/>
    <n v="5"/>
    <n v="-90"/>
    <n v="-90"/>
    <n v="232796"/>
    <n v="1420"/>
    <n v="26816"/>
    <n v="-10554"/>
    <n v="-15787"/>
    <n v="-7831"/>
    <n v="0"/>
    <n v="-500"/>
    <n v="0"/>
    <n v="0"/>
    <n v="-5054"/>
    <n v="-2402"/>
    <n v="0"/>
    <n v="-1112"/>
    <n v="637"/>
  </r>
  <r>
    <n v="33290"/>
    <x v="1"/>
    <x v="39"/>
    <n v="6200"/>
    <n v="5"/>
    <n v="-40"/>
    <n v="-40"/>
    <n v="171995"/>
    <n v="1068"/>
    <n v="14925"/>
    <n v="15814"/>
    <n v="-31066"/>
    <n v="-20352"/>
    <n v="0"/>
    <n v="-6583"/>
    <n v="0"/>
    <n v="0"/>
    <n v="-3293"/>
    <n v="-838"/>
    <n v="0"/>
    <n v="32"/>
    <n v="295"/>
  </r>
  <r>
    <n v="33290"/>
    <x v="1"/>
    <x v="40"/>
    <n v="6240"/>
    <n v="5"/>
    <n v="-80"/>
    <n v="-80"/>
    <n v="234713"/>
    <n v="1469"/>
    <n v="25235"/>
    <n v="-9133"/>
    <n v="-15773"/>
    <n v="-5971"/>
    <n v="0"/>
    <n v="920"/>
    <n v="0"/>
    <n v="0"/>
    <n v="-540"/>
    <n v="-10182"/>
    <n v="0"/>
    <n v="-429"/>
    <n v="100"/>
  </r>
  <r>
    <n v="33290"/>
    <x v="1"/>
    <x v="41"/>
    <n v="6320"/>
    <n v="2"/>
    <n v="90"/>
    <n v="90"/>
    <n v="370048"/>
    <n v="2318"/>
    <n v="822"/>
    <n v="-8417"/>
    <n v="9061"/>
    <n v="6467"/>
    <n v="713"/>
    <n v="979"/>
    <n v="0"/>
    <n v="0"/>
    <n v="900"/>
    <n v="2"/>
    <n v="0"/>
    <n v="629"/>
    <n v="-2095"/>
  </r>
  <r>
    <n v="33290"/>
    <x v="1"/>
    <x v="42"/>
    <n v="6230"/>
    <n v="5"/>
    <n v="-50"/>
    <n v="-50"/>
    <n v="226519"/>
    <n v="1411"/>
    <n v="25942"/>
    <n v="-6441"/>
    <n v="-19084"/>
    <n v="-11952"/>
    <n v="0"/>
    <n v="-2"/>
    <n v="0"/>
    <n v="0"/>
    <n v="-1901"/>
    <n v="-5229"/>
    <n v="0"/>
    <n v="32"/>
    <n v="-449"/>
  </r>
  <r>
    <n v="33290"/>
    <x v="1"/>
    <x v="43"/>
    <n v="6280"/>
    <n v="5"/>
    <n v="-20"/>
    <n v="-20"/>
    <n v="348239"/>
    <n v="2193"/>
    <n v="12932"/>
    <n v="-10276"/>
    <n v="-2674"/>
    <n v="-2893"/>
    <n v="0"/>
    <n v="-1500"/>
    <n v="0"/>
    <n v="0"/>
    <n v="1719"/>
    <n v="0"/>
    <n v="0"/>
    <n v="0"/>
    <n v="18"/>
  </r>
  <r>
    <n v="33290"/>
    <x v="1"/>
    <x v="44"/>
    <n v="6300"/>
    <n v="5"/>
    <n v="-60"/>
    <n v="-60"/>
    <n v="226842"/>
    <n v="1433"/>
    <n v="52911"/>
    <n v="-31859"/>
    <n v="-19361"/>
    <n v="-16854"/>
    <n v="-436"/>
    <n v="0"/>
    <n v="0"/>
    <n v="0"/>
    <n v="-1563"/>
    <n v="-508"/>
    <n v="0"/>
    <n v="-1929"/>
    <n v="238"/>
  </r>
  <r>
    <n v="33290"/>
    <x v="1"/>
    <x v="45"/>
    <n v="6360"/>
    <n v="2"/>
    <n v="210"/>
    <n v="210"/>
    <n v="478959"/>
    <n v="3025"/>
    <n v="-116076"/>
    <n v="97068"/>
    <n v="17439"/>
    <n v="14445"/>
    <n v="-184"/>
    <n v="400"/>
    <n v="0"/>
    <n v="2100"/>
    <n v="-417"/>
    <n v="1095"/>
    <n v="0"/>
    <n v="1720"/>
    <n v="-151"/>
  </r>
  <r>
    <n v="33290"/>
    <x v="1"/>
    <x v="46"/>
    <n v="6150"/>
    <n v="5"/>
    <n v="-20"/>
    <n v="-20"/>
    <n v="220740"/>
    <n v="1356"/>
    <n v="17375"/>
    <n v="10855"/>
    <n v="-28330"/>
    <n v="-10145"/>
    <n v="0"/>
    <n v="-12274"/>
    <n v="0"/>
    <n v="0"/>
    <n v="1339"/>
    <n v="-7250"/>
    <n v="0"/>
    <n v="0"/>
    <n v="100"/>
  </r>
  <r>
    <n v="33290"/>
    <x v="1"/>
    <x v="47"/>
    <n v="6170"/>
    <n v="2"/>
    <n v="130"/>
    <n v="130"/>
    <n v="215552"/>
    <n v="1320"/>
    <n v="-45459"/>
    <n v="45125"/>
    <n v="308"/>
    <n v="7945"/>
    <n v="515"/>
    <n v="-8767"/>
    <n v="0"/>
    <n v="0"/>
    <n v="540"/>
    <n v="75"/>
    <n v="0"/>
    <n v="-4"/>
    <n v="30"/>
  </r>
  <r>
    <n v="33290"/>
    <x v="1"/>
    <x v="48"/>
    <n v="6040"/>
    <n v="2"/>
    <n v="40"/>
    <n v="40"/>
    <n v="454998"/>
    <n v="2787"/>
    <n v="-12199"/>
    <n v="11940"/>
    <n v="1023"/>
    <n v="2022"/>
    <n v="0"/>
    <n v="-999"/>
    <n v="0"/>
    <n v="0"/>
    <n v="0"/>
    <n v="0"/>
    <n v="0"/>
    <n v="-894"/>
    <n v="130"/>
  </r>
  <r>
    <n v="33290"/>
    <x v="1"/>
    <x v="49"/>
    <n v="6000"/>
    <n v="5"/>
    <n v="-110"/>
    <n v="-110"/>
    <n v="406025"/>
    <n v="2435"/>
    <n v="-47017"/>
    <n v="53185"/>
    <n v="-7408"/>
    <n v="-6190"/>
    <n v="33"/>
    <n v="-1300"/>
    <n v="0"/>
    <n v="0"/>
    <n v="-180"/>
    <n v="229"/>
    <n v="0"/>
    <n v="534"/>
    <n v="706"/>
  </r>
  <r>
    <n v="33290"/>
    <x v="1"/>
    <x v="50"/>
    <n v="6110"/>
    <n v="2"/>
    <n v="110"/>
    <n v="110"/>
    <n v="393707"/>
    <n v="2386"/>
    <n v="-113405"/>
    <n v="114864"/>
    <n v="-255"/>
    <n v="-1535"/>
    <n v="-405"/>
    <n v="-1567"/>
    <n v="0"/>
    <n v="0"/>
    <n v="3323"/>
    <n v="-71"/>
    <n v="0"/>
    <n v="-4"/>
    <n v="-1200"/>
  </r>
  <r>
    <n v="33290"/>
    <x v="1"/>
    <x v="51"/>
    <n v="6000"/>
    <n v="5"/>
    <n v="-190"/>
    <n v="-190"/>
    <n v="484687"/>
    <n v="2943"/>
    <n v="55062"/>
    <n v="-13730"/>
    <n v="-41839"/>
    <n v="-5615"/>
    <n v="-386"/>
    <n v="-15706"/>
    <n v="-8653"/>
    <n v="0"/>
    <n v="-3463"/>
    <n v="-8016"/>
    <n v="0"/>
    <n v="-504"/>
    <n v="1011"/>
  </r>
  <r>
    <n v="33290"/>
    <x v="1"/>
    <x v="52"/>
    <n v="6190"/>
    <n v="5"/>
    <n v="-170"/>
    <n v="-170"/>
    <n v="425908"/>
    <n v="2682"/>
    <n v="13498"/>
    <n v="17741"/>
    <n v="-31272"/>
    <n v="-16885"/>
    <n v="0"/>
    <n v="-4938"/>
    <n v="-3280"/>
    <n v="0"/>
    <n v="-2796"/>
    <n v="-3373"/>
    <n v="0"/>
    <n v="-2992"/>
    <n v="3025"/>
  </r>
  <r>
    <n v="33290"/>
    <x v="1"/>
    <x v="53"/>
    <n v="6360"/>
    <n v="5"/>
    <n v="-20"/>
    <n v="-20"/>
    <n v="366509"/>
    <n v="2343"/>
    <n v="-4512"/>
    <n v="-1613"/>
    <n v="5113"/>
    <n v="4928"/>
    <n v="-366"/>
    <n v="0"/>
    <n v="0"/>
    <n v="0"/>
    <n v="624"/>
    <n v="-73"/>
    <n v="0"/>
    <n v="510"/>
    <n v="502"/>
  </r>
  <r>
    <n v="33290"/>
    <x v="1"/>
    <x v="54"/>
    <n v="6380"/>
    <n v="5"/>
    <n v="-240"/>
    <n v="-240"/>
    <n v="818611"/>
    <n v="5275"/>
    <n v="133888"/>
    <n v="-29603"/>
    <n v="-107245"/>
    <n v="-18337"/>
    <n v="0"/>
    <n v="-108622"/>
    <n v="0"/>
    <n v="0"/>
    <n v="21606"/>
    <n v="-1892"/>
    <n v="0"/>
    <n v="0"/>
    <n v="2960"/>
  </r>
  <r>
    <n v="33290"/>
    <x v="1"/>
    <x v="55"/>
    <n v="6620"/>
    <n v="2"/>
    <n v="110"/>
    <n v="110"/>
    <n v="1798387"/>
    <n v="11913"/>
    <n v="-230902"/>
    <n v="390466"/>
    <n v="-136715"/>
    <n v="-22512"/>
    <n v="-560"/>
    <n v="-2510"/>
    <n v="-8085"/>
    <n v="0"/>
    <n v="1839"/>
    <n v="-104887"/>
    <n v="0"/>
    <n v="-23921"/>
    <n v="1072"/>
  </r>
  <r>
    <n v="33290"/>
    <x v="1"/>
    <x v="56"/>
    <n v="6510"/>
    <n v="2"/>
    <n v="320"/>
    <n v="320"/>
    <n v="5086991"/>
    <n v="33434"/>
    <n v="-111469"/>
    <n v="245154"/>
    <n v="-105355"/>
    <n v="-28137"/>
    <n v="-364"/>
    <n v="9400"/>
    <n v="0"/>
    <n v="0"/>
    <n v="-84924"/>
    <n v="-1330"/>
    <n v="0"/>
    <n v="-23898"/>
    <n v="-4432"/>
  </r>
  <r>
    <n v="33290"/>
    <x v="1"/>
    <x v="57"/>
    <n v="6190"/>
    <n v="5"/>
    <n v="-70"/>
    <n v="-70"/>
    <n v="419045"/>
    <n v="2595"/>
    <n v="119552"/>
    <n v="38484"/>
    <n v="-154584"/>
    <n v="-25070"/>
    <n v="-14"/>
    <n v="-17882"/>
    <n v="0"/>
    <n v="0"/>
    <n v="-111711"/>
    <n v="93"/>
    <n v="0"/>
    <n v="-3647"/>
    <n v="195"/>
  </r>
  <r>
    <n v="33290"/>
    <x v="1"/>
    <x v="58"/>
    <n v="6260"/>
    <n v="5"/>
    <n v="-20"/>
    <n v="-20"/>
    <n v="328960"/>
    <n v="2044"/>
    <n v="29835"/>
    <n v="-5215"/>
    <n v="-22792"/>
    <n v="-31188"/>
    <n v="0"/>
    <n v="-3895"/>
    <n v="0"/>
    <n v="-1000"/>
    <n v="15039"/>
    <n v="-1748"/>
    <n v="0"/>
    <n v="-1829"/>
    <n v="1"/>
  </r>
  <r>
    <n v="33290"/>
    <x v="1"/>
    <x v="59"/>
    <n v="6280"/>
    <n v="2"/>
    <n v="150"/>
    <n v="150"/>
    <n v="402950"/>
    <n v="2513"/>
    <n v="-41570"/>
    <n v="51828"/>
    <n v="-8429"/>
    <n v="6594"/>
    <n v="2860"/>
    <n v="-3595"/>
    <n v="0"/>
    <n v="0"/>
    <n v="-11934"/>
    <n v="-2354"/>
    <n v="0"/>
    <n v="-1967"/>
    <n v="138"/>
  </r>
  <r>
    <n v="33290"/>
    <x v="1"/>
    <x v="60"/>
    <n v="6130"/>
    <n v="5"/>
    <n v="-20"/>
    <n v="-20"/>
    <n v="367812"/>
    <n v="2259"/>
    <n v="4294"/>
    <n v="15538"/>
    <n v="-20320"/>
    <n v="-6411"/>
    <n v="-21"/>
    <n v="-35923"/>
    <n v="0"/>
    <n v="-7965"/>
    <n v="30000"/>
    <n v="0"/>
    <n v="0"/>
    <n v="488"/>
    <n v="0"/>
  </r>
  <r>
    <n v="33290"/>
    <x v="1"/>
    <x v="61"/>
    <n v="6150"/>
    <n v="5"/>
    <n v="-110"/>
    <n v="-110"/>
    <n v="589840"/>
    <n v="3646"/>
    <n v="29016"/>
    <n v="32482"/>
    <n v="-62314"/>
    <n v="5883"/>
    <n v="-65"/>
    <n v="-21568"/>
    <n v="0"/>
    <n v="0"/>
    <n v="-44754"/>
    <n v="-1810"/>
    <n v="0"/>
    <n v="960"/>
    <n v="-144"/>
  </r>
  <r>
    <n v="33290"/>
    <x v="1"/>
    <x v="62"/>
    <n v="6260"/>
    <n v="5"/>
    <n v="-180"/>
    <n v="-180"/>
    <n v="908430"/>
    <n v="5730"/>
    <n v="169297"/>
    <n v="3753"/>
    <n v="-174819"/>
    <n v="-8621"/>
    <n v="-41251"/>
    <n v="-81728"/>
    <n v="0"/>
    <n v="0"/>
    <n v="-40946"/>
    <n v="-2273"/>
    <n v="0"/>
    <n v="1268"/>
    <n v="501"/>
  </r>
  <r>
    <n v="33290"/>
    <x v="1"/>
    <x v="63"/>
    <n v="6440"/>
    <n v="5"/>
    <n v="-110"/>
    <n v="-110"/>
    <n v="1128606"/>
    <n v="7217"/>
    <n v="213441"/>
    <n v="-84814"/>
    <n v="-126710"/>
    <n v="-25324"/>
    <n v="-6845"/>
    <n v="-51125"/>
    <n v="0"/>
    <n v="0"/>
    <n v="-383"/>
    <n v="-43033"/>
    <n v="0"/>
    <n v="-2799"/>
    <n v="882"/>
  </r>
  <r>
    <n v="33290"/>
    <x v="1"/>
    <x v="64"/>
    <n v="6550"/>
    <n v="2"/>
    <n v="250"/>
    <n v="250"/>
    <n v="2153403"/>
    <n v="13881"/>
    <n v="32192"/>
    <n v="-68886"/>
    <n v="35406"/>
    <n v="4327"/>
    <n v="4083"/>
    <n v="8037"/>
    <n v="0"/>
    <n v="0"/>
    <n v="41434"/>
    <n v="-22475"/>
    <n v="0"/>
    <n v="-1241"/>
    <n v="2529"/>
  </r>
  <r>
    <n v="33290"/>
    <x v="1"/>
    <x v="65"/>
    <n v="6300"/>
    <n v="2"/>
    <n v="150"/>
    <n v="150"/>
    <n v="666863"/>
    <n v="4151"/>
    <n v="-112896"/>
    <n v="30897"/>
    <n v="80317"/>
    <n v="-2124"/>
    <n v="29314"/>
    <n v="15856"/>
    <n v="0"/>
    <n v="0"/>
    <n v="63579"/>
    <n v="-26308"/>
    <n v="0"/>
    <n v="887"/>
    <n v="795"/>
  </r>
  <r>
    <n v="33290"/>
    <x v="1"/>
    <x v="66"/>
    <n v="6150"/>
    <n v="2"/>
    <n v="120"/>
    <n v="120"/>
    <n v="460497"/>
    <n v="2802"/>
    <n v="-68895"/>
    <n v="36872"/>
    <n v="40730"/>
    <n v="-7720"/>
    <n v="0"/>
    <n v="10063"/>
    <n v="0"/>
    <n v="-794"/>
    <n v="39316"/>
    <n v="-135"/>
    <n v="0"/>
    <n v="-8711"/>
    <n v="4"/>
  </r>
  <r>
    <n v="33290"/>
    <x v="1"/>
    <x v="67"/>
    <n v="6030"/>
    <n v="5"/>
    <n v="-90"/>
    <n v="-90"/>
    <n v="544844"/>
    <n v="3328"/>
    <n v="8621"/>
    <n v="-14325"/>
    <n v="11228"/>
    <n v="-4894"/>
    <n v="4221"/>
    <n v="-18"/>
    <n v="0"/>
    <n v="0"/>
    <n v="11917"/>
    <n v="2"/>
    <n v="0"/>
    <n v="-5525"/>
    <n v="1"/>
  </r>
  <r>
    <n v="33290"/>
    <x v="1"/>
    <x v="68"/>
    <n v="6120"/>
    <n v="2"/>
    <n v="190"/>
    <n v="190"/>
    <n v="832601"/>
    <n v="5090"/>
    <n v="-223211"/>
    <n v="153788"/>
    <n v="66568"/>
    <n v="20445"/>
    <n v="8662"/>
    <n v="7801"/>
    <n v="0"/>
    <n v="0"/>
    <n v="2901"/>
    <n v="26759"/>
    <n v="0"/>
    <n v="2761"/>
    <n v="94"/>
  </r>
  <r>
    <n v="33290"/>
    <x v="1"/>
    <x v="69"/>
    <n v="5930"/>
    <n v="2"/>
    <n v="30"/>
    <n v="30"/>
    <n v="371196"/>
    <n v="2200"/>
    <n v="-45928"/>
    <n v="23150"/>
    <n v="23574"/>
    <n v="-12748"/>
    <n v="12341"/>
    <n v="583"/>
    <n v="0"/>
    <n v="0"/>
    <n v="23469"/>
    <n v="-71"/>
    <n v="0"/>
    <n v="0"/>
    <n v="-796"/>
  </r>
  <r>
    <n v="33290"/>
    <x v="1"/>
    <x v="70"/>
    <n v="5900"/>
    <n v="5"/>
    <n v="-110"/>
    <n v="-110"/>
    <n v="418307"/>
    <n v="2482"/>
    <n v="16200"/>
    <n v="-35040"/>
    <n v="20840"/>
    <n v="-21710"/>
    <n v="9752"/>
    <n v="-1104"/>
    <n v="0"/>
    <n v="0"/>
    <n v="38030"/>
    <n v="-4128"/>
    <n v="0"/>
    <n v="0"/>
    <n v="-2000"/>
  </r>
  <r>
    <n v="33290"/>
    <x v="1"/>
    <x v="71"/>
    <n v="6010"/>
    <n v="2"/>
    <n v="50"/>
    <n v="50"/>
    <n v="469415"/>
    <n v="2820"/>
    <n v="-28432"/>
    <n v="-14235"/>
    <n v="42383"/>
    <n v="1078"/>
    <n v="-13687"/>
    <n v="4367"/>
    <n v="0"/>
    <n v="0"/>
    <n v="50409"/>
    <n v="216"/>
    <n v="0"/>
    <n v="-437"/>
    <n v="721"/>
  </r>
  <r>
    <n v="33290"/>
    <x v="1"/>
    <x v="72"/>
    <n v="5960"/>
    <n v="2"/>
    <n v="90"/>
    <n v="90"/>
    <n v="321977"/>
    <n v="1901"/>
    <n v="-19061"/>
    <n v="3213"/>
    <n v="15848"/>
    <n v="11805"/>
    <n v="-2660"/>
    <n v="6100"/>
    <n v="0"/>
    <n v="0"/>
    <n v="0"/>
    <n v="603"/>
    <n v="0"/>
    <n v="0"/>
    <n v="0"/>
  </r>
  <r>
    <n v="33290"/>
    <x v="1"/>
    <x v="73"/>
    <n v="5870"/>
    <n v="2"/>
    <n v="110"/>
    <n v="110"/>
    <n v="576986"/>
    <n v="3406"/>
    <n v="-37305"/>
    <n v="-4747"/>
    <n v="41032"/>
    <n v="11856"/>
    <n v="-302"/>
    <n v="-1709"/>
    <n v="-3244"/>
    <n v="0"/>
    <n v="34429"/>
    <n v="2"/>
    <n v="0"/>
    <n v="20"/>
    <n v="1000"/>
  </r>
  <r>
    <n v="33290"/>
    <x v="1"/>
    <x v="74"/>
    <n v="5760"/>
    <n v="5"/>
    <n v="-180"/>
    <n v="-180"/>
    <n v="829474"/>
    <n v="4727"/>
    <n v="-73490"/>
    <n v="37786"/>
    <n v="38401"/>
    <n v="-29496"/>
    <n v="-5333"/>
    <n v="19610"/>
    <n v="-256"/>
    <n v="0"/>
    <n v="53964"/>
    <n v="-88"/>
    <n v="0"/>
    <n v="-2709"/>
    <n v="12"/>
  </r>
  <r>
    <n v="33290"/>
    <x v="1"/>
    <x v="75"/>
    <n v="5940"/>
    <n v="2"/>
    <n v="40"/>
    <n v="40"/>
    <n v="508565"/>
    <n v="3015"/>
    <n v="-114508"/>
    <n v="81147"/>
    <n v="30156"/>
    <n v="14660"/>
    <n v="-700"/>
    <n v="-15"/>
    <n v="0"/>
    <n v="0"/>
    <n v="21353"/>
    <n v="-5142"/>
    <n v="0"/>
    <n v="3205"/>
    <n v="0"/>
  </r>
  <r>
    <n v="33290"/>
    <x v="1"/>
    <x v="76"/>
    <n v="5900"/>
    <n v="5"/>
    <n v="-320"/>
    <n v="-320"/>
    <n v="670757"/>
    <n v="4018"/>
    <n v="-8363"/>
    <n v="-22696"/>
    <n v="25563"/>
    <n v="-8180"/>
    <n v="-6605"/>
    <n v="-18043"/>
    <n v="0"/>
    <n v="0"/>
    <n v="-3197"/>
    <n v="61588"/>
    <n v="0"/>
    <n v="5496"/>
    <n v="0"/>
  </r>
  <r>
    <n v="33290"/>
    <x v="1"/>
    <x v="77"/>
    <n v="6220"/>
    <n v="2"/>
    <n v="30"/>
    <n v="30"/>
    <n v="497452"/>
    <n v="3095"/>
    <n v="-37088"/>
    <n v="18692"/>
    <n v="18682"/>
    <n v="-3898"/>
    <n v="2396"/>
    <n v="398"/>
    <n v="0"/>
    <n v="-53"/>
    <n v="20366"/>
    <n v="-527"/>
    <n v="0"/>
    <n v="0"/>
    <n v="-286"/>
  </r>
  <r>
    <n v="33290"/>
    <x v="1"/>
    <x v="78"/>
    <n v="6190"/>
    <n v="2"/>
    <n v="40"/>
    <n v="40"/>
    <n v="636481"/>
    <n v="3921"/>
    <n v="-46744"/>
    <n v="67656"/>
    <n v="-22412"/>
    <n v="12043"/>
    <n v="-4346"/>
    <n v="-104212"/>
    <n v="0"/>
    <n v="0"/>
    <n v="77618"/>
    <n v="-3515"/>
    <n v="0"/>
    <n v="-3000"/>
    <n v="4500"/>
  </r>
  <r>
    <n v="33290"/>
    <x v="1"/>
    <x v="79"/>
    <n v="6150"/>
    <n v="5"/>
    <n v="-150"/>
    <n v="-150"/>
    <n v="686724"/>
    <n v="4242"/>
    <n v="39449"/>
    <n v="-25313"/>
    <n v="-9352"/>
    <n v="-6772"/>
    <n v="-1230"/>
    <n v="-8246"/>
    <n v="8085"/>
    <n v="0"/>
    <n v="-700"/>
    <n v="-489"/>
    <n v="0"/>
    <n v="-5234"/>
    <n v="450"/>
  </r>
  <r>
    <n v="33290"/>
    <x v="1"/>
    <x v="80"/>
    <n v="6300"/>
    <n v="2"/>
    <n v="20"/>
    <n v="20"/>
    <n v="402334"/>
    <n v="2528"/>
    <n v="-84083"/>
    <n v="10240"/>
    <n v="77111"/>
    <n v="-9035"/>
    <n v="-3616"/>
    <n v="49924"/>
    <n v="0"/>
    <n v="0"/>
    <n v="-3979"/>
    <n v="43817"/>
    <n v="0"/>
    <n v="-3242"/>
    <n v="-26"/>
  </r>
  <r>
    <n v="33290"/>
    <x v="1"/>
    <x v="81"/>
    <n v="6280"/>
    <n v="5"/>
    <n v="-240"/>
    <n v="-240"/>
    <n v="750657"/>
    <n v="4787"/>
    <n v="71672"/>
    <n v="-48036"/>
    <n v="-21971"/>
    <n v="2305"/>
    <n v="-10437"/>
    <n v="21281"/>
    <n v="0"/>
    <n v="0"/>
    <n v="-34867"/>
    <n v="-253"/>
    <n v="0"/>
    <n v="-1372"/>
    <n v="-293"/>
  </r>
  <r>
    <n v="33290"/>
    <x v="1"/>
    <x v="82"/>
    <n v="6520"/>
    <n v="2"/>
    <n v="300"/>
    <n v="300"/>
    <n v="1317437"/>
    <n v="8406"/>
    <n v="-130901"/>
    <n v="19166"/>
    <n v="127397"/>
    <n v="-3157"/>
    <n v="-459"/>
    <n v="41887"/>
    <n v="0"/>
    <n v="0"/>
    <n v="-33100"/>
    <n v="122226"/>
    <n v="0"/>
    <n v="4038"/>
    <n v="-19700"/>
  </r>
  <r>
    <n v="33290"/>
    <x v="1"/>
    <x v="83"/>
    <n v="6220"/>
    <n v="5"/>
    <n v="-140"/>
    <n v="-140"/>
    <n v="491574"/>
    <n v="3065"/>
    <n v="5845"/>
    <n v="27355"/>
    <n v="-33456"/>
    <n v="790"/>
    <n v="-137"/>
    <n v="-20816"/>
    <n v="0"/>
    <n v="0"/>
    <n v="-11800"/>
    <n v="-1493"/>
    <n v="0"/>
    <n v="0"/>
    <n v="256"/>
  </r>
  <r>
    <n v="33290"/>
    <x v="1"/>
    <x v="84"/>
    <n v="6360"/>
    <n v="5"/>
    <n v="-140"/>
    <n v="-140"/>
    <n v="523129"/>
    <n v="3339"/>
    <n v="10022"/>
    <n v="2625"/>
    <n v="-12391"/>
    <n v="11174"/>
    <n v="-3955"/>
    <n v="-25253"/>
    <n v="0"/>
    <n v="0"/>
    <n v="0"/>
    <n v="5643"/>
    <n v="0"/>
    <n v="-236"/>
    <n v="-20"/>
  </r>
  <r>
    <n v="33290"/>
    <x v="1"/>
    <x v="85"/>
    <n v="6500"/>
    <n v="2"/>
    <n v="80"/>
    <n v="80"/>
    <n v="702873"/>
    <n v="4569"/>
    <n v="-79864"/>
    <n v="27639"/>
    <n v="41317"/>
    <n v="18743"/>
    <n v="-462"/>
    <n v="1177"/>
    <n v="0"/>
    <n v="0"/>
    <n v="21930"/>
    <n v="-71"/>
    <n v="0"/>
    <n v="10888"/>
    <n v="20"/>
  </r>
  <r>
    <n v="33290"/>
    <x v="1"/>
    <x v="86"/>
    <n v="6420"/>
    <n v="2"/>
    <n v="120"/>
    <n v="120"/>
    <n v="591077"/>
    <n v="3738"/>
    <n v="-79580"/>
    <n v="2739"/>
    <n v="77013"/>
    <n v="-24227"/>
    <n v="1184"/>
    <n v="1504"/>
    <n v="0"/>
    <n v="0"/>
    <n v="78854"/>
    <n v="19698"/>
    <n v="0"/>
    <n v="-173"/>
    <n v="1"/>
  </r>
  <r>
    <n v="33290"/>
    <x v="1"/>
    <x v="87"/>
    <n v="6300"/>
    <n v="5"/>
    <n v="-30"/>
    <n v="-30"/>
    <n v="1168235"/>
    <n v="7521"/>
    <n v="12675"/>
    <n v="26917"/>
    <n v="-28864"/>
    <n v="-30964"/>
    <n v="-4336"/>
    <n v="8191"/>
    <n v="0"/>
    <n v="0"/>
    <n v="-1575"/>
    <n v="-180"/>
    <n v="0"/>
    <n v="-10714"/>
    <n v="-14"/>
  </r>
  <r>
    <n v="33290"/>
    <x v="1"/>
    <x v="88"/>
    <n v="6330"/>
    <n v="2"/>
    <n v="20"/>
    <n v="20"/>
    <n v="888394"/>
    <n v="5609"/>
    <n v="-22760"/>
    <n v="-109607"/>
    <n v="136257"/>
    <n v="2046"/>
    <n v="-2846"/>
    <n v="49709"/>
    <n v="0"/>
    <n v="0"/>
    <n v="64746"/>
    <n v="22602"/>
    <n v="0"/>
    <n v="-3963"/>
    <n v="73"/>
  </r>
  <r>
    <n v="33290"/>
    <x v="1"/>
    <x v="89"/>
    <n v="6310"/>
    <n v="2"/>
    <n v="260"/>
    <n v="260"/>
    <n v="1228336"/>
    <n v="7596"/>
    <n v="-353801"/>
    <n v="120891"/>
    <n v="209282"/>
    <n v="-6230"/>
    <n v="53118"/>
    <n v="69851"/>
    <n v="0"/>
    <n v="0"/>
    <n v="88246"/>
    <n v="4297"/>
    <n v="0"/>
    <n v="3864"/>
    <n v="19764"/>
  </r>
  <r>
    <n v="33290"/>
    <x v="1"/>
    <x v="90"/>
    <n v="6050"/>
    <n v="2"/>
    <n v="130"/>
    <n v="130"/>
    <n v="1337293"/>
    <n v="8086"/>
    <n v="-131812"/>
    <n v="54960"/>
    <n v="85419"/>
    <n v="-2406"/>
    <n v="-3097"/>
    <n v="29049"/>
    <n v="-7108"/>
    <n v="0"/>
    <n v="69520"/>
    <n v="-539"/>
    <n v="0"/>
    <n v="-6549"/>
    <n v="-2018"/>
  </r>
  <r>
    <n v="33290"/>
    <x v="1"/>
    <x v="91"/>
    <n v="5920"/>
    <n v="2"/>
    <n v="150"/>
    <n v="150"/>
    <n v="427095"/>
    <n v="2491"/>
    <n v="-31785"/>
    <n v="-5895"/>
    <n v="26158"/>
    <n v="4137"/>
    <n v="-2892"/>
    <n v="34882"/>
    <n v="0"/>
    <n v="0"/>
    <n v="99601"/>
    <n v="-109570"/>
    <n v="0"/>
    <n v="11848"/>
    <n v="-326"/>
  </r>
  <r>
    <n v="33290"/>
    <x v="1"/>
    <x v="92"/>
    <n v="5770"/>
    <n v="5"/>
    <n v="-70"/>
    <n v="-70"/>
    <n v="411906"/>
    <n v="2350"/>
    <n v="-3367"/>
    <n v="-8753"/>
    <n v="11774"/>
    <n v="785"/>
    <n v="234"/>
    <n v="13210"/>
    <n v="0"/>
    <n v="0"/>
    <n v="-2456"/>
    <n v="1"/>
    <n v="0"/>
    <n v="-4"/>
    <n v="350"/>
  </r>
  <r>
    <n v="33290"/>
    <x v="1"/>
    <x v="93"/>
    <n v="5840"/>
    <n v="5"/>
    <n v="-60"/>
    <n v="-60"/>
    <n v="428661"/>
    <n v="2466"/>
    <n v="27392"/>
    <n v="-20685"/>
    <n v="-7369"/>
    <n v="-10016"/>
    <n v="-1"/>
    <n v="9039"/>
    <n v="0"/>
    <n v="0"/>
    <n v="6754"/>
    <n v="-13145"/>
    <n v="0"/>
    <n v="145"/>
    <n v="517"/>
  </r>
  <r>
    <n v="33290"/>
    <x v="1"/>
    <x v="94"/>
    <n v="5900"/>
    <n v="5"/>
    <n v="-110"/>
    <n v="-110"/>
    <n v="476993"/>
    <n v="2813"/>
    <n v="111929"/>
    <n v="-57252"/>
    <n v="-7919"/>
    <n v="-6191"/>
    <n v="61"/>
    <n v="-2172"/>
    <n v="0"/>
    <n v="0"/>
    <n v="525"/>
    <n v="-142"/>
    <n v="0"/>
    <n v="-46720"/>
    <n v="-38"/>
  </r>
  <r>
    <n v="33290"/>
    <x v="1"/>
    <x v="95"/>
    <n v="6010"/>
    <n v="2"/>
    <n v="250"/>
    <n v="250"/>
    <n v="761350"/>
    <n v="4559"/>
    <n v="-200124"/>
    <n v="196102"/>
    <n v="20766"/>
    <n v="16517"/>
    <n v="-115"/>
    <n v="2593"/>
    <n v="0"/>
    <n v="0"/>
    <n v="1768"/>
    <n v="3"/>
    <n v="0"/>
    <n v="-16826"/>
    <n v="82"/>
  </r>
  <r>
    <n v="33290"/>
    <x v="1"/>
    <x v="96"/>
    <n v="5760"/>
    <n v="5"/>
    <n v="-140"/>
    <n v="-140"/>
    <n v="363179"/>
    <n v="2103"/>
    <n v="-25896"/>
    <n v="28158"/>
    <n v="-2461"/>
    <n v="-2761"/>
    <n v="-10"/>
    <n v="26660"/>
    <n v="0"/>
    <n v="0"/>
    <n v="15209"/>
    <n v="-41559"/>
    <n v="0"/>
    <n v="29"/>
    <n v="170"/>
  </r>
  <r>
    <n v="33290"/>
    <x v="1"/>
    <x v="97"/>
    <n v="5900"/>
    <n v="5"/>
    <n v="-40"/>
    <n v="-40"/>
    <n v="256760"/>
    <n v="1512"/>
    <n v="-2096"/>
    <n v="28244"/>
    <n v="24435"/>
    <n v="905"/>
    <n v="22286"/>
    <n v="18772"/>
    <n v="0"/>
    <n v="0"/>
    <n v="-1027"/>
    <n v="-16501"/>
    <n v="0"/>
    <n v="-17133"/>
    <n v="-33450"/>
  </r>
  <r>
    <n v="33290"/>
    <x v="1"/>
    <x v="98"/>
    <n v="5940"/>
    <n v="5"/>
    <n v="-70"/>
    <n v="-70"/>
    <n v="215900"/>
    <n v="1280"/>
    <n v="-2311"/>
    <n v="37705"/>
    <n v="-39155"/>
    <n v="-10613"/>
    <n v="0"/>
    <n v="-525"/>
    <n v="0"/>
    <n v="2000"/>
    <n v="1015"/>
    <n v="-31032"/>
    <n v="0"/>
    <n v="3761"/>
    <n v="0"/>
  </r>
  <r>
    <n v="33290"/>
    <x v="1"/>
    <x v="99"/>
    <n v="6010"/>
    <n v="2"/>
    <n v="10"/>
    <n v="10"/>
    <n v="307515"/>
    <n v="1841"/>
    <n v="13688"/>
    <n v="-4653"/>
    <n v="-9952"/>
    <n v="8650"/>
    <n v="10138"/>
    <n v="0"/>
    <n v="0"/>
    <n v="0"/>
    <n v="0"/>
    <n v="-28740"/>
    <n v="0"/>
    <n v="-83"/>
    <n v="1000"/>
  </r>
  <r>
    <n v="122900"/>
    <x v="2"/>
    <x v="0"/>
    <n v="9020"/>
    <n v="2"/>
    <n v="50"/>
    <n v="50"/>
    <n v="76428"/>
    <n v="690"/>
    <n v="-6655"/>
    <n v="15583"/>
    <n v="-14780"/>
    <n v="-894"/>
    <n v="-91"/>
    <n v="-13654"/>
    <n v="0"/>
    <n v="0"/>
    <n v="-141"/>
    <n v="0"/>
    <n v="0"/>
    <n v="4959"/>
    <n v="893"/>
  </r>
  <r>
    <n v="122900"/>
    <x v="2"/>
    <x v="1"/>
    <n v="8970"/>
    <n v="5"/>
    <n v="-50"/>
    <n v="-50"/>
    <n v="69751"/>
    <n v="625"/>
    <n v="-2076"/>
    <n v="12315"/>
    <n v="-3003"/>
    <n v="-432"/>
    <n v="-3114"/>
    <n v="-6989"/>
    <n v="0"/>
    <n v="0"/>
    <n v="7532"/>
    <n v="0"/>
    <n v="0"/>
    <n v="-7237"/>
    <n v="1"/>
  </r>
  <r>
    <n v="122900"/>
    <x v="2"/>
    <x v="2"/>
    <n v="9020"/>
    <n v="5"/>
    <n v="-40"/>
    <n v="-40"/>
    <n v="66217"/>
    <n v="596"/>
    <n v="13945"/>
    <n v="3657"/>
    <n v="-5665"/>
    <n v="-2190"/>
    <n v="-5613"/>
    <n v="2600"/>
    <n v="0"/>
    <n v="0"/>
    <n v="-233"/>
    <n v="-229"/>
    <n v="0"/>
    <n v="-11376"/>
    <n v="-561"/>
  </r>
  <r>
    <n v="122900"/>
    <x v="2"/>
    <x v="3"/>
    <n v="9060"/>
    <n v="2"/>
    <n v="20"/>
    <n v="20"/>
    <n v="59836"/>
    <n v="539"/>
    <n v="-3829"/>
    <n v="6397"/>
    <n v="-1944"/>
    <n v="-6"/>
    <n v="-2836"/>
    <n v="-4396"/>
    <n v="0"/>
    <n v="0"/>
    <n v="5294"/>
    <n v="0"/>
    <n v="0"/>
    <n v="0"/>
    <n v="-624"/>
  </r>
  <r>
    <n v="122900"/>
    <x v="2"/>
    <x v="4"/>
    <n v="9040"/>
    <n v="5"/>
    <n v="-40"/>
    <n v="-40"/>
    <n v="119350"/>
    <n v="1078"/>
    <n v="42883"/>
    <n v="-26651"/>
    <n v="-20782"/>
    <n v="-233"/>
    <n v="-840"/>
    <n v="-2865"/>
    <n v="0"/>
    <n v="0"/>
    <n v="-16393"/>
    <n v="-451"/>
    <n v="0"/>
    <n v="4548"/>
    <n v="2"/>
  </r>
  <r>
    <n v="122900"/>
    <x v="2"/>
    <x v="5"/>
    <n v="9080"/>
    <n v="3"/>
    <n v="0"/>
    <n v="0"/>
    <n v="67326"/>
    <n v="610"/>
    <n v="26344"/>
    <n v="-17399"/>
    <n v="-8843"/>
    <n v="81"/>
    <n v="17"/>
    <n v="-8289"/>
    <n v="0"/>
    <n v="0"/>
    <n v="-652"/>
    <n v="0"/>
    <n v="0"/>
    <n v="0"/>
    <n v="-102"/>
  </r>
  <r>
    <n v="122900"/>
    <x v="2"/>
    <x v="6"/>
    <n v="9080"/>
    <n v="3"/>
    <n v="0"/>
    <n v="0"/>
    <n v="129173"/>
    <n v="1183"/>
    <n v="14822"/>
    <n v="-19027"/>
    <n v="-8220"/>
    <n v="170"/>
    <n v="-867"/>
    <n v="-5374"/>
    <n v="0"/>
    <n v="0"/>
    <n v="-2145"/>
    <n v="-4"/>
    <n v="0"/>
    <n v="12444"/>
    <n v="-19"/>
  </r>
  <r>
    <n v="122900"/>
    <x v="2"/>
    <x v="7"/>
    <n v="9080"/>
    <n v="2"/>
    <n v="60"/>
    <n v="60"/>
    <n v="42528"/>
    <n v="385"/>
    <n v="-374"/>
    <n v="1512"/>
    <n v="-838"/>
    <n v="-379"/>
    <n v="567"/>
    <n v="305"/>
    <n v="0"/>
    <n v="0"/>
    <n v="-1331"/>
    <n v="0"/>
    <n v="0"/>
    <n v="0"/>
    <n v="-300"/>
  </r>
  <r>
    <n v="122900"/>
    <x v="2"/>
    <x v="8"/>
    <n v="9020"/>
    <n v="2"/>
    <n v="50"/>
    <n v="50"/>
    <n v="101834"/>
    <n v="921"/>
    <n v="35019"/>
    <n v="-1513"/>
    <n v="-32917"/>
    <n v="-226"/>
    <n v="-1222"/>
    <n v="-14096"/>
    <n v="0"/>
    <n v="0"/>
    <n v="-15051"/>
    <n v="-2322"/>
    <n v="0"/>
    <n v="-700"/>
    <n v="111"/>
  </r>
  <r>
    <n v="122900"/>
    <x v="2"/>
    <x v="9"/>
    <n v="8970"/>
    <n v="2"/>
    <n v="30"/>
    <n v="30"/>
    <n v="122716"/>
    <n v="1106"/>
    <n v="-4149"/>
    <n v="11214"/>
    <n v="-11965"/>
    <n v="-154"/>
    <n v="-2906"/>
    <n v="-12911"/>
    <n v="0"/>
    <n v="0"/>
    <n v="4721"/>
    <n v="-715"/>
    <n v="0"/>
    <n v="4950"/>
    <n v="-50"/>
  </r>
  <r>
    <n v="122900"/>
    <x v="2"/>
    <x v="10"/>
    <n v="8940"/>
    <n v="2"/>
    <n v="60"/>
    <n v="60"/>
    <n v="72042"/>
    <n v="644"/>
    <n v="-4642"/>
    <n v="20822"/>
    <n v="-16180"/>
    <n v="-1015"/>
    <n v="-753"/>
    <n v="-2045"/>
    <n v="0"/>
    <n v="0"/>
    <n v="-12367"/>
    <n v="0"/>
    <n v="0"/>
    <n v="0"/>
    <n v="0"/>
  </r>
  <r>
    <n v="122900"/>
    <x v="2"/>
    <x v="11"/>
    <n v="8880"/>
    <n v="2"/>
    <n v="70"/>
    <n v="70"/>
    <n v="86550"/>
    <n v="769"/>
    <n v="6640"/>
    <n v="6405"/>
    <n v="-12045"/>
    <n v="-468"/>
    <n v="-13170"/>
    <n v="-1478"/>
    <n v="0"/>
    <n v="0"/>
    <n v="3071"/>
    <n v="0"/>
    <n v="0"/>
    <n v="-1060"/>
    <n v="60"/>
  </r>
  <r>
    <n v="122900"/>
    <x v="2"/>
    <x v="12"/>
    <n v="8810"/>
    <n v="2"/>
    <n v="20"/>
    <n v="20"/>
    <n v="86176"/>
    <n v="760"/>
    <n v="4907"/>
    <n v="3391"/>
    <n v="-8298"/>
    <n v="-707"/>
    <n v="-802"/>
    <n v="-8423"/>
    <n v="0"/>
    <n v="0"/>
    <n v="1634"/>
    <n v="0"/>
    <n v="0"/>
    <n v="0"/>
    <n v="0"/>
  </r>
  <r>
    <n v="122900"/>
    <x v="2"/>
    <x v="13"/>
    <n v="8790"/>
    <n v="2"/>
    <n v="30"/>
    <n v="30"/>
    <n v="80230"/>
    <n v="701"/>
    <n v="-653"/>
    <n v="12528"/>
    <n v="-5942"/>
    <n v="-23"/>
    <n v="-419"/>
    <n v="-4543"/>
    <n v="0"/>
    <n v="0"/>
    <n v="-1007"/>
    <n v="50"/>
    <n v="0"/>
    <n v="-5933"/>
    <n v="0"/>
  </r>
  <r>
    <n v="122900"/>
    <x v="2"/>
    <x v="14"/>
    <n v="8760"/>
    <n v="5"/>
    <n v="-100"/>
    <n v="-100"/>
    <n v="103351"/>
    <n v="906"/>
    <n v="18936"/>
    <n v="561"/>
    <n v="-19617"/>
    <n v="-42"/>
    <n v="-12"/>
    <n v="-8907"/>
    <n v="0"/>
    <n v="0"/>
    <n v="-10656"/>
    <n v="0"/>
    <n v="0"/>
    <n v="100"/>
    <n v="20"/>
  </r>
  <r>
    <n v="122900"/>
    <x v="2"/>
    <x v="15"/>
    <n v="8860"/>
    <n v="3"/>
    <n v="0"/>
    <n v="0"/>
    <n v="88826"/>
    <n v="785"/>
    <n v="8926"/>
    <n v="-907"/>
    <n v="-7969"/>
    <n v="59"/>
    <n v="-8031"/>
    <n v="-2637"/>
    <n v="0"/>
    <n v="0"/>
    <n v="2640"/>
    <n v="0"/>
    <n v="0"/>
    <n v="0"/>
    <n v="-50"/>
  </r>
  <r>
    <n v="122900"/>
    <x v="2"/>
    <x v="16"/>
    <n v="8860"/>
    <n v="2"/>
    <n v="80"/>
    <n v="80"/>
    <n v="84537"/>
    <n v="750"/>
    <n v="4155"/>
    <n v="2994"/>
    <n v="-8099"/>
    <n v="37"/>
    <n v="-5051"/>
    <n v="-7657"/>
    <n v="0"/>
    <n v="0"/>
    <n v="4676"/>
    <n v="-104"/>
    <n v="0"/>
    <n v="950"/>
    <n v="0"/>
  </r>
  <r>
    <n v="122900"/>
    <x v="2"/>
    <x v="17"/>
    <n v="8780"/>
    <n v="5"/>
    <n v="-30"/>
    <n v="-30"/>
    <n v="42359"/>
    <n v="372"/>
    <n v="6246"/>
    <n v="-5197"/>
    <n v="-1049"/>
    <n v="122"/>
    <n v="515"/>
    <n v="-2905"/>
    <n v="0"/>
    <n v="0"/>
    <n v="1219"/>
    <n v="0"/>
    <n v="0"/>
    <n v="0"/>
    <n v="0"/>
  </r>
  <r>
    <n v="122900"/>
    <x v="2"/>
    <x v="18"/>
    <n v="8810"/>
    <n v="2"/>
    <n v="10"/>
    <n v="10"/>
    <n v="84445"/>
    <n v="744"/>
    <n v="-9215"/>
    <n v="9369"/>
    <n v="-4094"/>
    <n v="847"/>
    <n v="-3408"/>
    <n v="-1900"/>
    <n v="0"/>
    <n v="0"/>
    <n v="-133"/>
    <n v="500"/>
    <n v="0"/>
    <n v="4000"/>
    <n v="-60"/>
  </r>
  <r>
    <n v="122900"/>
    <x v="2"/>
    <x v="19"/>
    <n v="8800"/>
    <n v="2"/>
    <n v="90"/>
    <n v="90"/>
    <n v="77824"/>
    <n v="681"/>
    <n v="-9401"/>
    <n v="8644"/>
    <n v="776"/>
    <n v="-124"/>
    <n v="4035"/>
    <n v="-2947"/>
    <n v="0"/>
    <n v="0"/>
    <n v="-118"/>
    <n v="-70"/>
    <n v="0"/>
    <n v="0"/>
    <n v="-19"/>
  </r>
  <r>
    <n v="122900"/>
    <x v="2"/>
    <x v="20"/>
    <n v="8710"/>
    <n v="5"/>
    <n v="-40"/>
    <n v="-40"/>
    <n v="56351"/>
    <n v="492"/>
    <n v="2646"/>
    <n v="-566"/>
    <n v="-1283"/>
    <n v="337"/>
    <n v="-565"/>
    <n v="-976"/>
    <n v="0"/>
    <n v="0"/>
    <n v="-79"/>
    <n v="0"/>
    <n v="0"/>
    <n v="0"/>
    <n v="-797"/>
  </r>
  <r>
    <n v="122900"/>
    <x v="2"/>
    <x v="21"/>
    <n v="8750"/>
    <n v="5"/>
    <n v="-30"/>
    <n v="-30"/>
    <n v="99569"/>
    <n v="871"/>
    <n v="28205"/>
    <n v="5952"/>
    <n v="-34237"/>
    <n v="-336"/>
    <n v="-21211"/>
    <n v="-12454"/>
    <n v="0"/>
    <n v="0"/>
    <n v="-236"/>
    <n v="0"/>
    <n v="0"/>
    <n v="90"/>
    <n v="-10"/>
  </r>
  <r>
    <n v="122900"/>
    <x v="2"/>
    <x v="22"/>
    <n v="8780"/>
    <n v="2"/>
    <n v="20"/>
    <n v="20"/>
    <n v="120634"/>
    <n v="1054"/>
    <n v="-12664"/>
    <n v="9325"/>
    <n v="3389"/>
    <n v="-251"/>
    <n v="-10303"/>
    <n v="-4094"/>
    <n v="0"/>
    <n v="0"/>
    <n v="18037"/>
    <n v="0"/>
    <n v="0"/>
    <n v="-50"/>
    <n v="0"/>
  </r>
  <r>
    <n v="122900"/>
    <x v="2"/>
    <x v="23"/>
    <n v="8760"/>
    <n v="2"/>
    <n v="130"/>
    <n v="130"/>
    <n v="73475"/>
    <n v="639"/>
    <n v="-23383"/>
    <n v="-669"/>
    <n v="24047"/>
    <n v="-1271"/>
    <n v="-1791"/>
    <n v="9622"/>
    <n v="0"/>
    <n v="0"/>
    <n v="17487"/>
    <n v="0"/>
    <n v="0"/>
    <n v="10"/>
    <n v="-5"/>
  </r>
  <r>
    <n v="122900"/>
    <x v="2"/>
    <x v="24"/>
    <n v="8630"/>
    <n v="5"/>
    <n v="-10"/>
    <n v="-10"/>
    <n v="62496"/>
    <n v="538"/>
    <n v="16089"/>
    <n v="-1595"/>
    <n v="-14604"/>
    <n v="110"/>
    <n v="-5975"/>
    <n v="1765"/>
    <n v="0"/>
    <n v="0"/>
    <n v="-10497"/>
    <n v="-7"/>
    <n v="0"/>
    <n v="50"/>
    <n v="60"/>
  </r>
  <r>
    <n v="122900"/>
    <x v="2"/>
    <x v="25"/>
    <n v="8640"/>
    <n v="2"/>
    <n v="10"/>
    <n v="10"/>
    <n v="57657"/>
    <n v="498"/>
    <n v="878"/>
    <n v="-480"/>
    <n v="-658"/>
    <n v="-26"/>
    <n v="-1023"/>
    <n v="201"/>
    <n v="0"/>
    <n v="0"/>
    <n v="-930"/>
    <n v="1120"/>
    <n v="0"/>
    <n v="-50"/>
    <n v="310"/>
  </r>
  <r>
    <n v="122900"/>
    <x v="2"/>
    <x v="26"/>
    <n v="8630"/>
    <n v="2"/>
    <n v="120"/>
    <n v="120"/>
    <n v="108315"/>
    <n v="934"/>
    <n v="15271"/>
    <n v="-22718"/>
    <n v="7484"/>
    <n v="186"/>
    <n v="2657"/>
    <n v="-1315"/>
    <n v="0"/>
    <n v="0"/>
    <n v="6140"/>
    <n v="-184"/>
    <n v="0"/>
    <n v="0"/>
    <n v="-37"/>
  </r>
  <r>
    <n v="122900"/>
    <x v="2"/>
    <x v="27"/>
    <n v="8510"/>
    <n v="5"/>
    <n v="-60"/>
    <n v="-60"/>
    <n v="106179"/>
    <n v="919"/>
    <n v="13169"/>
    <n v="-21973"/>
    <n v="9292"/>
    <n v="-100"/>
    <n v="311"/>
    <n v="4144"/>
    <n v="0"/>
    <n v="0"/>
    <n v="6406"/>
    <n v="-1469"/>
    <n v="0"/>
    <n v="-550"/>
    <n v="62"/>
  </r>
  <r>
    <n v="122900"/>
    <x v="2"/>
    <x v="28"/>
    <n v="8570"/>
    <n v="5"/>
    <n v="-60"/>
    <n v="-60"/>
    <n v="60989"/>
    <n v="520"/>
    <n v="2834"/>
    <n v="-9978"/>
    <n v="10322"/>
    <n v="-107"/>
    <n v="2300"/>
    <n v="1718"/>
    <n v="0"/>
    <n v="0"/>
    <n v="6411"/>
    <n v="0"/>
    <n v="0"/>
    <n v="-3178"/>
    <n v="0"/>
  </r>
  <r>
    <n v="122900"/>
    <x v="2"/>
    <x v="29"/>
    <n v="8630"/>
    <n v="2"/>
    <n v="150"/>
    <n v="150"/>
    <n v="67565"/>
    <n v="580"/>
    <n v="-17893"/>
    <n v="5268"/>
    <n v="12675"/>
    <n v="157"/>
    <n v="1989"/>
    <n v="4118"/>
    <n v="0"/>
    <n v="0"/>
    <n v="6411"/>
    <n v="0"/>
    <n v="0"/>
    <n v="-50"/>
    <n v="0"/>
  </r>
  <r>
    <n v="122900"/>
    <x v="2"/>
    <x v="30"/>
    <n v="8480"/>
    <n v="5"/>
    <n v="-120"/>
    <n v="-120"/>
    <n v="176688"/>
    <n v="1495"/>
    <n v="-21546"/>
    <n v="-10543"/>
    <n v="32312"/>
    <n v="2279"/>
    <n v="-529"/>
    <n v="24140"/>
    <n v="0"/>
    <n v="0"/>
    <n v="6422"/>
    <n v="0"/>
    <n v="0"/>
    <n v="100"/>
    <n v="-323"/>
  </r>
  <r>
    <n v="122900"/>
    <x v="2"/>
    <x v="31"/>
    <n v="8600"/>
    <n v="5"/>
    <n v="-200"/>
    <n v="-200"/>
    <n v="118033"/>
    <n v="1023"/>
    <n v="-7031"/>
    <n v="3398"/>
    <n v="3143"/>
    <n v="404"/>
    <n v="-512"/>
    <n v="3251"/>
    <n v="0"/>
    <n v="0"/>
    <n v="0"/>
    <n v="0"/>
    <n v="0"/>
    <n v="600"/>
    <n v="-110"/>
  </r>
  <r>
    <n v="122900"/>
    <x v="2"/>
    <x v="32"/>
    <n v="8800"/>
    <n v="5"/>
    <n v="-30"/>
    <n v="-30"/>
    <n v="244432"/>
    <n v="2170"/>
    <n v="51134"/>
    <n v="-50864"/>
    <n v="-17"/>
    <n v="660"/>
    <n v="-98"/>
    <n v="-1556"/>
    <n v="0"/>
    <n v="0"/>
    <n v="977"/>
    <n v="0"/>
    <n v="0"/>
    <n v="350"/>
    <n v="-603"/>
  </r>
  <r>
    <n v="122900"/>
    <x v="2"/>
    <x v="33"/>
    <n v="8830"/>
    <n v="2"/>
    <n v="480"/>
    <n v="480"/>
    <n v="494708"/>
    <n v="4272"/>
    <n v="-204224"/>
    <n v="175870"/>
    <n v="44901"/>
    <n v="381"/>
    <n v="27234"/>
    <n v="7938"/>
    <n v="0"/>
    <n v="0"/>
    <n v="9619"/>
    <n v="-271"/>
    <n v="0"/>
    <n v="-16025"/>
    <n v="-522"/>
  </r>
  <r>
    <n v="122900"/>
    <x v="2"/>
    <x v="34"/>
    <n v="8350"/>
    <n v="2"/>
    <n v="230"/>
    <n v="230"/>
    <n v="189721"/>
    <n v="1572"/>
    <n v="-55045"/>
    <n v="45909"/>
    <n v="11476"/>
    <n v="12"/>
    <n v="-1449"/>
    <n v="8281"/>
    <n v="0"/>
    <n v="0"/>
    <n v="6176"/>
    <n v="-1544"/>
    <n v="0"/>
    <n v="-3400"/>
    <n v="1060"/>
  </r>
  <r>
    <n v="122900"/>
    <x v="2"/>
    <x v="35"/>
    <n v="8120"/>
    <n v="5"/>
    <n v="-50"/>
    <n v="-50"/>
    <n v="69314"/>
    <n v="561"/>
    <n v="2105"/>
    <n v="5119"/>
    <n v="-7247"/>
    <n v="388"/>
    <n v="961"/>
    <n v="617"/>
    <n v="0"/>
    <n v="0"/>
    <n v="-4589"/>
    <n v="-4624"/>
    <n v="0"/>
    <n v="-2"/>
    <n v="25"/>
  </r>
  <r>
    <n v="122900"/>
    <x v="2"/>
    <x v="36"/>
    <n v="8170"/>
    <n v="2"/>
    <n v="220"/>
    <n v="220"/>
    <n v="104553"/>
    <n v="847"/>
    <n v="-33109"/>
    <n v="22970"/>
    <n v="13289"/>
    <n v="700"/>
    <n v="-1412"/>
    <n v="8474"/>
    <n v="1620"/>
    <n v="0"/>
    <n v="3907"/>
    <n v="0"/>
    <n v="0"/>
    <n v="-3150"/>
    <n v="0"/>
  </r>
  <r>
    <n v="122900"/>
    <x v="2"/>
    <x v="37"/>
    <n v="7950"/>
    <n v="5"/>
    <n v="-250"/>
    <n v="-250"/>
    <n v="219249"/>
    <n v="1757"/>
    <n v="80798"/>
    <n v="-41299"/>
    <n v="-33340"/>
    <n v="327"/>
    <n v="-6682"/>
    <n v="-6783"/>
    <n v="0"/>
    <n v="0"/>
    <n v="-20202"/>
    <n v="0"/>
    <n v="0"/>
    <n v="-6159"/>
    <n v="0"/>
  </r>
  <r>
    <n v="122900"/>
    <x v="2"/>
    <x v="38"/>
    <n v="8200"/>
    <n v="2"/>
    <n v="20"/>
    <n v="20"/>
    <n v="91897"/>
    <n v="753"/>
    <n v="-18829"/>
    <n v="18148"/>
    <n v="574"/>
    <n v="755"/>
    <n v="-4491"/>
    <n v="3288"/>
    <n v="0"/>
    <n v="0"/>
    <n v="2586"/>
    <n v="-1564"/>
    <n v="0"/>
    <n v="-13"/>
    <n v="120"/>
  </r>
  <r>
    <n v="122900"/>
    <x v="2"/>
    <x v="39"/>
    <n v="8180"/>
    <n v="2"/>
    <n v="10"/>
    <n v="10"/>
    <n v="141665"/>
    <n v="1164"/>
    <n v="-11358"/>
    <n v="36160"/>
    <n v="-16882"/>
    <n v="-138"/>
    <n v="-4030"/>
    <n v="-9153"/>
    <n v="0"/>
    <n v="0"/>
    <n v="-3561"/>
    <n v="0"/>
    <n v="0"/>
    <n v="-7960"/>
    <n v="40"/>
  </r>
  <r>
    <n v="122900"/>
    <x v="2"/>
    <x v="40"/>
    <n v="8170"/>
    <n v="2"/>
    <n v="40"/>
    <n v="40"/>
    <n v="57106"/>
    <n v="464"/>
    <n v="3074"/>
    <n v="6842"/>
    <n v="-9668"/>
    <n v="104"/>
    <n v="-4335"/>
    <n v="-928"/>
    <n v="0"/>
    <n v="0"/>
    <n v="-4481"/>
    <n v="-28"/>
    <n v="0"/>
    <n v="-263"/>
    <n v="15"/>
  </r>
  <r>
    <n v="122900"/>
    <x v="2"/>
    <x v="41"/>
    <n v="8130"/>
    <n v="2"/>
    <n v="60"/>
    <n v="60"/>
    <n v="75611"/>
    <n v="612"/>
    <n v="10624"/>
    <n v="1982"/>
    <n v="-12705"/>
    <n v="1760"/>
    <n v="-6026"/>
    <n v="-5809"/>
    <n v="0"/>
    <n v="0"/>
    <n v="-2654"/>
    <n v="24"/>
    <n v="0"/>
    <n v="99"/>
    <n v="0"/>
  </r>
  <r>
    <n v="122900"/>
    <x v="2"/>
    <x v="42"/>
    <n v="8070"/>
    <n v="2"/>
    <n v="20"/>
    <n v="20"/>
    <n v="60905"/>
    <n v="491"/>
    <n v="-4646"/>
    <n v="7130"/>
    <n v="-2511"/>
    <n v="1669"/>
    <n v="-647"/>
    <n v="-6023"/>
    <n v="0"/>
    <n v="0"/>
    <n v="6398"/>
    <n v="-3908"/>
    <n v="0"/>
    <n v="0"/>
    <n v="27"/>
  </r>
  <r>
    <n v="122900"/>
    <x v="2"/>
    <x v="43"/>
    <n v="8050"/>
    <n v="2"/>
    <n v="60"/>
    <n v="60"/>
    <n v="82364"/>
    <n v="661"/>
    <n v="-556"/>
    <n v="10939"/>
    <n v="-11072"/>
    <n v="-8602"/>
    <n v="9604"/>
    <n v="-5678"/>
    <n v="0"/>
    <n v="0"/>
    <n v="-6431"/>
    <n v="35"/>
    <n v="0"/>
    <n v="84"/>
    <n v="605"/>
  </r>
  <r>
    <n v="122900"/>
    <x v="2"/>
    <x v="44"/>
    <n v="7990"/>
    <n v="2"/>
    <n v="30"/>
    <n v="30"/>
    <n v="54637"/>
    <n v="435"/>
    <n v="17744"/>
    <n v="-2800"/>
    <n v="-16010"/>
    <n v="-8375"/>
    <n v="-53"/>
    <n v="-7582"/>
    <n v="0"/>
    <n v="0"/>
    <n v="0"/>
    <n v="0"/>
    <n v="0"/>
    <n v="-329"/>
    <n v="1395"/>
  </r>
  <r>
    <n v="122900"/>
    <x v="2"/>
    <x v="45"/>
    <n v="7960"/>
    <n v="5"/>
    <n v="-60"/>
    <n v="-60"/>
    <n v="50377"/>
    <n v="401"/>
    <n v="19318"/>
    <n v="-16318"/>
    <n v="-3111"/>
    <n v="-365"/>
    <n v="-2281"/>
    <n v="-465"/>
    <n v="0"/>
    <n v="0"/>
    <n v="0"/>
    <n v="0"/>
    <n v="0"/>
    <n v="111"/>
    <n v="0"/>
  </r>
  <r>
    <n v="122900"/>
    <x v="2"/>
    <x v="46"/>
    <n v="8020"/>
    <n v="2"/>
    <n v="260"/>
    <n v="260"/>
    <n v="90751"/>
    <n v="723"/>
    <n v="-29153"/>
    <n v="18514"/>
    <n v="10953"/>
    <n v="418"/>
    <n v="24135"/>
    <n v="-15277"/>
    <n v="0"/>
    <n v="0"/>
    <n v="1677"/>
    <n v="0"/>
    <n v="0"/>
    <n v="-314"/>
    <n v="0"/>
  </r>
  <r>
    <n v="122900"/>
    <x v="2"/>
    <x v="47"/>
    <n v="7760"/>
    <n v="2"/>
    <n v="110"/>
    <n v="110"/>
    <n v="24243"/>
    <n v="187"/>
    <n v="4250"/>
    <n v="-7490"/>
    <n v="3072"/>
    <n v="116"/>
    <n v="2956"/>
    <n v="0"/>
    <n v="0"/>
    <n v="0"/>
    <n v="0"/>
    <n v="0"/>
    <n v="0"/>
    <n v="168"/>
    <n v="0"/>
  </r>
  <r>
    <n v="122900"/>
    <x v="2"/>
    <x v="48"/>
    <n v="7650"/>
    <n v="5"/>
    <n v="-60"/>
    <n v="-60"/>
    <n v="62181"/>
    <n v="477"/>
    <n v="31590"/>
    <n v="-12250"/>
    <n v="-18566"/>
    <n v="-199"/>
    <n v="-2830"/>
    <n v="-7"/>
    <n v="0"/>
    <n v="0"/>
    <n v="-15530"/>
    <n v="0"/>
    <n v="0"/>
    <n v="-789"/>
    <n v="15"/>
  </r>
  <r>
    <n v="122900"/>
    <x v="2"/>
    <x v="49"/>
    <n v="7710"/>
    <n v="5"/>
    <n v="-140"/>
    <n v="-140"/>
    <n v="121609"/>
    <n v="940"/>
    <n v="35679"/>
    <n v="-13530"/>
    <n v="-22652"/>
    <n v="-75"/>
    <n v="-2791"/>
    <n v="-17552"/>
    <n v="0"/>
    <n v="0"/>
    <n v="-2234"/>
    <n v="0"/>
    <n v="0"/>
    <n v="-300"/>
    <n v="803"/>
  </r>
  <r>
    <n v="122900"/>
    <x v="2"/>
    <x v="50"/>
    <n v="7850"/>
    <n v="5"/>
    <n v="-200"/>
    <n v="-200"/>
    <n v="180043"/>
    <n v="1416"/>
    <n v="68587"/>
    <n v="-31930"/>
    <n v="-36759"/>
    <n v="417"/>
    <n v="-3855"/>
    <n v="-5790"/>
    <n v="5674"/>
    <n v="0"/>
    <n v="-33205"/>
    <n v="0"/>
    <n v="0"/>
    <n v="-750"/>
    <n v="852"/>
  </r>
  <r>
    <n v="122900"/>
    <x v="2"/>
    <x v="51"/>
    <n v="8050"/>
    <n v="2"/>
    <n v="10"/>
    <n v="10"/>
    <n v="88196"/>
    <n v="708"/>
    <n v="-10476"/>
    <n v="20359"/>
    <n v="-7945"/>
    <n v="890"/>
    <n v="-1766"/>
    <n v="-5512"/>
    <n v="0"/>
    <n v="0"/>
    <n v="0"/>
    <n v="-1557"/>
    <n v="0"/>
    <n v="0"/>
    <n v="-1938"/>
  </r>
  <r>
    <n v="122900"/>
    <x v="2"/>
    <x v="52"/>
    <n v="8040"/>
    <n v="2"/>
    <n v="60"/>
    <n v="60"/>
    <n v="77457"/>
    <n v="619"/>
    <n v="7767"/>
    <n v="26769"/>
    <n v="-33203"/>
    <n v="259"/>
    <n v="-9268"/>
    <n v="-1838"/>
    <n v="0"/>
    <n v="0"/>
    <n v="-14904"/>
    <n v="-7452"/>
    <n v="0"/>
    <n v="-1333"/>
    <n v="0"/>
  </r>
  <r>
    <n v="122900"/>
    <x v="2"/>
    <x v="53"/>
    <n v="7980"/>
    <n v="5"/>
    <n v="-60"/>
    <n v="-60"/>
    <n v="108918"/>
    <n v="872"/>
    <n v="53998"/>
    <n v="-8111"/>
    <n v="-40066"/>
    <n v="-6727"/>
    <n v="-8218"/>
    <n v="-5480"/>
    <n v="0"/>
    <n v="0"/>
    <n v="-19641"/>
    <n v="0"/>
    <n v="0"/>
    <n v="-6761"/>
    <n v="940"/>
  </r>
  <r>
    <n v="122900"/>
    <x v="2"/>
    <x v="54"/>
    <n v="8040"/>
    <n v="5"/>
    <n v="-30"/>
    <n v="-30"/>
    <n v="46784"/>
    <n v="377"/>
    <n v="-6958"/>
    <n v="19351"/>
    <n v="-11754"/>
    <n v="386"/>
    <n v="-150"/>
    <n v="-2836"/>
    <n v="0"/>
    <n v="0"/>
    <n v="-7589"/>
    <n v="-1565"/>
    <n v="0"/>
    <n v="-634"/>
    <n v="-5"/>
  </r>
  <r>
    <n v="122900"/>
    <x v="2"/>
    <x v="55"/>
    <n v="8070"/>
    <n v="5"/>
    <n v="-70"/>
    <n v="-70"/>
    <n v="114021"/>
    <n v="917"/>
    <n v="48401"/>
    <n v="-6064"/>
    <n v="-42487"/>
    <n v="-10100"/>
    <n v="-8726"/>
    <n v="-2873"/>
    <n v="0"/>
    <n v="0"/>
    <n v="-20788"/>
    <n v="0"/>
    <n v="0"/>
    <n v="-50"/>
    <n v="200"/>
  </r>
  <r>
    <n v="122900"/>
    <x v="2"/>
    <x v="56"/>
    <n v="8140"/>
    <n v="5"/>
    <n v="-20"/>
    <n v="-20"/>
    <n v="82514"/>
    <n v="669"/>
    <n v="8394"/>
    <n v="21769"/>
    <n v="-31028"/>
    <n v="-40"/>
    <n v="-3735"/>
    <n v="-7202"/>
    <n v="0"/>
    <n v="0"/>
    <n v="-20051"/>
    <n v="0"/>
    <n v="0"/>
    <n v="482"/>
    <n v="383"/>
  </r>
  <r>
    <n v="122900"/>
    <x v="2"/>
    <x v="57"/>
    <n v="8160"/>
    <n v="2"/>
    <n v="100"/>
    <n v="100"/>
    <n v="86096"/>
    <n v="702"/>
    <n v="-10362"/>
    <n v="11225"/>
    <n v="-2448"/>
    <n v="-189"/>
    <n v="-1042"/>
    <n v="-445"/>
    <n v="0"/>
    <n v="0"/>
    <n v="-772"/>
    <n v="0"/>
    <n v="0"/>
    <n v="1523"/>
    <n v="62"/>
  </r>
  <r>
    <n v="122900"/>
    <x v="2"/>
    <x v="58"/>
    <n v="8060"/>
    <n v="2"/>
    <n v="110"/>
    <n v="110"/>
    <n v="69608"/>
    <n v="555"/>
    <n v="26090"/>
    <n v="-1864"/>
    <n v="-24271"/>
    <n v="640"/>
    <n v="-1583"/>
    <n v="-983"/>
    <n v="0"/>
    <n v="0"/>
    <n v="-22345"/>
    <n v="0"/>
    <n v="0"/>
    <n v="-50"/>
    <n v="95"/>
  </r>
  <r>
    <n v="122900"/>
    <x v="2"/>
    <x v="59"/>
    <n v="7950"/>
    <n v="2"/>
    <n v="90"/>
    <n v="90"/>
    <n v="57912"/>
    <n v="458"/>
    <n v="5961"/>
    <n v="10"/>
    <n v="-6416"/>
    <n v="603"/>
    <n v="343"/>
    <n v="3453"/>
    <n v="0"/>
    <n v="0"/>
    <n v="-10815"/>
    <n v="0"/>
    <n v="0"/>
    <n v="450"/>
    <n v="-5"/>
  </r>
  <r>
    <n v="122900"/>
    <x v="2"/>
    <x v="60"/>
    <n v="7860"/>
    <n v="2"/>
    <n v="20"/>
    <n v="20"/>
    <n v="46593"/>
    <n v="365"/>
    <n v="15566"/>
    <n v="-1367"/>
    <n v="-14499"/>
    <n v="387"/>
    <n v="-2970"/>
    <n v="1036"/>
    <n v="0"/>
    <n v="0"/>
    <n v="-12952"/>
    <n v="0"/>
    <n v="0"/>
    <n v="300"/>
    <n v="0"/>
  </r>
  <r>
    <n v="122900"/>
    <x v="2"/>
    <x v="61"/>
    <n v="7840"/>
    <n v="2"/>
    <n v="90"/>
    <n v="90"/>
    <n v="69487"/>
    <n v="545"/>
    <n v="9141"/>
    <n v="3237"/>
    <n v="-11331"/>
    <n v="-590"/>
    <n v="-2553"/>
    <n v="-9340"/>
    <n v="0"/>
    <n v="0"/>
    <n v="1129"/>
    <n v="23"/>
    <n v="0"/>
    <n v="-1232"/>
    <n v="185"/>
  </r>
  <r>
    <n v="122900"/>
    <x v="2"/>
    <x v="62"/>
    <n v="7750"/>
    <n v="2"/>
    <n v="80"/>
    <n v="80"/>
    <n v="75693"/>
    <n v="585"/>
    <n v="10273"/>
    <n v="6749"/>
    <n v="-17282"/>
    <n v="-1697"/>
    <n v="-3233"/>
    <n v="-822"/>
    <n v="0"/>
    <n v="0"/>
    <n v="-11530"/>
    <n v="0"/>
    <n v="0"/>
    <n v="-50"/>
    <n v="310"/>
  </r>
  <r>
    <n v="122900"/>
    <x v="2"/>
    <x v="63"/>
    <n v="7670"/>
    <n v="5"/>
    <n v="-130"/>
    <n v="-130"/>
    <n v="62899"/>
    <n v="483"/>
    <n v="30322"/>
    <n v="-10866"/>
    <n v="-19681"/>
    <n v="606"/>
    <n v="-1542"/>
    <n v="-5851"/>
    <n v="0"/>
    <n v="0"/>
    <n v="-6943"/>
    <n v="-5951"/>
    <n v="0"/>
    <n v="63"/>
    <n v="162"/>
  </r>
  <r>
    <n v="122900"/>
    <x v="2"/>
    <x v="64"/>
    <n v="7800"/>
    <n v="2"/>
    <n v="50"/>
    <n v="50"/>
    <n v="106204"/>
    <n v="827"/>
    <n v="33794"/>
    <n v="13292"/>
    <n v="-47086"/>
    <n v="236"/>
    <n v="1792"/>
    <n v="-24195"/>
    <n v="0"/>
    <n v="0"/>
    <n v="-21529"/>
    <n v="-3390"/>
    <n v="0"/>
    <n v="0"/>
    <n v="0"/>
  </r>
  <r>
    <n v="122900"/>
    <x v="2"/>
    <x v="65"/>
    <n v="7750"/>
    <n v="2"/>
    <n v="20"/>
    <n v="20"/>
    <n v="83934"/>
    <n v="649"/>
    <n v="37031"/>
    <n v="-33584"/>
    <n v="-3381"/>
    <n v="-3446"/>
    <n v="10704"/>
    <n v="0"/>
    <n v="0"/>
    <n v="0"/>
    <n v="-10269"/>
    <n v="-370"/>
    <n v="0"/>
    <n v="0"/>
    <n v="-66"/>
  </r>
  <r>
    <n v="122900"/>
    <x v="2"/>
    <x v="66"/>
    <n v="7730"/>
    <n v="2"/>
    <n v="20"/>
    <n v="20"/>
    <n v="69515"/>
    <n v="538"/>
    <n v="22675"/>
    <n v="1978"/>
    <n v="-24673"/>
    <n v="2796"/>
    <n v="-34"/>
    <n v="-11163"/>
    <n v="0"/>
    <n v="0"/>
    <n v="-14985"/>
    <n v="-1287"/>
    <n v="0"/>
    <n v="0"/>
    <n v="20"/>
  </r>
  <r>
    <n v="122900"/>
    <x v="2"/>
    <x v="67"/>
    <n v="7710"/>
    <n v="5"/>
    <n v="-80"/>
    <n v="-80"/>
    <n v="88443"/>
    <n v="687"/>
    <n v="35063"/>
    <n v="-3982"/>
    <n v="-31172"/>
    <n v="7827"/>
    <n v="-1711"/>
    <n v="-13273"/>
    <n v="0"/>
    <n v="0"/>
    <n v="-24015"/>
    <n v="0"/>
    <n v="0"/>
    <n v="20"/>
    <n v="71"/>
  </r>
  <r>
    <n v="122900"/>
    <x v="2"/>
    <x v="68"/>
    <n v="7790"/>
    <n v="2"/>
    <n v="30"/>
    <n v="30"/>
    <n v="108992"/>
    <n v="848"/>
    <n v="34203"/>
    <n v="16288"/>
    <n v="-51799"/>
    <n v="-20820"/>
    <n v="-721"/>
    <n v="-23529"/>
    <n v="0"/>
    <n v="0"/>
    <n v="-6729"/>
    <n v="0"/>
    <n v="0"/>
    <n v="0"/>
    <n v="1308"/>
  </r>
  <r>
    <n v="122900"/>
    <x v="2"/>
    <x v="69"/>
    <n v="7760"/>
    <n v="5"/>
    <n v="-160"/>
    <n v="-160"/>
    <n v="92359"/>
    <n v="718"/>
    <n v="33078"/>
    <n v="6562"/>
    <n v="-42894"/>
    <n v="-307"/>
    <n v="-27296"/>
    <n v="-279"/>
    <n v="0"/>
    <n v="0"/>
    <n v="-10966"/>
    <n v="-4046"/>
    <n v="0"/>
    <n v="3176"/>
    <n v="78"/>
  </r>
  <r>
    <n v="122900"/>
    <x v="2"/>
    <x v="70"/>
    <n v="7920"/>
    <n v="2"/>
    <n v="80"/>
    <n v="80"/>
    <n v="63380"/>
    <n v="501"/>
    <n v="7085"/>
    <n v="2541"/>
    <n v="-9690"/>
    <n v="-1042"/>
    <n v="-3548"/>
    <n v="-6026"/>
    <n v="0"/>
    <n v="0"/>
    <n v="2141"/>
    <n v="-1215"/>
    <n v="0"/>
    <n v="-26"/>
    <n v="90"/>
  </r>
  <r>
    <n v="122900"/>
    <x v="2"/>
    <x v="71"/>
    <n v="7840"/>
    <n v="2"/>
    <n v="150"/>
    <n v="150"/>
    <n v="101812"/>
    <n v="795"/>
    <n v="12870"/>
    <n v="28658"/>
    <n v="-39034"/>
    <n v="-3480"/>
    <n v="-4545"/>
    <n v="-1088"/>
    <n v="-12773"/>
    <n v="0"/>
    <n v="-14052"/>
    <n v="-3096"/>
    <n v="0"/>
    <n v="-2562"/>
    <n v="68"/>
  </r>
  <r>
    <n v="122900"/>
    <x v="2"/>
    <x v="72"/>
    <n v="7690"/>
    <n v="5"/>
    <n v="-10"/>
    <n v="-10"/>
    <n v="64490"/>
    <n v="494"/>
    <n v="35003"/>
    <n v="-9366"/>
    <n v="-25673"/>
    <n v="-9270"/>
    <n v="-8350"/>
    <n v="-2810"/>
    <n v="0"/>
    <n v="0"/>
    <n v="-5243"/>
    <n v="0"/>
    <n v="0"/>
    <n v="2"/>
    <n v="34"/>
  </r>
  <r>
    <n v="122900"/>
    <x v="2"/>
    <x v="73"/>
    <n v="7700"/>
    <n v="5"/>
    <n v="-50"/>
    <n v="-50"/>
    <n v="119265"/>
    <n v="915"/>
    <n v="71480"/>
    <n v="-22062"/>
    <n v="-52181"/>
    <n v="-103"/>
    <n v="-43690"/>
    <n v="4140"/>
    <n v="0"/>
    <n v="0"/>
    <n v="-12528"/>
    <n v="0"/>
    <n v="0"/>
    <n v="1813"/>
    <n v="950"/>
  </r>
  <r>
    <n v="122900"/>
    <x v="2"/>
    <x v="74"/>
    <n v="7750"/>
    <n v="5"/>
    <n v="-280"/>
    <n v="-280"/>
    <n v="146609"/>
    <n v="1142"/>
    <n v="68460"/>
    <n v="-7784"/>
    <n v="-61081"/>
    <n v="-254"/>
    <n v="-46851"/>
    <n v="-5834"/>
    <n v="-1065"/>
    <n v="0"/>
    <n v="-6977"/>
    <n v="-100"/>
    <n v="0"/>
    <n v="400"/>
    <n v="5"/>
  </r>
  <r>
    <n v="122900"/>
    <x v="2"/>
    <x v="75"/>
    <n v="8030"/>
    <n v="2"/>
    <n v="10"/>
    <n v="10"/>
    <n v="71000"/>
    <n v="567"/>
    <n v="27657"/>
    <n v="-16527"/>
    <n v="-11182"/>
    <n v="-1776"/>
    <n v="-6547"/>
    <n v="-2820"/>
    <n v="0"/>
    <n v="0"/>
    <n v="-53"/>
    <n v="14"/>
    <n v="0"/>
    <n v="50"/>
    <n v="2"/>
  </r>
  <r>
    <n v="122900"/>
    <x v="2"/>
    <x v="76"/>
    <n v="8020"/>
    <n v="5"/>
    <n v="-280"/>
    <n v="-280"/>
    <n v="107669"/>
    <n v="877"/>
    <n v="22205"/>
    <n v="-13201"/>
    <n v="-10286"/>
    <n v="-2483"/>
    <n v="-3003"/>
    <n v="-2050"/>
    <n v="-3862"/>
    <n v="0"/>
    <n v="1112"/>
    <n v="0"/>
    <n v="0"/>
    <n v="779"/>
    <n v="503"/>
  </r>
  <r>
    <n v="122900"/>
    <x v="2"/>
    <x v="77"/>
    <n v="8300"/>
    <n v="2"/>
    <n v="40"/>
    <n v="40"/>
    <n v="77338"/>
    <n v="638"/>
    <n v="-1613"/>
    <n v="-2181"/>
    <n v="4402"/>
    <n v="-15"/>
    <n v="706"/>
    <n v="7081"/>
    <n v="0"/>
    <n v="0"/>
    <n v="-3000"/>
    <n v="-370"/>
    <n v="0"/>
    <n v="-610"/>
    <n v="2"/>
  </r>
  <r>
    <n v="122900"/>
    <x v="2"/>
    <x v="78"/>
    <n v="8260"/>
    <n v="2"/>
    <n v="110"/>
    <n v="110"/>
    <n v="198938"/>
    <n v="1647"/>
    <n v="5517"/>
    <n v="39193"/>
    <n v="-46051"/>
    <n v="-946"/>
    <n v="-30603"/>
    <n v="830"/>
    <n v="0"/>
    <n v="0"/>
    <n v="-15810"/>
    <n v="478"/>
    <n v="0"/>
    <n v="1343"/>
    <n v="-2"/>
  </r>
  <r>
    <n v="122900"/>
    <x v="2"/>
    <x v="79"/>
    <n v="8150"/>
    <n v="5"/>
    <n v="-20"/>
    <n v="-20"/>
    <n v="125499"/>
    <n v="1021"/>
    <n v="41653"/>
    <n v="7406"/>
    <n v="-49281"/>
    <n v="-233"/>
    <n v="-38002"/>
    <n v="-21212"/>
    <n v="0"/>
    <n v="0"/>
    <n v="10741"/>
    <n v="-575"/>
    <n v="0"/>
    <n v="200"/>
    <n v="22"/>
  </r>
  <r>
    <n v="122900"/>
    <x v="2"/>
    <x v="80"/>
    <n v="8170"/>
    <n v="2"/>
    <n v="20"/>
    <n v="20"/>
    <n v="125510"/>
    <n v="1023"/>
    <n v="65754"/>
    <n v="603"/>
    <n v="-61591"/>
    <n v="-2077"/>
    <n v="-35255"/>
    <n v="-3711"/>
    <n v="0"/>
    <n v="0"/>
    <n v="-20548"/>
    <n v="0"/>
    <n v="0"/>
    <n v="-4632"/>
    <n v="-134"/>
  </r>
  <r>
    <n v="122900"/>
    <x v="2"/>
    <x v="81"/>
    <n v="8150"/>
    <n v="5"/>
    <n v="-50"/>
    <n v="-50"/>
    <n v="117084"/>
    <n v="956"/>
    <n v="69654"/>
    <n v="-8324"/>
    <n v="-57044"/>
    <n v="-237"/>
    <n v="-14720"/>
    <n v="-14050"/>
    <n v="0"/>
    <n v="0"/>
    <n v="-28037"/>
    <n v="0"/>
    <n v="0"/>
    <n v="-4306"/>
    <n v="20"/>
  </r>
  <r>
    <n v="122900"/>
    <x v="2"/>
    <x v="82"/>
    <n v="8200"/>
    <n v="5"/>
    <n v="-130"/>
    <n v="-130"/>
    <n v="109935"/>
    <n v="906"/>
    <n v="54457"/>
    <n v="-28372"/>
    <n v="-20159"/>
    <n v="-460"/>
    <n v="-3066"/>
    <n v="3755"/>
    <n v="0"/>
    <n v="0"/>
    <n v="-20388"/>
    <n v="0"/>
    <n v="0"/>
    <n v="-6012"/>
    <n v="86"/>
  </r>
  <r>
    <n v="122900"/>
    <x v="2"/>
    <x v="83"/>
    <n v="8330"/>
    <n v="5"/>
    <n v="-10"/>
    <n v="-10"/>
    <n v="72302"/>
    <n v="606"/>
    <n v="22305"/>
    <n v="887"/>
    <n v="-26731"/>
    <n v="-2477"/>
    <n v="-1755"/>
    <n v="-5684"/>
    <n v="0"/>
    <n v="0"/>
    <n v="-15703"/>
    <n v="-1112"/>
    <n v="0"/>
    <n v="3539"/>
    <n v="0"/>
  </r>
  <r>
    <n v="122900"/>
    <x v="2"/>
    <x v="84"/>
    <n v="8340"/>
    <n v="5"/>
    <n v="-60"/>
    <n v="-60"/>
    <n v="75949"/>
    <n v="637"/>
    <n v="29121"/>
    <n v="-3825"/>
    <n v="-25879"/>
    <n v="270"/>
    <n v="-6231"/>
    <n v="-741"/>
    <n v="0"/>
    <n v="0"/>
    <n v="-19177"/>
    <n v="0"/>
    <n v="0"/>
    <n v="583"/>
    <n v="0"/>
  </r>
  <r>
    <n v="122900"/>
    <x v="2"/>
    <x v="85"/>
    <n v="8400"/>
    <n v="2"/>
    <n v="30"/>
    <n v="30"/>
    <n v="66096"/>
    <n v="557"/>
    <n v="5866"/>
    <n v="6140"/>
    <n v="-12006"/>
    <n v="-6029"/>
    <n v="-553"/>
    <n v="4891"/>
    <n v="0"/>
    <n v="0"/>
    <n v="-10315"/>
    <n v="0"/>
    <n v="0"/>
    <n v="0"/>
    <n v="0"/>
  </r>
  <r>
    <n v="122900"/>
    <x v="2"/>
    <x v="86"/>
    <n v="8370"/>
    <n v="5"/>
    <n v="-130"/>
    <n v="-130"/>
    <n v="71416"/>
    <n v="598"/>
    <n v="31278"/>
    <n v="-15793"/>
    <n v="-15548"/>
    <n v="959"/>
    <n v="-1822"/>
    <n v="-3474"/>
    <n v="0"/>
    <n v="0"/>
    <n v="-11211"/>
    <n v="0"/>
    <n v="0"/>
    <n v="63"/>
    <n v="0"/>
  </r>
  <r>
    <n v="122900"/>
    <x v="2"/>
    <x v="87"/>
    <n v="8500"/>
    <n v="2"/>
    <n v="10"/>
    <n v="10"/>
    <n v="74586"/>
    <n v="631"/>
    <n v="2354"/>
    <n v="2240"/>
    <n v="-4602"/>
    <n v="-1414"/>
    <n v="-2581"/>
    <n v="-934"/>
    <n v="0"/>
    <n v="0"/>
    <n v="327"/>
    <n v="0"/>
    <n v="0"/>
    <n v="8"/>
    <n v="0"/>
  </r>
  <r>
    <n v="122900"/>
    <x v="2"/>
    <x v="88"/>
    <n v="8490"/>
    <n v="2"/>
    <n v="20"/>
    <n v="20"/>
    <n v="50771"/>
    <n v="430"/>
    <n v="25877"/>
    <n v="-8894"/>
    <n v="-16983"/>
    <n v="-1179"/>
    <n v="-3153"/>
    <n v="-6746"/>
    <n v="0"/>
    <n v="0"/>
    <n v="-6958"/>
    <n v="1053"/>
    <n v="0"/>
    <n v="0"/>
    <n v="0"/>
  </r>
  <r>
    <n v="122900"/>
    <x v="2"/>
    <x v="89"/>
    <n v="8470"/>
    <n v="2"/>
    <n v="90"/>
    <n v="90"/>
    <n v="50183"/>
    <n v="425"/>
    <n v="-13796"/>
    <n v="9617"/>
    <n v="4229"/>
    <n v="-313"/>
    <n v="-1113"/>
    <n v="-1619"/>
    <n v="0"/>
    <n v="0"/>
    <n v="7274"/>
    <n v="0"/>
    <n v="0"/>
    <n v="-50"/>
    <n v="0"/>
  </r>
  <r>
    <n v="122900"/>
    <x v="2"/>
    <x v="90"/>
    <n v="8380"/>
    <n v="5"/>
    <n v="-20"/>
    <n v="-20"/>
    <n v="58445"/>
    <n v="489"/>
    <n v="29493"/>
    <n v="6756"/>
    <n v="-36228"/>
    <n v="-221"/>
    <n v="-11618"/>
    <n v="-5814"/>
    <n v="0"/>
    <n v="0"/>
    <n v="-18548"/>
    <n v="-27"/>
    <n v="0"/>
    <n v="0"/>
    <n v="-21"/>
  </r>
  <r>
    <n v="122900"/>
    <x v="2"/>
    <x v="91"/>
    <n v="8400"/>
    <n v="2"/>
    <n v="40"/>
    <n v="40"/>
    <n v="21810"/>
    <n v="183"/>
    <n v="7533"/>
    <n v="559"/>
    <n v="-8105"/>
    <n v="-491"/>
    <n v="-2172"/>
    <n v="-2292"/>
    <n v="0"/>
    <n v="0"/>
    <n v="-3150"/>
    <n v="0"/>
    <n v="0"/>
    <n v="4"/>
    <n v="9"/>
  </r>
  <r>
    <n v="122900"/>
    <x v="2"/>
    <x v="92"/>
    <n v="8360"/>
    <n v="3"/>
    <n v="0"/>
    <n v="0"/>
    <n v="66403"/>
    <n v="560"/>
    <n v="-2503"/>
    <n v="882"/>
    <n v="-5379"/>
    <n v="961"/>
    <n v="-3689"/>
    <n v="16498"/>
    <n v="0"/>
    <n v="0"/>
    <n v="-19149"/>
    <n v="0"/>
    <n v="0"/>
    <n v="7000"/>
    <n v="0"/>
  </r>
  <r>
    <n v="122900"/>
    <x v="2"/>
    <x v="93"/>
    <n v="8360"/>
    <n v="5"/>
    <n v="-70"/>
    <n v="-70"/>
    <n v="50511"/>
    <n v="423"/>
    <n v="23770"/>
    <n v="-2726"/>
    <n v="-20844"/>
    <n v="714"/>
    <n v="-209"/>
    <n v="829"/>
    <n v="0"/>
    <n v="0"/>
    <n v="-11334"/>
    <n v="-10844"/>
    <n v="0"/>
    <n v="-200"/>
    <n v="0"/>
  </r>
  <r>
    <n v="122900"/>
    <x v="2"/>
    <x v="94"/>
    <n v="8430"/>
    <n v="5"/>
    <n v="-70"/>
    <n v="-70"/>
    <n v="85937"/>
    <n v="725"/>
    <n v="60880"/>
    <n v="-10079"/>
    <n v="-50172"/>
    <n v="621"/>
    <n v="-2434"/>
    <n v="-3663"/>
    <n v="0"/>
    <n v="0"/>
    <n v="-29978"/>
    <n v="-14718"/>
    <n v="0"/>
    <n v="-639"/>
    <n v="10"/>
  </r>
  <r>
    <n v="122900"/>
    <x v="2"/>
    <x v="95"/>
    <n v="8500"/>
    <n v="2"/>
    <n v="100"/>
    <n v="100"/>
    <n v="75858"/>
    <n v="645"/>
    <n v="6841"/>
    <n v="7498"/>
    <n v="-16339"/>
    <n v="164"/>
    <n v="-548"/>
    <n v="5566"/>
    <n v="0"/>
    <n v="0"/>
    <n v="-4827"/>
    <n v="-16694"/>
    <n v="0"/>
    <n v="2000"/>
    <n v="0"/>
  </r>
  <r>
    <n v="122900"/>
    <x v="2"/>
    <x v="96"/>
    <n v="8400"/>
    <n v="5"/>
    <n v="-110"/>
    <n v="-110"/>
    <n v="55439"/>
    <n v="467"/>
    <n v="34277"/>
    <n v="-4310"/>
    <n v="-30167"/>
    <n v="-332"/>
    <n v="-1026"/>
    <n v="-5000"/>
    <n v="0"/>
    <n v="0"/>
    <n v="-14762"/>
    <n v="-9047"/>
    <n v="0"/>
    <n v="100"/>
    <n v="100"/>
  </r>
  <r>
    <n v="122900"/>
    <x v="2"/>
    <x v="97"/>
    <n v="8510"/>
    <n v="2"/>
    <n v="60"/>
    <n v="60"/>
    <n v="19754"/>
    <n v="167"/>
    <n v="8640"/>
    <n v="3477"/>
    <n v="-11490"/>
    <n v="186"/>
    <n v="-1076"/>
    <n v="-9981"/>
    <n v="0"/>
    <n v="0"/>
    <n v="0"/>
    <n v="-619"/>
    <n v="0"/>
    <n v="-556"/>
    <n v="-71"/>
  </r>
  <r>
    <n v="122900"/>
    <x v="2"/>
    <x v="98"/>
    <n v="8450"/>
    <n v="5"/>
    <n v="-20"/>
    <n v="-20"/>
    <n v="41446"/>
    <n v="352"/>
    <n v="9622"/>
    <n v="6624"/>
    <n v="-16246"/>
    <n v="-170"/>
    <n v="-804"/>
    <n v="-17"/>
    <n v="0"/>
    <n v="0"/>
    <n v="-15202"/>
    <n v="-53"/>
    <n v="0"/>
    <n v="0"/>
    <n v="0"/>
  </r>
  <r>
    <n v="122900"/>
    <x v="2"/>
    <x v="99"/>
    <n v="8470"/>
    <n v="5"/>
    <n v="-90"/>
    <n v="-90"/>
    <n v="85692"/>
    <n v="733"/>
    <n v="27119"/>
    <n v="-9066"/>
    <n v="-18553"/>
    <n v="585"/>
    <n v="-14377"/>
    <n v="6174"/>
    <n v="0"/>
    <n v="0"/>
    <n v="-11133"/>
    <n v="198"/>
    <n v="0"/>
    <n v="0"/>
    <n v="500"/>
  </r>
  <r>
    <n v="65680"/>
    <x v="3"/>
    <x v="0"/>
    <n v="32200"/>
    <n v="5"/>
    <n v="-1600"/>
    <n v="-1600"/>
    <n v="141168"/>
    <n v="4623"/>
    <n v="-27186"/>
    <n v="26906"/>
    <n v="-434"/>
    <n v="-18"/>
    <n v="0"/>
    <n v="-759"/>
    <n v="0"/>
    <n v="0"/>
    <n v="0"/>
    <n v="343"/>
    <n v="0"/>
    <n v="694"/>
    <n v="20"/>
  </r>
  <r>
    <n v="65680"/>
    <x v="3"/>
    <x v="1"/>
    <n v="33800"/>
    <n v="5"/>
    <n v="-900"/>
    <n v="-900"/>
    <n v="81866"/>
    <n v="2819"/>
    <n v="-460"/>
    <n v="2188"/>
    <n v="-1349"/>
    <n v="-868"/>
    <n v="0"/>
    <n v="-481"/>
    <n v="0"/>
    <n v="0"/>
    <n v="0"/>
    <n v="0"/>
    <n v="0"/>
    <n v="606"/>
    <n v="-985"/>
  </r>
  <r>
    <n v="65680"/>
    <x v="3"/>
    <x v="2"/>
    <n v="34700"/>
    <n v="5"/>
    <n v="-50"/>
    <n v="-50"/>
    <n v="138989"/>
    <n v="4937"/>
    <n v="-27794"/>
    <n v="28586"/>
    <n v="233"/>
    <n v="389"/>
    <n v="0"/>
    <n v="0"/>
    <n v="0"/>
    <n v="0"/>
    <n v="0"/>
    <n v="-156"/>
    <n v="0"/>
    <n v="-525"/>
    <n v="-500"/>
  </r>
  <r>
    <n v="65680"/>
    <x v="3"/>
    <x v="3"/>
    <n v="34750"/>
    <n v="2"/>
    <n v="1000"/>
    <n v="1000"/>
    <n v="71878"/>
    <n v="2470"/>
    <n v="-2234"/>
    <n v="-8887"/>
    <n v="4661"/>
    <n v="-474"/>
    <n v="0"/>
    <n v="-782"/>
    <n v="0"/>
    <n v="0"/>
    <n v="6503"/>
    <n v="-586"/>
    <n v="0"/>
    <n v="7460"/>
    <n v="-1000"/>
  </r>
  <r>
    <n v="65680"/>
    <x v="3"/>
    <x v="4"/>
    <n v="33750"/>
    <n v="2"/>
    <n v="200"/>
    <n v="200"/>
    <n v="82606"/>
    <n v="2817"/>
    <n v="-5459"/>
    <n v="-3597"/>
    <n v="5288"/>
    <n v="-2686"/>
    <n v="0"/>
    <n v="-2"/>
    <n v="0"/>
    <n v="0"/>
    <n v="11166"/>
    <n v="-3190"/>
    <n v="0"/>
    <n v="3268"/>
    <n v="500"/>
  </r>
  <r>
    <n v="65680"/>
    <x v="3"/>
    <x v="5"/>
    <n v="33550"/>
    <n v="5"/>
    <n v="-550"/>
    <n v="-550"/>
    <n v="95827"/>
    <n v="3196"/>
    <n v="-9719"/>
    <n v="7111"/>
    <n v="3601"/>
    <n v="118"/>
    <n v="0"/>
    <n v="0"/>
    <n v="0"/>
    <n v="0"/>
    <n v="8857"/>
    <n v="-5374"/>
    <n v="0"/>
    <n v="-993"/>
    <n v="0"/>
  </r>
  <r>
    <n v="65680"/>
    <x v="3"/>
    <x v="6"/>
    <n v="34100"/>
    <n v="2"/>
    <n v="2200"/>
    <n v="2200"/>
    <n v="190009"/>
    <n v="6299"/>
    <n v="-49541"/>
    <n v="30914"/>
    <n v="19785"/>
    <n v="-1749"/>
    <n v="0"/>
    <n v="-2323"/>
    <n v="0"/>
    <n v="0"/>
    <n v="13240"/>
    <n v="10617"/>
    <n v="0"/>
    <n v="-758"/>
    <n v="-400"/>
  </r>
  <r>
    <n v="65680"/>
    <x v="3"/>
    <x v="7"/>
    <n v="31900"/>
    <n v="2"/>
    <n v="500"/>
    <n v="500"/>
    <n v="49375"/>
    <n v="1549"/>
    <n v="8134"/>
    <n v="-836"/>
    <n v="-7350"/>
    <n v="-101"/>
    <n v="0"/>
    <n v="-3789"/>
    <n v="0"/>
    <n v="0"/>
    <n v="-2768"/>
    <n v="-692"/>
    <n v="0"/>
    <n v="-448"/>
    <n v="500"/>
  </r>
  <r>
    <n v="65680"/>
    <x v="3"/>
    <x v="8"/>
    <n v="31400"/>
    <n v="5"/>
    <n v="-100"/>
    <n v="-100"/>
    <n v="59778"/>
    <n v="1883"/>
    <n v="15940"/>
    <n v="3532"/>
    <n v="-12006"/>
    <n v="261"/>
    <n v="0"/>
    <n v="-347"/>
    <n v="0"/>
    <n v="0"/>
    <n v="-11920"/>
    <n v="0"/>
    <n v="0"/>
    <n v="-7366"/>
    <n v="-100"/>
  </r>
  <r>
    <n v="65680"/>
    <x v="3"/>
    <x v="9"/>
    <n v="31500"/>
    <n v="2"/>
    <n v="750"/>
    <n v="750"/>
    <n v="120451"/>
    <n v="3838"/>
    <n v="3659"/>
    <n v="10727"/>
    <n v="-13517"/>
    <n v="-183"/>
    <n v="0"/>
    <n v="-3079"/>
    <n v="0"/>
    <n v="0"/>
    <n v="-10252"/>
    <n v="-3"/>
    <n v="0"/>
    <n v="131"/>
    <n v="-1000"/>
  </r>
  <r>
    <n v="65680"/>
    <x v="3"/>
    <x v="10"/>
    <n v="30750"/>
    <n v="5"/>
    <n v="-1250"/>
    <n v="-1250"/>
    <n v="65342"/>
    <n v="2032"/>
    <n v="5397"/>
    <n v="5151"/>
    <n v="-9347"/>
    <n v="-20"/>
    <n v="0"/>
    <n v="-5471"/>
    <n v="0"/>
    <n v="0"/>
    <n v="-5471"/>
    <n v="1615"/>
    <n v="0"/>
    <n v="-201"/>
    <n v="-1000"/>
  </r>
  <r>
    <n v="65680"/>
    <x v="3"/>
    <x v="11"/>
    <n v="32000"/>
    <n v="5"/>
    <n v="-800"/>
    <n v="-800"/>
    <n v="62748"/>
    <n v="2006"/>
    <n v="4579"/>
    <n v="2690"/>
    <n v="1607"/>
    <n v="-148"/>
    <n v="0"/>
    <n v="1755"/>
    <n v="0"/>
    <n v="0"/>
    <n v="0"/>
    <n v="0"/>
    <n v="0"/>
    <n v="-8876"/>
    <n v="0"/>
  </r>
  <r>
    <n v="65680"/>
    <x v="3"/>
    <x v="12"/>
    <n v="32800"/>
    <n v="5"/>
    <n v="-200"/>
    <n v="-200"/>
    <n v="53285"/>
    <n v="1745"/>
    <n v="-3448"/>
    <n v="3888"/>
    <n v="1593"/>
    <n v="-53"/>
    <n v="0"/>
    <n v="2136"/>
    <n v="0"/>
    <n v="0"/>
    <n v="0"/>
    <n v="-490"/>
    <n v="0"/>
    <n v="-2033"/>
    <n v="0"/>
  </r>
  <r>
    <n v="65680"/>
    <x v="3"/>
    <x v="13"/>
    <n v="33000"/>
    <n v="2"/>
    <n v="450"/>
    <n v="450"/>
    <n v="123740"/>
    <n v="4114"/>
    <n v="1075"/>
    <n v="2396"/>
    <n v="-7239"/>
    <n v="1600"/>
    <n v="0"/>
    <n v="0"/>
    <n v="0"/>
    <n v="0"/>
    <n v="-11959"/>
    <n v="3120"/>
    <n v="0"/>
    <n v="4128"/>
    <n v="-360"/>
  </r>
  <r>
    <n v="65680"/>
    <x v="3"/>
    <x v="14"/>
    <n v="32550"/>
    <n v="2"/>
    <n v="300"/>
    <n v="300"/>
    <n v="44668"/>
    <n v="1447"/>
    <n v="-10911"/>
    <n v="8275"/>
    <n v="-130"/>
    <n v="-130"/>
    <n v="0"/>
    <n v="0"/>
    <n v="0"/>
    <n v="0"/>
    <n v="0"/>
    <n v="0"/>
    <n v="0"/>
    <n v="2766"/>
    <n v="0"/>
  </r>
  <r>
    <n v="65680"/>
    <x v="3"/>
    <x v="15"/>
    <n v="32250"/>
    <n v="2"/>
    <n v="300"/>
    <n v="300"/>
    <n v="89975"/>
    <n v="2825"/>
    <n v="11534"/>
    <n v="-11087"/>
    <n v="-6114"/>
    <n v="-184"/>
    <n v="0"/>
    <n v="-5930"/>
    <n v="0"/>
    <n v="0"/>
    <n v="0"/>
    <n v="0"/>
    <n v="0"/>
    <n v="5669"/>
    <n v="-2"/>
  </r>
  <r>
    <n v="65680"/>
    <x v="3"/>
    <x v="16"/>
    <n v="31950"/>
    <n v="2"/>
    <n v="2400"/>
    <n v="2400"/>
    <n v="182988"/>
    <n v="5724"/>
    <n v="-61469"/>
    <n v="45512"/>
    <n v="15967"/>
    <n v="-46"/>
    <n v="0"/>
    <n v="5000"/>
    <n v="0"/>
    <n v="0"/>
    <n v="11112"/>
    <n v="-99"/>
    <n v="0"/>
    <n v="1475"/>
    <n v="-1485"/>
  </r>
  <r>
    <n v="65680"/>
    <x v="3"/>
    <x v="17"/>
    <n v="29550"/>
    <n v="2"/>
    <n v="750"/>
    <n v="750"/>
    <n v="44462"/>
    <n v="1275"/>
    <n v="3610"/>
    <n v="-2396"/>
    <n v="-417"/>
    <n v="-17"/>
    <n v="0"/>
    <n v="0"/>
    <n v="0"/>
    <n v="0"/>
    <n v="0"/>
    <n v="-400"/>
    <n v="0"/>
    <n v="203"/>
    <n v="-1000"/>
  </r>
  <r>
    <n v="65680"/>
    <x v="3"/>
    <x v="18"/>
    <n v="28800"/>
    <n v="5"/>
    <n v="-1100"/>
    <n v="-1100"/>
    <n v="52184"/>
    <n v="1530"/>
    <n v="-7494"/>
    <n v="7297"/>
    <n v="-62"/>
    <n v="-62"/>
    <n v="0"/>
    <n v="0"/>
    <n v="0"/>
    <n v="0"/>
    <n v="0"/>
    <n v="0"/>
    <n v="0"/>
    <n v="-1241"/>
    <n v="1500"/>
  </r>
  <r>
    <n v="65680"/>
    <x v="3"/>
    <x v="19"/>
    <n v="29900"/>
    <n v="5"/>
    <n v="-400"/>
    <n v="-400"/>
    <n v="26163"/>
    <n v="778"/>
    <n v="1737"/>
    <n v="-2154"/>
    <n v="-484"/>
    <n v="-40"/>
    <n v="0"/>
    <n v="-250"/>
    <n v="0"/>
    <n v="0"/>
    <n v="0"/>
    <n v="-194"/>
    <n v="0"/>
    <n v="901"/>
    <n v="0"/>
  </r>
  <r>
    <n v="65680"/>
    <x v="3"/>
    <x v="20"/>
    <n v="30300"/>
    <n v="2"/>
    <n v="150"/>
    <n v="150"/>
    <n v="31595"/>
    <n v="945"/>
    <n v="-6325"/>
    <n v="1483"/>
    <n v="0"/>
    <n v="0"/>
    <n v="0"/>
    <n v="0"/>
    <n v="0"/>
    <n v="0"/>
    <n v="0"/>
    <n v="0"/>
    <n v="0"/>
    <n v="4842"/>
    <n v="0"/>
  </r>
  <r>
    <n v="65680"/>
    <x v="3"/>
    <x v="21"/>
    <n v="30150"/>
    <n v="2"/>
    <n v="550"/>
    <n v="550"/>
    <n v="44146"/>
    <n v="1318"/>
    <n v="-7769"/>
    <n v="9667"/>
    <n v="-2759"/>
    <n v="0"/>
    <n v="0"/>
    <n v="-2575"/>
    <n v="0"/>
    <n v="0"/>
    <n v="0"/>
    <n v="-184"/>
    <n v="0"/>
    <n v="861"/>
    <n v="0"/>
  </r>
  <r>
    <n v="65680"/>
    <x v="3"/>
    <x v="22"/>
    <n v="29600"/>
    <n v="5"/>
    <n v="-200"/>
    <n v="-200"/>
    <n v="40509"/>
    <n v="1193"/>
    <n v="-3217"/>
    <n v="5373"/>
    <n v="-2629"/>
    <n v="-2061"/>
    <n v="0"/>
    <n v="0"/>
    <n v="0"/>
    <n v="0"/>
    <n v="0"/>
    <n v="-568"/>
    <n v="0"/>
    <n v="473"/>
    <n v="0"/>
  </r>
  <r>
    <n v="65680"/>
    <x v="3"/>
    <x v="23"/>
    <n v="29800"/>
    <n v="2"/>
    <n v="350"/>
    <n v="350"/>
    <n v="48283"/>
    <n v="1431"/>
    <n v="-12774"/>
    <n v="8318"/>
    <n v="1636"/>
    <n v="1936"/>
    <n v="0"/>
    <n v="0"/>
    <n v="0"/>
    <n v="0"/>
    <n v="0"/>
    <n v="-300"/>
    <n v="0"/>
    <n v="820"/>
    <n v="2000"/>
  </r>
  <r>
    <n v="65680"/>
    <x v="3"/>
    <x v="24"/>
    <n v="29450"/>
    <n v="2"/>
    <n v="1100"/>
    <n v="1100"/>
    <n v="62258"/>
    <n v="1805"/>
    <n v="5776"/>
    <n v="-6423"/>
    <n v="297"/>
    <n v="1"/>
    <n v="0"/>
    <n v="0"/>
    <n v="0"/>
    <n v="0"/>
    <n v="0"/>
    <n v="296"/>
    <n v="0"/>
    <n v="350"/>
    <n v="0"/>
  </r>
  <r>
    <n v="65680"/>
    <x v="3"/>
    <x v="25"/>
    <n v="28350"/>
    <n v="2"/>
    <n v="1350"/>
    <n v="1350"/>
    <n v="63453"/>
    <n v="1808"/>
    <n v="-20408"/>
    <n v="13870"/>
    <n v="1491"/>
    <n v="-237"/>
    <n v="0"/>
    <n v="1000"/>
    <n v="0"/>
    <n v="0"/>
    <n v="0"/>
    <n v="728"/>
    <n v="0"/>
    <n v="547"/>
    <n v="4500"/>
  </r>
  <r>
    <n v="65680"/>
    <x v="3"/>
    <x v="26"/>
    <n v="27000"/>
    <n v="5"/>
    <n v="-500"/>
    <n v="-500"/>
    <n v="94582"/>
    <n v="2523"/>
    <n v="-2112"/>
    <n v="2516"/>
    <n v="-542"/>
    <n v="-410"/>
    <n v="0"/>
    <n v="0"/>
    <n v="0"/>
    <n v="0"/>
    <n v="0"/>
    <n v="-132"/>
    <n v="0"/>
    <n v="238"/>
    <n v="-100"/>
  </r>
  <r>
    <n v="65680"/>
    <x v="3"/>
    <x v="27"/>
    <n v="27500"/>
    <n v="5"/>
    <n v="-950"/>
    <n v="-950"/>
    <n v="78803"/>
    <n v="2205"/>
    <n v="-4497"/>
    <n v="4291"/>
    <n v="67"/>
    <n v="-8"/>
    <n v="0"/>
    <n v="0"/>
    <n v="0"/>
    <n v="0"/>
    <n v="0"/>
    <n v="75"/>
    <n v="0"/>
    <n v="-50"/>
    <n v="189"/>
  </r>
  <r>
    <n v="65680"/>
    <x v="3"/>
    <x v="28"/>
    <n v="28450"/>
    <n v="5"/>
    <n v="-150"/>
    <n v="-150"/>
    <n v="24052"/>
    <n v="676"/>
    <n v="4346"/>
    <n v="-558"/>
    <n v="-3788"/>
    <n v="-16"/>
    <n v="0"/>
    <n v="0"/>
    <n v="0"/>
    <n v="0"/>
    <n v="0"/>
    <n v="-3772"/>
    <n v="0"/>
    <n v="0"/>
    <n v="0"/>
  </r>
  <r>
    <n v="65680"/>
    <x v="3"/>
    <x v="29"/>
    <n v="28600"/>
    <n v="2"/>
    <n v="1600"/>
    <n v="1600"/>
    <n v="57693"/>
    <n v="1625"/>
    <n v="-4118"/>
    <n v="-135"/>
    <n v="-2005"/>
    <n v="-8"/>
    <n v="0"/>
    <n v="0"/>
    <n v="0"/>
    <n v="0"/>
    <n v="0"/>
    <n v="-1997"/>
    <n v="0"/>
    <n v="6500"/>
    <n v="-242"/>
  </r>
  <r>
    <n v="65680"/>
    <x v="3"/>
    <x v="30"/>
    <n v="27000"/>
    <n v="5"/>
    <n v="-400"/>
    <n v="-400"/>
    <n v="73612"/>
    <n v="1988"/>
    <n v="10720"/>
    <n v="1233"/>
    <n v="-13035"/>
    <n v="-39"/>
    <n v="0"/>
    <n v="-515"/>
    <n v="0"/>
    <n v="0"/>
    <n v="-8972"/>
    <n v="-3509"/>
    <n v="0"/>
    <n v="1400"/>
    <n v="-318"/>
  </r>
  <r>
    <n v="65680"/>
    <x v="3"/>
    <x v="31"/>
    <n v="27400"/>
    <n v="5"/>
    <n v="-2050"/>
    <n v="-2050"/>
    <n v="82153"/>
    <n v="2270"/>
    <n v="33246"/>
    <n v="-36171"/>
    <n v="-57"/>
    <n v="2"/>
    <n v="0"/>
    <n v="-54"/>
    <n v="0"/>
    <n v="0"/>
    <n v="0"/>
    <n v="-5"/>
    <n v="0"/>
    <n v="2134"/>
    <n v="848"/>
  </r>
  <r>
    <n v="65680"/>
    <x v="3"/>
    <x v="32"/>
    <n v="29450"/>
    <n v="5"/>
    <n v="-50"/>
    <n v="-50"/>
    <n v="28284"/>
    <n v="819"/>
    <n v="-636"/>
    <n v="-2865"/>
    <n v="3659"/>
    <n v="-1883"/>
    <n v="0"/>
    <n v="5000"/>
    <n v="0"/>
    <n v="0"/>
    <n v="0"/>
    <n v="542"/>
    <n v="0"/>
    <n v="-208"/>
    <n v="50"/>
  </r>
  <r>
    <n v="65680"/>
    <x v="3"/>
    <x v="33"/>
    <n v="29500"/>
    <n v="5"/>
    <n v="-1050"/>
    <n v="-1050"/>
    <n v="39141"/>
    <n v="1146"/>
    <n v="1153"/>
    <n v="395"/>
    <n v="-1548"/>
    <n v="-276"/>
    <n v="0"/>
    <n v="-718"/>
    <n v="0"/>
    <n v="0"/>
    <n v="0"/>
    <n v="-554"/>
    <n v="0"/>
    <n v="0"/>
    <n v="0"/>
  </r>
  <r>
    <n v="65680"/>
    <x v="3"/>
    <x v="34"/>
    <n v="30550"/>
    <n v="5"/>
    <n v="-100"/>
    <n v="-100"/>
    <n v="24053"/>
    <n v="732"/>
    <n v="1333"/>
    <n v="-892"/>
    <n v="-438"/>
    <n v="-438"/>
    <n v="0"/>
    <n v="0"/>
    <n v="0"/>
    <n v="0"/>
    <n v="0"/>
    <n v="0"/>
    <n v="0"/>
    <n v="0"/>
    <n v="-3"/>
  </r>
  <r>
    <n v="65680"/>
    <x v="3"/>
    <x v="35"/>
    <n v="30650"/>
    <n v="2"/>
    <n v="650"/>
    <n v="650"/>
    <n v="120009"/>
    <n v="3430"/>
    <n v="12760"/>
    <n v="-9959"/>
    <n v="-2104"/>
    <n v="-702"/>
    <n v="0"/>
    <n v="1050"/>
    <n v="0"/>
    <n v="0"/>
    <n v="0"/>
    <n v="-2452"/>
    <n v="0"/>
    <n v="-345"/>
    <n v="-352"/>
  </r>
  <r>
    <n v="65680"/>
    <x v="3"/>
    <x v="36"/>
    <n v="30000"/>
    <n v="5"/>
    <n v="-2000"/>
    <n v="-2000"/>
    <n v="101458"/>
    <n v="3083"/>
    <n v="3161"/>
    <n v="-301"/>
    <n v="-5543"/>
    <n v="-543"/>
    <n v="0"/>
    <n v="0"/>
    <n v="0"/>
    <n v="0"/>
    <n v="0"/>
    <n v="-5000"/>
    <n v="0"/>
    <n v="133"/>
    <n v="2550"/>
  </r>
  <r>
    <n v="65680"/>
    <x v="3"/>
    <x v="37"/>
    <n v="32000"/>
    <n v="5"/>
    <n v="-1250"/>
    <n v="-1250"/>
    <n v="70951"/>
    <n v="2263"/>
    <n v="14879"/>
    <n v="-14621"/>
    <n v="-26"/>
    <n v="-26"/>
    <n v="0"/>
    <n v="0"/>
    <n v="0"/>
    <n v="0"/>
    <n v="0"/>
    <n v="0"/>
    <n v="0"/>
    <n v="-231"/>
    <n v="-1"/>
  </r>
  <r>
    <n v="65680"/>
    <x v="3"/>
    <x v="38"/>
    <n v="33250"/>
    <n v="5"/>
    <n v="-1050"/>
    <n v="-1050"/>
    <n v="81127"/>
    <n v="2684"/>
    <n v="-25056"/>
    <n v="1438"/>
    <n v="10536"/>
    <n v="482"/>
    <n v="0"/>
    <n v="-1184"/>
    <n v="0"/>
    <n v="0"/>
    <n v="11238"/>
    <n v="0"/>
    <n v="0"/>
    <n v="13084"/>
    <n v="-2"/>
  </r>
  <r>
    <n v="65680"/>
    <x v="3"/>
    <x v="39"/>
    <n v="34300"/>
    <n v="5"/>
    <n v="-1200"/>
    <n v="-1200"/>
    <n v="57799"/>
    <n v="2012"/>
    <n v="-8308"/>
    <n v="-2723"/>
    <n v="3666"/>
    <n v="-72"/>
    <n v="0"/>
    <n v="4213"/>
    <n v="0"/>
    <n v="0"/>
    <n v="0"/>
    <n v="-475"/>
    <n v="0"/>
    <n v="7358"/>
    <n v="7"/>
  </r>
  <r>
    <n v="65680"/>
    <x v="3"/>
    <x v="40"/>
    <n v="35500"/>
    <n v="2"/>
    <n v="1250"/>
    <n v="1250"/>
    <n v="120680"/>
    <n v="4189"/>
    <n v="-25246"/>
    <n v="18989"/>
    <n v="-4070"/>
    <n v="-2541"/>
    <n v="0"/>
    <n v="0"/>
    <n v="0"/>
    <n v="0"/>
    <n v="0"/>
    <n v="-1529"/>
    <n v="0"/>
    <n v="10316"/>
    <n v="11"/>
  </r>
  <r>
    <n v="65680"/>
    <x v="3"/>
    <x v="41"/>
    <n v="34250"/>
    <n v="3"/>
    <n v="0"/>
    <n v="0"/>
    <n v="100633"/>
    <n v="3382"/>
    <n v="18607"/>
    <n v="-11749"/>
    <n v="-5105"/>
    <n v="-4836"/>
    <n v="0"/>
    <n v="-199"/>
    <n v="0"/>
    <n v="0"/>
    <n v="0"/>
    <n v="-70"/>
    <n v="0"/>
    <n v="-750"/>
    <n v="-1003"/>
  </r>
  <r>
    <n v="65680"/>
    <x v="3"/>
    <x v="42"/>
    <n v="34250"/>
    <n v="2"/>
    <n v="2550"/>
    <n v="2550"/>
    <n v="212994"/>
    <n v="7184"/>
    <n v="-72965"/>
    <n v="56467"/>
    <n v="-4168"/>
    <n v="-3054"/>
    <n v="0"/>
    <n v="3215"/>
    <n v="0"/>
    <n v="0"/>
    <n v="0"/>
    <n v="-4329"/>
    <n v="0"/>
    <n v="20968"/>
    <n v="-302"/>
  </r>
  <r>
    <n v="65680"/>
    <x v="3"/>
    <x v="43"/>
    <n v="31700"/>
    <n v="3"/>
    <n v="0"/>
    <n v="0"/>
    <n v="47845"/>
    <n v="1516"/>
    <n v="5332"/>
    <n v="-660"/>
    <n v="-4283"/>
    <n v="-4283"/>
    <n v="0"/>
    <n v="0"/>
    <n v="0"/>
    <n v="0"/>
    <n v="0"/>
    <n v="0"/>
    <n v="0"/>
    <n v="-389"/>
    <n v="0"/>
  </r>
  <r>
    <n v="65680"/>
    <x v="3"/>
    <x v="44"/>
    <n v="31700"/>
    <n v="5"/>
    <n v="-700"/>
    <n v="-700"/>
    <n v="49644"/>
    <n v="1577"/>
    <n v="2184"/>
    <n v="-6005"/>
    <n v="-6179"/>
    <n v="-5738"/>
    <n v="0"/>
    <n v="0"/>
    <n v="0"/>
    <n v="0"/>
    <n v="0"/>
    <n v="-441"/>
    <n v="0"/>
    <n v="10000"/>
    <n v="0"/>
  </r>
  <r>
    <n v="65680"/>
    <x v="3"/>
    <x v="45"/>
    <n v="32400"/>
    <n v="5"/>
    <n v="-200"/>
    <n v="-200"/>
    <n v="39406"/>
    <n v="1264"/>
    <n v="1493"/>
    <n v="-4228"/>
    <n v="-65"/>
    <n v="-65"/>
    <n v="0"/>
    <n v="0"/>
    <n v="0"/>
    <n v="0"/>
    <n v="0"/>
    <n v="0"/>
    <n v="0"/>
    <n v="2800"/>
    <n v="0"/>
  </r>
  <r>
    <n v="65680"/>
    <x v="3"/>
    <x v="46"/>
    <n v="32600"/>
    <n v="5"/>
    <n v="-250"/>
    <n v="-250"/>
    <n v="33940"/>
    <n v="1114"/>
    <n v="445"/>
    <n v="-369"/>
    <n v="721"/>
    <n v="1"/>
    <n v="0"/>
    <n v="0"/>
    <n v="0"/>
    <n v="820"/>
    <n v="0"/>
    <n v="-100"/>
    <n v="0"/>
    <n v="-797"/>
    <n v="0"/>
  </r>
  <r>
    <n v="65680"/>
    <x v="3"/>
    <x v="47"/>
    <n v="32850"/>
    <n v="2"/>
    <n v="1300"/>
    <n v="1300"/>
    <n v="91145"/>
    <n v="2953"/>
    <n v="-5982"/>
    <n v="5294"/>
    <n v="17505"/>
    <n v="1"/>
    <n v="0"/>
    <n v="0"/>
    <n v="0"/>
    <n v="0"/>
    <n v="12004"/>
    <n v="5500"/>
    <n v="0"/>
    <n v="-16817"/>
    <n v="0"/>
  </r>
  <r>
    <n v="65680"/>
    <x v="3"/>
    <x v="48"/>
    <n v="31550"/>
    <n v="2"/>
    <n v="400"/>
    <n v="400"/>
    <n v="66862"/>
    <n v="2097"/>
    <n v="-22965"/>
    <n v="1405"/>
    <n v="25846"/>
    <n v="2"/>
    <n v="0"/>
    <n v="-45"/>
    <n v="0"/>
    <n v="0"/>
    <n v="17889"/>
    <n v="8000"/>
    <n v="0"/>
    <n v="-4286"/>
    <n v="0"/>
  </r>
  <r>
    <n v="65680"/>
    <x v="3"/>
    <x v="49"/>
    <n v="31150"/>
    <n v="5"/>
    <n v="-50"/>
    <n v="-50"/>
    <n v="68391"/>
    <n v="2113"/>
    <n v="-16109"/>
    <n v="420"/>
    <n v="7612"/>
    <n v="-30"/>
    <n v="0"/>
    <n v="-371"/>
    <n v="0"/>
    <n v="0"/>
    <n v="0"/>
    <n v="8013"/>
    <n v="0"/>
    <n v="8077"/>
    <n v="0"/>
  </r>
  <r>
    <n v="65680"/>
    <x v="3"/>
    <x v="50"/>
    <n v="31200"/>
    <n v="2"/>
    <n v="850"/>
    <n v="850"/>
    <n v="131268"/>
    <n v="4006"/>
    <n v="-26733"/>
    <n v="1333"/>
    <n v="23246"/>
    <n v="3"/>
    <n v="0"/>
    <n v="0"/>
    <n v="0"/>
    <n v="0"/>
    <n v="-18571"/>
    <n v="41814"/>
    <n v="0"/>
    <n v="2164"/>
    <n v="-10"/>
  </r>
  <r>
    <n v="65680"/>
    <x v="3"/>
    <x v="51"/>
    <n v="30350"/>
    <n v="2"/>
    <n v="950"/>
    <n v="950"/>
    <n v="116312"/>
    <n v="3469"/>
    <n v="16313"/>
    <n v="-17477"/>
    <n v="599"/>
    <n v="599"/>
    <n v="0"/>
    <n v="0"/>
    <n v="0"/>
    <n v="0"/>
    <n v="0"/>
    <n v="0"/>
    <n v="0"/>
    <n v="1477"/>
    <n v="-912"/>
  </r>
  <r>
    <n v="65680"/>
    <x v="3"/>
    <x v="52"/>
    <n v="29400"/>
    <n v="5"/>
    <n v="-1950"/>
    <n v="-1950"/>
    <n v="213102"/>
    <n v="6264"/>
    <n v="29543"/>
    <n v="-835"/>
    <n v="-13693"/>
    <n v="2376"/>
    <n v="0"/>
    <n v="-377"/>
    <n v="0"/>
    <n v="0"/>
    <n v="0"/>
    <n v="-15692"/>
    <n v="0"/>
    <n v="-15294"/>
    <n v="279"/>
  </r>
  <r>
    <n v="65680"/>
    <x v="3"/>
    <x v="53"/>
    <n v="31350"/>
    <n v="5"/>
    <n v="-550"/>
    <n v="-550"/>
    <n v="104496"/>
    <n v="3209"/>
    <n v="29475"/>
    <n v="11156"/>
    <n v="-40414"/>
    <n v="-10773"/>
    <n v="0"/>
    <n v="-9639"/>
    <n v="0"/>
    <n v="0"/>
    <n v="-13684"/>
    <n v="-6318"/>
    <n v="0"/>
    <n v="-591"/>
    <n v="374"/>
  </r>
  <r>
    <n v="65680"/>
    <x v="3"/>
    <x v="54"/>
    <n v="31900"/>
    <n v="5"/>
    <n v="-950"/>
    <n v="-950"/>
    <n v="69966"/>
    <n v="2226"/>
    <n v="13065"/>
    <n v="2376"/>
    <n v="-9848"/>
    <n v="-2228"/>
    <n v="0"/>
    <n v="-920"/>
    <n v="0"/>
    <n v="0"/>
    <n v="0"/>
    <n v="-6700"/>
    <n v="0"/>
    <n v="-5843"/>
    <n v="250"/>
  </r>
  <r>
    <n v="65680"/>
    <x v="3"/>
    <x v="55"/>
    <n v="32850"/>
    <n v="5"/>
    <n v="-1550"/>
    <n v="-1550"/>
    <n v="86914"/>
    <n v="2882"/>
    <n v="24164"/>
    <n v="-8992"/>
    <n v="-12904"/>
    <n v="-4905"/>
    <n v="0"/>
    <n v="-5867"/>
    <n v="0"/>
    <n v="0"/>
    <n v="0"/>
    <n v="-2132"/>
    <n v="0"/>
    <n v="-2518"/>
    <n v="250"/>
  </r>
  <r>
    <n v="65680"/>
    <x v="3"/>
    <x v="56"/>
    <n v="34400"/>
    <n v="5"/>
    <n v="-200"/>
    <n v="-200"/>
    <n v="69895"/>
    <n v="2399"/>
    <n v="-13135"/>
    <n v="3164"/>
    <n v="10221"/>
    <n v="-109"/>
    <n v="0"/>
    <n v="0"/>
    <n v="0"/>
    <n v="0"/>
    <n v="0"/>
    <n v="10330"/>
    <n v="0"/>
    <n v="-250"/>
    <n v="0"/>
  </r>
  <r>
    <n v="65680"/>
    <x v="3"/>
    <x v="57"/>
    <n v="34600"/>
    <n v="2"/>
    <n v="750"/>
    <n v="750"/>
    <n v="118031"/>
    <n v="4087"/>
    <n v="-10019"/>
    <n v="5737"/>
    <n v="3916"/>
    <n v="-112"/>
    <n v="0"/>
    <n v="-1260"/>
    <n v="0"/>
    <n v="0"/>
    <n v="0"/>
    <n v="5288"/>
    <n v="0"/>
    <n v="665"/>
    <n v="-299"/>
  </r>
  <r>
    <n v="65680"/>
    <x v="3"/>
    <x v="58"/>
    <n v="33850"/>
    <n v="2"/>
    <n v="50"/>
    <n v="50"/>
    <n v="102722"/>
    <n v="3365"/>
    <n v="-8794"/>
    <n v="9570"/>
    <n v="1708"/>
    <n v="-107"/>
    <n v="0"/>
    <n v="815"/>
    <n v="0"/>
    <n v="0"/>
    <n v="0"/>
    <n v="1000"/>
    <n v="0"/>
    <n v="-2748"/>
    <n v="264"/>
  </r>
  <r>
    <n v="65680"/>
    <x v="3"/>
    <x v="59"/>
    <n v="33800"/>
    <n v="2"/>
    <n v="1900"/>
    <n v="1900"/>
    <n v="78320"/>
    <n v="2578"/>
    <n v="-1265"/>
    <n v="2670"/>
    <n v="-1583"/>
    <n v="-115"/>
    <n v="0"/>
    <n v="0"/>
    <n v="0"/>
    <n v="0"/>
    <n v="0"/>
    <n v="-1468"/>
    <n v="0"/>
    <n v="178"/>
    <n v="0"/>
  </r>
  <r>
    <n v="65680"/>
    <x v="3"/>
    <x v="60"/>
    <n v="31900"/>
    <n v="5"/>
    <n v="-1050"/>
    <n v="-1050"/>
    <n v="72542"/>
    <n v="2325"/>
    <n v="-5638"/>
    <n v="1327"/>
    <n v="-126"/>
    <n v="-126"/>
    <n v="0"/>
    <n v="0"/>
    <n v="0"/>
    <n v="0"/>
    <n v="0"/>
    <n v="0"/>
    <n v="0"/>
    <n v="4109"/>
    <n v="328"/>
  </r>
  <r>
    <n v="65680"/>
    <x v="3"/>
    <x v="61"/>
    <n v="32950"/>
    <n v="2"/>
    <n v="350"/>
    <n v="350"/>
    <n v="63684"/>
    <n v="2080"/>
    <n v="-3896"/>
    <n v="3045"/>
    <n v="-271"/>
    <n v="-271"/>
    <n v="0"/>
    <n v="0"/>
    <n v="0"/>
    <n v="0"/>
    <n v="0"/>
    <n v="0"/>
    <n v="0"/>
    <n v="834"/>
    <n v="288"/>
  </r>
  <r>
    <n v="65680"/>
    <x v="3"/>
    <x v="62"/>
    <n v="32600"/>
    <n v="5"/>
    <n v="-1500"/>
    <n v="-1500"/>
    <n v="156182"/>
    <n v="5127"/>
    <n v="16413"/>
    <n v="-19801"/>
    <n v="2330"/>
    <n v="0"/>
    <n v="0"/>
    <n v="-897"/>
    <n v="0"/>
    <n v="0"/>
    <n v="0"/>
    <n v="3227"/>
    <n v="0"/>
    <n v="-502"/>
    <n v="1560"/>
  </r>
  <r>
    <n v="65680"/>
    <x v="3"/>
    <x v="63"/>
    <n v="34100"/>
    <n v="5"/>
    <n v="-100"/>
    <n v="-100"/>
    <n v="208463"/>
    <n v="6894"/>
    <n v="-45361"/>
    <n v="37478"/>
    <n v="4654"/>
    <n v="-4543"/>
    <n v="0"/>
    <n v="197"/>
    <n v="0"/>
    <n v="0"/>
    <n v="6099"/>
    <n v="2901"/>
    <n v="0"/>
    <n v="5582"/>
    <n v="-2353"/>
  </r>
  <r>
    <n v="65680"/>
    <x v="3"/>
    <x v="64"/>
    <n v="34200"/>
    <n v="5"/>
    <n v="-600"/>
    <n v="-600"/>
    <n v="190398"/>
    <n v="6559"/>
    <n v="15954"/>
    <n v="-11367"/>
    <n v="4356"/>
    <n v="-1657"/>
    <n v="0"/>
    <n v="6800"/>
    <n v="0"/>
    <n v="0"/>
    <n v="0"/>
    <n v="-787"/>
    <n v="0"/>
    <n v="-9913"/>
    <n v="970"/>
  </r>
  <r>
    <n v="65680"/>
    <x v="3"/>
    <x v="65"/>
    <n v="34800"/>
    <n v="2"/>
    <n v="5100"/>
    <n v="5100"/>
    <n v="604027"/>
    <n v="19691"/>
    <n v="-131312"/>
    <n v="105941"/>
    <n v="36453"/>
    <n v="3246"/>
    <n v="0"/>
    <n v="21718"/>
    <n v="0"/>
    <n v="0"/>
    <n v="18677"/>
    <n v="-7188"/>
    <n v="0"/>
    <n v="-7587"/>
    <n v="-3495"/>
  </r>
  <r>
    <n v="65680"/>
    <x v="3"/>
    <x v="66"/>
    <n v="29700"/>
    <n v="2"/>
    <n v="750"/>
    <n v="750"/>
    <n v="122812"/>
    <n v="3579"/>
    <n v="-5812"/>
    <n v="-7424"/>
    <n v="5144"/>
    <n v="3131"/>
    <n v="0"/>
    <n v="-2987"/>
    <n v="0"/>
    <n v="0"/>
    <n v="0"/>
    <n v="5000"/>
    <n v="0"/>
    <n v="5644"/>
    <n v="2448"/>
  </r>
  <r>
    <n v="65680"/>
    <x v="3"/>
    <x v="67"/>
    <n v="28950"/>
    <n v="2"/>
    <n v="700"/>
    <n v="700"/>
    <n v="87156"/>
    <n v="2472"/>
    <n v="1579"/>
    <n v="1990"/>
    <n v="368"/>
    <n v="368"/>
    <n v="0"/>
    <n v="0"/>
    <n v="0"/>
    <n v="0"/>
    <n v="0"/>
    <n v="0"/>
    <n v="0"/>
    <n v="-4074"/>
    <n v="137"/>
  </r>
  <r>
    <n v="65680"/>
    <x v="3"/>
    <x v="68"/>
    <n v="28250"/>
    <n v="2"/>
    <n v="1250"/>
    <n v="1250"/>
    <n v="189591"/>
    <n v="5363"/>
    <n v="-41097"/>
    <n v="23975"/>
    <n v="12371"/>
    <n v="499"/>
    <n v="0"/>
    <n v="0"/>
    <n v="0"/>
    <n v="0"/>
    <n v="0"/>
    <n v="11872"/>
    <n v="0"/>
    <n v="5989"/>
    <n v="-1238"/>
  </r>
  <r>
    <n v="65680"/>
    <x v="3"/>
    <x v="69"/>
    <n v="27000"/>
    <n v="5"/>
    <n v="-1300"/>
    <n v="-1300"/>
    <n v="110788"/>
    <n v="3036"/>
    <n v="26432"/>
    <n v="-9003"/>
    <n v="-21430"/>
    <n v="170"/>
    <n v="0"/>
    <n v="0"/>
    <n v="0"/>
    <n v="0"/>
    <n v="-21600"/>
    <n v="0"/>
    <n v="0"/>
    <n v="3738"/>
    <n v="263"/>
  </r>
  <r>
    <n v="65680"/>
    <x v="3"/>
    <x v="70"/>
    <n v="28300"/>
    <n v="2"/>
    <n v="1150"/>
    <n v="1150"/>
    <n v="139994"/>
    <n v="3818"/>
    <n v="11726"/>
    <n v="403"/>
    <n v="-9570"/>
    <n v="198"/>
    <n v="0"/>
    <n v="-521"/>
    <n v="0"/>
    <n v="0"/>
    <n v="-11247"/>
    <n v="2000"/>
    <n v="0"/>
    <n v="-2338"/>
    <n v="-221"/>
  </r>
  <r>
    <n v="65680"/>
    <x v="3"/>
    <x v="71"/>
    <n v="27150"/>
    <n v="3"/>
    <n v="0"/>
    <n v="0"/>
    <n v="112847"/>
    <n v="3042"/>
    <n v="-18405"/>
    <n v="578"/>
    <n v="-374"/>
    <n v="-3"/>
    <n v="0"/>
    <n v="-371"/>
    <n v="0"/>
    <n v="0"/>
    <n v="0"/>
    <n v="0"/>
    <n v="0"/>
    <n v="18201"/>
    <n v="0"/>
  </r>
  <r>
    <n v="65680"/>
    <x v="3"/>
    <x v="72"/>
    <n v="27150"/>
    <n v="3"/>
    <n v="0"/>
    <n v="0"/>
    <n v="40631"/>
    <n v="1105"/>
    <n v="6750"/>
    <n v="-3248"/>
    <n v="372"/>
    <n v="372"/>
    <n v="0"/>
    <n v="0"/>
    <n v="0"/>
    <n v="0"/>
    <n v="0"/>
    <n v="0"/>
    <n v="0"/>
    <n v="-3874"/>
    <n v="0"/>
  </r>
  <r>
    <n v="65680"/>
    <x v="3"/>
    <x v="73"/>
    <n v="27150"/>
    <n v="2"/>
    <n v="150"/>
    <n v="150"/>
    <n v="105377"/>
    <n v="2843"/>
    <n v="18116"/>
    <n v="-5785"/>
    <n v="-12533"/>
    <n v="-2518"/>
    <n v="0"/>
    <n v="174"/>
    <n v="-10189"/>
    <n v="0"/>
    <n v="0"/>
    <n v="0"/>
    <n v="0"/>
    <n v="212"/>
    <n v="-10"/>
  </r>
  <r>
    <n v="65680"/>
    <x v="3"/>
    <x v="74"/>
    <n v="27000"/>
    <n v="5"/>
    <n v="-2600"/>
    <n v="-2600"/>
    <n v="137898"/>
    <n v="3822"/>
    <n v="41476"/>
    <n v="-40795"/>
    <n v="33"/>
    <n v="-2511"/>
    <n v="0"/>
    <n v="-1074"/>
    <n v="0"/>
    <n v="0"/>
    <n v="0"/>
    <n v="3618"/>
    <n v="0"/>
    <n v="406"/>
    <n v="-1120"/>
  </r>
  <r>
    <n v="65680"/>
    <x v="3"/>
    <x v="75"/>
    <n v="29600"/>
    <n v="2"/>
    <n v="1700"/>
    <n v="1700"/>
    <n v="172536"/>
    <n v="4970"/>
    <n v="9738"/>
    <n v="5977"/>
    <n v="-16610"/>
    <n v="2455"/>
    <n v="0"/>
    <n v="-4665"/>
    <n v="-5000"/>
    <n v="0"/>
    <n v="0"/>
    <n v="-9400"/>
    <n v="0"/>
    <n v="2945"/>
    <n v="-2050"/>
  </r>
  <r>
    <n v="65680"/>
    <x v="3"/>
    <x v="76"/>
    <n v="27900"/>
    <n v="5"/>
    <n v="-650"/>
    <n v="-650"/>
    <n v="268570"/>
    <n v="7790"/>
    <n v="13960"/>
    <n v="-4199"/>
    <n v="-26009"/>
    <n v="-3506"/>
    <n v="0"/>
    <n v="-9558"/>
    <n v="0"/>
    <n v="0"/>
    <n v="-18176"/>
    <n v="5231"/>
    <n v="0"/>
    <n v="16350"/>
    <n v="-102"/>
  </r>
  <r>
    <n v="65680"/>
    <x v="3"/>
    <x v="77"/>
    <n v="28550"/>
    <n v="2"/>
    <n v="2750"/>
    <n v="2750"/>
    <n v="1041105"/>
    <n v="29540"/>
    <n v="-165327"/>
    <n v="117163"/>
    <n v="47482"/>
    <n v="2818"/>
    <n v="0"/>
    <n v="16035"/>
    <n v="0"/>
    <n v="0"/>
    <n v="14251"/>
    <n v="14378"/>
    <n v="0"/>
    <n v="579"/>
    <n v="103"/>
  </r>
  <r>
    <n v="65680"/>
    <x v="3"/>
    <x v="78"/>
    <n v="25800"/>
    <n v="2"/>
    <n v="100"/>
    <n v="100"/>
    <n v="87245"/>
    <n v="2285"/>
    <n v="18850"/>
    <n v="-15897"/>
    <n v="-3540"/>
    <n v="-3540"/>
    <n v="0"/>
    <n v="0"/>
    <n v="0"/>
    <n v="0"/>
    <n v="0"/>
    <n v="0"/>
    <n v="0"/>
    <n v="587"/>
    <n v="0"/>
  </r>
  <r>
    <n v="65680"/>
    <x v="3"/>
    <x v="79"/>
    <n v="25700"/>
    <n v="5"/>
    <n v="-700"/>
    <n v="-700"/>
    <n v="195308"/>
    <n v="4988"/>
    <n v="3340"/>
    <n v="-22717"/>
    <n v="18171"/>
    <n v="312"/>
    <n v="0"/>
    <n v="-1480"/>
    <n v="19339"/>
    <n v="0"/>
    <n v="0"/>
    <n v="0"/>
    <n v="0"/>
    <n v="1306"/>
    <n v="-100"/>
  </r>
  <r>
    <n v="65680"/>
    <x v="3"/>
    <x v="80"/>
    <n v="26400"/>
    <n v="5"/>
    <n v="-900"/>
    <n v="-900"/>
    <n v="102998"/>
    <n v="2751"/>
    <n v="10545"/>
    <n v="-13050"/>
    <n v="1997"/>
    <n v="1997"/>
    <n v="0"/>
    <n v="0"/>
    <n v="0"/>
    <n v="0"/>
    <n v="0"/>
    <n v="0"/>
    <n v="0"/>
    <n v="508"/>
    <n v="0"/>
  </r>
  <r>
    <n v="65680"/>
    <x v="3"/>
    <x v="81"/>
    <n v="27300"/>
    <n v="2"/>
    <n v="600"/>
    <n v="600"/>
    <n v="230111"/>
    <n v="6104"/>
    <n v="7341"/>
    <n v="-8540"/>
    <n v="1412"/>
    <n v="3181"/>
    <n v="0"/>
    <n v="-1179"/>
    <n v="0"/>
    <n v="0"/>
    <n v="0"/>
    <n v="-590"/>
    <n v="0"/>
    <n v="-46"/>
    <n v="-167"/>
  </r>
  <r>
    <n v="65680"/>
    <x v="3"/>
    <x v="82"/>
    <n v="26700"/>
    <n v="2"/>
    <n v="300"/>
    <n v="300"/>
    <n v="244000"/>
    <n v="6523"/>
    <n v="6740"/>
    <n v="-9465"/>
    <n v="1517"/>
    <n v="-6976"/>
    <n v="0"/>
    <n v="0"/>
    <n v="0"/>
    <n v="0"/>
    <n v="8593"/>
    <n v="-100"/>
    <n v="0"/>
    <n v="1021"/>
    <n v="187"/>
  </r>
  <r>
    <n v="65680"/>
    <x v="3"/>
    <x v="83"/>
    <n v="26400"/>
    <n v="5"/>
    <n v="-1000"/>
    <n v="-1000"/>
    <n v="164946"/>
    <n v="4437"/>
    <n v="12413"/>
    <n v="8443"/>
    <n v="-21884"/>
    <n v="-22924"/>
    <n v="0"/>
    <n v="1040"/>
    <n v="0"/>
    <n v="0"/>
    <n v="0"/>
    <n v="0"/>
    <n v="0"/>
    <n v="987"/>
    <n v="41"/>
  </r>
  <r>
    <n v="65680"/>
    <x v="3"/>
    <x v="84"/>
    <n v="27400"/>
    <n v="5"/>
    <n v="-600"/>
    <n v="-600"/>
    <n v="557243"/>
    <n v="14877"/>
    <n v="7403"/>
    <n v="67158"/>
    <n v="-34819"/>
    <n v="-7294"/>
    <n v="0"/>
    <n v="2588"/>
    <n v="0"/>
    <n v="0"/>
    <n v="-13302"/>
    <n v="-16811"/>
    <n v="0"/>
    <n v="-36725"/>
    <n v="-3017"/>
  </r>
  <r>
    <n v="65680"/>
    <x v="3"/>
    <x v="85"/>
    <n v="28000"/>
    <n v="5"/>
    <n v="-1650"/>
    <n v="-1650"/>
    <n v="181815"/>
    <n v="5215"/>
    <n v="13802"/>
    <n v="1539"/>
    <n v="-26434"/>
    <n v="-9942"/>
    <n v="0"/>
    <n v="-16492"/>
    <n v="0"/>
    <n v="0"/>
    <n v="0"/>
    <n v="0"/>
    <n v="0"/>
    <n v="11093"/>
    <n v="0"/>
  </r>
  <r>
    <n v="65680"/>
    <x v="3"/>
    <x v="86"/>
    <n v="29650"/>
    <n v="2"/>
    <n v="250"/>
    <n v="250"/>
    <n v="40927"/>
    <n v="1207"/>
    <n v="-6697"/>
    <n v="3439"/>
    <n v="-368"/>
    <n v="-346"/>
    <n v="0"/>
    <n v="-22"/>
    <n v="0"/>
    <n v="0"/>
    <n v="0"/>
    <n v="0"/>
    <n v="0"/>
    <n v="3626"/>
    <n v="0"/>
  </r>
  <r>
    <n v="65680"/>
    <x v="3"/>
    <x v="87"/>
    <n v="29400"/>
    <n v="5"/>
    <n v="-1050"/>
    <n v="-1050"/>
    <n v="78536"/>
    <n v="2325"/>
    <n v="16673"/>
    <n v="-7187"/>
    <n v="-9237"/>
    <n v="228"/>
    <n v="0"/>
    <n v="-5000"/>
    <n v="0"/>
    <n v="0"/>
    <n v="-4415"/>
    <n v="-50"/>
    <n v="0"/>
    <n v="-249"/>
    <n v="0"/>
  </r>
  <r>
    <n v="65680"/>
    <x v="3"/>
    <x v="88"/>
    <n v="30450"/>
    <n v="2"/>
    <n v="100"/>
    <n v="100"/>
    <n v="123144"/>
    <n v="3783"/>
    <n v="34596"/>
    <n v="-10167"/>
    <n v="-21313"/>
    <n v="42"/>
    <n v="0"/>
    <n v="-973"/>
    <n v="0"/>
    <n v="0"/>
    <n v="-21067"/>
    <n v="685"/>
    <n v="0"/>
    <n v="-3146"/>
    <n v="30"/>
  </r>
  <r>
    <n v="65680"/>
    <x v="3"/>
    <x v="89"/>
    <n v="30350"/>
    <n v="2"/>
    <n v="850"/>
    <n v="850"/>
    <n v="187018"/>
    <n v="5696"/>
    <n v="2914"/>
    <n v="8553"/>
    <n v="-3869"/>
    <n v="-3869"/>
    <n v="0"/>
    <n v="0"/>
    <n v="0"/>
    <n v="0"/>
    <n v="0"/>
    <n v="0"/>
    <n v="0"/>
    <n v="-7625"/>
    <n v="27"/>
  </r>
  <r>
    <n v="65680"/>
    <x v="3"/>
    <x v="90"/>
    <n v="29500"/>
    <n v="2"/>
    <n v="450"/>
    <n v="450"/>
    <n v="148659"/>
    <n v="4417"/>
    <n v="-8207"/>
    <n v="5817"/>
    <n v="8035"/>
    <n v="-29"/>
    <n v="0"/>
    <n v="-115"/>
    <n v="0"/>
    <n v="0"/>
    <n v="8409"/>
    <n v="-230"/>
    <n v="0"/>
    <n v="-5645"/>
    <n v="0"/>
  </r>
  <r>
    <n v="65680"/>
    <x v="3"/>
    <x v="91"/>
    <n v="29050"/>
    <n v="5"/>
    <n v="-350"/>
    <n v="-350"/>
    <n v="120850"/>
    <n v="3452"/>
    <n v="-13620"/>
    <n v="-19490"/>
    <n v="31510"/>
    <n v="34580"/>
    <n v="0"/>
    <n v="-1000"/>
    <n v="0"/>
    <n v="0"/>
    <n v="0"/>
    <n v="-2070"/>
    <n v="0"/>
    <n v="1600"/>
    <n v="0"/>
  </r>
  <r>
    <n v="65680"/>
    <x v="3"/>
    <x v="92"/>
    <n v="29400"/>
    <n v="2"/>
    <n v="150"/>
    <n v="150"/>
    <n v="89857"/>
    <n v="2634"/>
    <n v="-544"/>
    <n v="-7555"/>
    <n v="7460"/>
    <n v="-91"/>
    <n v="0"/>
    <n v="-717"/>
    <n v="0"/>
    <n v="0"/>
    <n v="9468"/>
    <n v="-1200"/>
    <n v="0"/>
    <n v="1139"/>
    <n v="-500"/>
  </r>
  <r>
    <n v="65680"/>
    <x v="3"/>
    <x v="93"/>
    <n v="29250"/>
    <n v="5"/>
    <n v="-250"/>
    <n v="-250"/>
    <n v="76188"/>
    <n v="2207"/>
    <n v="1565"/>
    <n v="9636"/>
    <n v="-6588"/>
    <n v="7"/>
    <n v="0"/>
    <n v="-11576"/>
    <n v="0"/>
    <n v="0"/>
    <n v="7034"/>
    <n v="-2053"/>
    <n v="0"/>
    <n v="-4613"/>
    <n v="0"/>
  </r>
  <r>
    <n v="65680"/>
    <x v="3"/>
    <x v="94"/>
    <n v="29500"/>
    <n v="2"/>
    <n v="1600"/>
    <n v="1600"/>
    <n v="170520"/>
    <n v="4939"/>
    <n v="-15407"/>
    <n v="-8952"/>
    <n v="16006"/>
    <n v="-2713"/>
    <n v="0"/>
    <n v="0"/>
    <n v="5000"/>
    <n v="0"/>
    <n v="14009"/>
    <n v="-290"/>
    <n v="0"/>
    <n v="8353"/>
    <n v="0"/>
  </r>
  <r>
    <n v="65680"/>
    <x v="3"/>
    <x v="95"/>
    <n v="27900"/>
    <n v="3"/>
    <n v="0"/>
    <n v="0"/>
    <n v="119890"/>
    <n v="3312"/>
    <n v="27833"/>
    <n v="-17344"/>
    <n v="-6754"/>
    <n v="-33"/>
    <n v="0"/>
    <n v="-18635"/>
    <n v="0"/>
    <n v="0"/>
    <n v="8325"/>
    <n v="3589"/>
    <n v="0"/>
    <n v="-3735"/>
    <n v="0"/>
  </r>
  <r>
    <n v="65680"/>
    <x v="3"/>
    <x v="96"/>
    <n v="27900"/>
    <n v="5"/>
    <n v="-1400"/>
    <n v="-1400"/>
    <n v="92187"/>
    <n v="2597"/>
    <n v="3310"/>
    <n v="-3567"/>
    <n v="-528"/>
    <n v="-528"/>
    <n v="0"/>
    <n v="0"/>
    <n v="0"/>
    <n v="0"/>
    <n v="0"/>
    <n v="0"/>
    <n v="0"/>
    <n v="785"/>
    <n v="0"/>
  </r>
  <r>
    <n v="65680"/>
    <x v="3"/>
    <x v="97"/>
    <n v="29300"/>
    <n v="2"/>
    <n v="700"/>
    <n v="700"/>
    <n v="104403"/>
    <n v="3020"/>
    <n v="20718"/>
    <n v="-21673"/>
    <n v="-1276"/>
    <n v="460"/>
    <n v="0"/>
    <n v="0"/>
    <n v="0"/>
    <n v="0"/>
    <n v="0"/>
    <n v="-1736"/>
    <n v="0"/>
    <n v="2231"/>
    <n v="0"/>
  </r>
  <r>
    <n v="65680"/>
    <x v="3"/>
    <x v="98"/>
    <n v="28600"/>
    <n v="5"/>
    <n v="-2400"/>
    <n v="-2400"/>
    <n v="228823"/>
    <n v="6656"/>
    <n v="51214"/>
    <n v="-36749"/>
    <n v="-7188"/>
    <n v="-3638"/>
    <n v="0"/>
    <n v="-3000"/>
    <n v="0"/>
    <n v="0"/>
    <n v="0"/>
    <n v="-550"/>
    <n v="0"/>
    <n v="-3076"/>
    <n v="-4201"/>
  </r>
  <r>
    <n v="65680"/>
    <x v="3"/>
    <x v="99"/>
    <n v="31000"/>
    <n v="2"/>
    <n v="3050"/>
    <n v="3050"/>
    <n v="282803"/>
    <n v="8494"/>
    <n v="-9217"/>
    <n v="2054"/>
    <n v="4066"/>
    <n v="486"/>
    <n v="0"/>
    <n v="3600"/>
    <n v="0"/>
    <n v="0"/>
    <n v="0"/>
    <n v="-20"/>
    <n v="0"/>
    <n v="3136"/>
    <n v="-39"/>
  </r>
  <r>
    <n v="34220"/>
    <x v="4"/>
    <x v="0"/>
    <n v="16050"/>
    <n v="5"/>
    <n v="-50"/>
    <n v="-50"/>
    <n v="3168603"/>
    <n v="50988"/>
    <n v="-459653"/>
    <n v="411287"/>
    <n v="10358"/>
    <n v="-65041"/>
    <n v="767"/>
    <n v="-17377"/>
    <n v="0"/>
    <n v="0"/>
    <n v="113391"/>
    <n v="-21382"/>
    <n v="0"/>
    <n v="29801"/>
    <n v="8207"/>
  </r>
  <r>
    <n v="34220"/>
    <x v="4"/>
    <x v="1"/>
    <n v="16100"/>
    <n v="5"/>
    <n v="-300"/>
    <n v="-300"/>
    <n v="3319644"/>
    <n v="53590"/>
    <n v="345253"/>
    <n v="-449520"/>
    <n v="-78807"/>
    <n v="-54797"/>
    <n v="-3251"/>
    <n v="-67768"/>
    <n v="0"/>
    <n v="0"/>
    <n v="49394"/>
    <n v="-2385"/>
    <n v="0"/>
    <n v="185567"/>
    <n v="-2493"/>
  </r>
  <r>
    <n v="34220"/>
    <x v="4"/>
    <x v="2"/>
    <n v="16400"/>
    <n v="2"/>
    <n v="400"/>
    <n v="400"/>
    <n v="5604662"/>
    <n v="91696"/>
    <n v="-1410447"/>
    <n v="1197249"/>
    <n v="39956"/>
    <n v="11968"/>
    <n v="-56396"/>
    <n v="-15929"/>
    <n v="-1000"/>
    <n v="-982"/>
    <n v="118910"/>
    <n v="-16615"/>
    <n v="0"/>
    <n v="179749"/>
    <n v="-6507"/>
  </r>
  <r>
    <n v="34220"/>
    <x v="4"/>
    <x v="3"/>
    <n v="16000"/>
    <n v="2"/>
    <n v="150"/>
    <n v="150"/>
    <n v="2591225"/>
    <n v="41335"/>
    <n v="-404097"/>
    <n v="507799"/>
    <n v="-11256"/>
    <n v="-72824"/>
    <n v="-8856"/>
    <n v="-50379"/>
    <n v="-1000"/>
    <n v="-7500"/>
    <n v="129850"/>
    <n v="-547"/>
    <n v="0"/>
    <n v="-94889"/>
    <n v="2443"/>
  </r>
  <r>
    <n v="34220"/>
    <x v="4"/>
    <x v="4"/>
    <n v="15850"/>
    <n v="2"/>
    <n v="50"/>
    <n v="50"/>
    <n v="2217495"/>
    <n v="35082"/>
    <n v="-127927"/>
    <n v="44999"/>
    <n v="86236"/>
    <n v="-43263"/>
    <n v="31972"/>
    <n v="3073"/>
    <n v="0"/>
    <n v="0"/>
    <n v="96087"/>
    <n v="-1633"/>
    <n v="0"/>
    <n v="-2715"/>
    <n v="-593"/>
  </r>
  <r>
    <n v="34220"/>
    <x v="4"/>
    <x v="5"/>
    <n v="15800"/>
    <n v="2"/>
    <n v="550"/>
    <n v="550"/>
    <n v="2028154"/>
    <n v="31591"/>
    <n v="-317402"/>
    <n v="157516"/>
    <n v="168345"/>
    <n v="-79873"/>
    <n v="21890"/>
    <n v="4869"/>
    <n v="26882"/>
    <n v="0"/>
    <n v="180678"/>
    <n v="13899"/>
    <n v="0"/>
    <n v="-8383"/>
    <n v="-76"/>
  </r>
  <r>
    <n v="34220"/>
    <x v="4"/>
    <x v="6"/>
    <n v="15250"/>
    <n v="5"/>
    <n v="-500"/>
    <n v="-500"/>
    <n v="3577184"/>
    <n v="55326"/>
    <n v="1025814"/>
    <n v="-881766"/>
    <n v="-147305"/>
    <n v="61282"/>
    <n v="-97773"/>
    <n v="-72906"/>
    <n v="0"/>
    <n v="0"/>
    <n v="-36559"/>
    <n v="-1349"/>
    <n v="0"/>
    <n v="2925"/>
    <n v="332"/>
  </r>
  <r>
    <n v="34220"/>
    <x v="4"/>
    <x v="7"/>
    <n v="15750"/>
    <n v="2"/>
    <n v="100"/>
    <n v="100"/>
    <n v="1931714"/>
    <n v="30494"/>
    <n v="-24485"/>
    <n v="83222"/>
    <n v="-58193"/>
    <n v="-16734"/>
    <n v="285"/>
    <n v="-93941"/>
    <n v="0"/>
    <n v="0"/>
    <n v="63940"/>
    <n v="-11743"/>
    <n v="0"/>
    <n v="1716"/>
    <n v="-2260"/>
  </r>
  <r>
    <n v="34220"/>
    <x v="4"/>
    <x v="8"/>
    <n v="15650"/>
    <n v="5"/>
    <n v="-150"/>
    <n v="-150"/>
    <n v="2801390"/>
    <n v="44349"/>
    <n v="429090"/>
    <n v="-266599"/>
    <n v="-180392"/>
    <n v="-31257"/>
    <n v="-44081"/>
    <n v="-21671"/>
    <n v="0"/>
    <n v="0"/>
    <n v="-45466"/>
    <n v="-37917"/>
    <n v="0"/>
    <n v="25804"/>
    <n v="-7903"/>
  </r>
  <r>
    <n v="34220"/>
    <x v="4"/>
    <x v="9"/>
    <n v="15800"/>
    <n v="2"/>
    <n v="350"/>
    <n v="350"/>
    <n v="6620634"/>
    <n v="105686"/>
    <n v="-929674"/>
    <n v="1054676"/>
    <n v="-114578"/>
    <n v="-29442"/>
    <n v="14456"/>
    <n v="-57594"/>
    <n v="0"/>
    <n v="-5012"/>
    <n v="-34132"/>
    <n v="-2854"/>
    <n v="0"/>
    <n v="-12594"/>
    <n v="2170"/>
  </r>
  <r>
    <n v="34220"/>
    <x v="4"/>
    <x v="10"/>
    <n v="15450"/>
    <n v="2"/>
    <n v="50"/>
    <n v="50"/>
    <n v="2991226"/>
    <n v="46320"/>
    <n v="-459790"/>
    <n v="959034"/>
    <n v="-460631"/>
    <n v="-64606"/>
    <n v="-117750"/>
    <n v="-141955"/>
    <n v="0"/>
    <n v="-2000"/>
    <n v="-100130"/>
    <n v="-34190"/>
    <n v="0"/>
    <n v="-35931"/>
    <n v="-2682"/>
  </r>
  <r>
    <n v="34220"/>
    <x v="4"/>
    <x v="11"/>
    <n v="15400"/>
    <n v="2"/>
    <n v="250"/>
    <n v="250"/>
    <n v="3205194"/>
    <n v="49444"/>
    <n v="-72227"/>
    <n v="205054"/>
    <n v="-124529"/>
    <n v="-31255"/>
    <n v="-12853"/>
    <n v="15412"/>
    <n v="0"/>
    <n v="-3000"/>
    <n v="-90332"/>
    <n v="-2501"/>
    <n v="0"/>
    <n v="-7437"/>
    <n v="-861"/>
  </r>
  <r>
    <n v="34220"/>
    <x v="4"/>
    <x v="12"/>
    <n v="15150"/>
    <n v="2"/>
    <n v="500"/>
    <n v="500"/>
    <n v="2451071"/>
    <n v="36844"/>
    <n v="-758370"/>
    <n v="834607"/>
    <n v="-76600"/>
    <n v="-75322"/>
    <n v="-3632"/>
    <n v="-11067"/>
    <n v="0"/>
    <n v="-5000"/>
    <n v="19138"/>
    <n v="-717"/>
    <n v="0"/>
    <n v="1509"/>
    <n v="-1146"/>
  </r>
  <r>
    <n v="34220"/>
    <x v="4"/>
    <x v="13"/>
    <n v="14650"/>
    <n v="5"/>
    <n v="-200"/>
    <n v="-200"/>
    <n v="1993261"/>
    <n v="29162"/>
    <n v="26593"/>
    <n v="315580"/>
    <n v="-343970"/>
    <n v="-47103"/>
    <n v="-40427"/>
    <n v="-20534"/>
    <n v="0"/>
    <n v="0"/>
    <n v="-221605"/>
    <n v="-14301"/>
    <n v="0"/>
    <n v="972"/>
    <n v="825"/>
  </r>
  <r>
    <n v="34220"/>
    <x v="4"/>
    <x v="14"/>
    <n v="14850"/>
    <n v="5"/>
    <n v="-50"/>
    <n v="-50"/>
    <n v="1553428"/>
    <n v="23079"/>
    <n v="365472"/>
    <n v="76240"/>
    <n v="-441206"/>
    <n v="17035"/>
    <n v="-81777"/>
    <n v="-48651"/>
    <n v="-1921"/>
    <n v="0"/>
    <n v="-314309"/>
    <n v="-11583"/>
    <n v="0"/>
    <n v="-1075"/>
    <n v="569"/>
  </r>
  <r>
    <n v="34220"/>
    <x v="4"/>
    <x v="15"/>
    <n v="14900"/>
    <n v="5"/>
    <n v="-50"/>
    <n v="-50"/>
    <n v="2085679"/>
    <n v="31257"/>
    <n v="411335"/>
    <n v="-144103"/>
    <n v="-258961"/>
    <n v="-85568"/>
    <n v="-19362"/>
    <n v="-51485"/>
    <n v="0"/>
    <n v="0"/>
    <n v="5586"/>
    <n v="-108132"/>
    <n v="0"/>
    <n v="-7983"/>
    <n v="-288"/>
  </r>
  <r>
    <n v="34220"/>
    <x v="4"/>
    <x v="16"/>
    <n v="14950"/>
    <n v="2"/>
    <n v="200"/>
    <n v="200"/>
    <n v="1926277"/>
    <n v="28728"/>
    <n v="132375"/>
    <n v="125088"/>
    <n v="-246151"/>
    <n v="-22614"/>
    <n v="-17857"/>
    <n v="-130978"/>
    <n v="0"/>
    <n v="0"/>
    <n v="-68265"/>
    <n v="-6437"/>
    <n v="0"/>
    <n v="-11318"/>
    <n v="6"/>
  </r>
  <r>
    <n v="34220"/>
    <x v="4"/>
    <x v="17"/>
    <n v="14750"/>
    <n v="5"/>
    <n v="-250"/>
    <n v="-250"/>
    <n v="1670130"/>
    <n v="24697"/>
    <n v="511936"/>
    <n v="-267038"/>
    <n v="-246658"/>
    <n v="-12121"/>
    <n v="775"/>
    <n v="-81937"/>
    <n v="0"/>
    <n v="25000"/>
    <n v="-166487"/>
    <n v="-11888"/>
    <n v="0"/>
    <n v="2740"/>
    <n v="-980"/>
  </r>
  <r>
    <n v="34220"/>
    <x v="4"/>
    <x v="18"/>
    <n v="15000"/>
    <n v="5"/>
    <n v="-150"/>
    <n v="-150"/>
    <n v="2181372"/>
    <n v="32728"/>
    <n v="283141"/>
    <n v="-506607"/>
    <n v="166374"/>
    <n v="1481"/>
    <n v="139411"/>
    <n v="70582"/>
    <n v="1158"/>
    <n v="0"/>
    <n v="-44496"/>
    <n v="-1762"/>
    <n v="0"/>
    <n v="54523"/>
    <n v="2569"/>
  </r>
  <r>
    <n v="34220"/>
    <x v="4"/>
    <x v="19"/>
    <n v="15150"/>
    <n v="2"/>
    <n v="250"/>
    <n v="250"/>
    <n v="1686159"/>
    <n v="25361"/>
    <n v="-184376"/>
    <n v="344405"/>
    <n v="-80783"/>
    <n v="76920"/>
    <n v="-1632"/>
    <n v="-20521"/>
    <n v="0"/>
    <n v="-40000"/>
    <n v="-112895"/>
    <n v="17345"/>
    <n v="0"/>
    <n v="-79209"/>
    <n v="-37"/>
  </r>
  <r>
    <n v="34220"/>
    <x v="4"/>
    <x v="20"/>
    <n v="14900"/>
    <n v="5"/>
    <n v="-300"/>
    <n v="-300"/>
    <n v="1972674"/>
    <n v="29489"/>
    <n v="475585"/>
    <n v="-131467"/>
    <n v="-431870"/>
    <n v="-56567"/>
    <n v="2711"/>
    <n v="-110094"/>
    <n v="-1070"/>
    <n v="0"/>
    <n v="-267457"/>
    <n v="607"/>
    <n v="0"/>
    <n v="87481"/>
    <n v="271"/>
  </r>
  <r>
    <n v="34220"/>
    <x v="4"/>
    <x v="21"/>
    <n v="15200"/>
    <n v="2"/>
    <n v="250"/>
    <n v="250"/>
    <n v="1437537"/>
    <n v="21832"/>
    <n v="21830"/>
    <n v="74419"/>
    <n v="-80547"/>
    <n v="31194"/>
    <n v="-5302"/>
    <n v="-49251"/>
    <n v="0"/>
    <n v="0"/>
    <n v="-69503"/>
    <n v="12315"/>
    <n v="0"/>
    <n v="-17328"/>
    <n v="1626"/>
  </r>
  <r>
    <n v="34220"/>
    <x v="4"/>
    <x v="22"/>
    <n v="14950"/>
    <n v="2"/>
    <n v="50"/>
    <n v="50"/>
    <n v="1444180"/>
    <n v="21705"/>
    <n v="-6857"/>
    <n v="198770"/>
    <n v="-190701"/>
    <n v="34127"/>
    <n v="-59297"/>
    <n v="-16431"/>
    <n v="122"/>
    <n v="0"/>
    <n v="-144670"/>
    <n v="-4552"/>
    <n v="0"/>
    <n v="-1236"/>
    <n v="24"/>
  </r>
  <r>
    <n v="34220"/>
    <x v="4"/>
    <x v="23"/>
    <n v="14900"/>
    <n v="2"/>
    <n v="200"/>
    <n v="200"/>
    <n v="1375193"/>
    <n v="20388"/>
    <n v="-110382"/>
    <n v="274324"/>
    <n v="-156398"/>
    <n v="133188"/>
    <n v="-3961"/>
    <n v="-16274"/>
    <n v="0"/>
    <n v="0"/>
    <n v="-265242"/>
    <n v="-4109"/>
    <n v="0"/>
    <n v="-7481"/>
    <n v="-63"/>
  </r>
  <r>
    <n v="34220"/>
    <x v="4"/>
    <x v="24"/>
    <n v="14700"/>
    <n v="5"/>
    <n v="-150"/>
    <n v="-150"/>
    <n v="1358582"/>
    <n v="20055"/>
    <n v="263016"/>
    <n v="-131431"/>
    <n v="-137317"/>
    <n v="41152"/>
    <n v="-459"/>
    <n v="-14119"/>
    <n v="0"/>
    <n v="0"/>
    <n v="-164907"/>
    <n v="1016"/>
    <n v="0"/>
    <n v="5791"/>
    <n v="-59"/>
  </r>
  <r>
    <n v="34220"/>
    <x v="4"/>
    <x v="25"/>
    <n v="14850"/>
    <n v="2"/>
    <n v="500"/>
    <n v="500"/>
    <n v="1688681"/>
    <n v="24902"/>
    <n v="-273330"/>
    <n v="393927"/>
    <n v="-118869"/>
    <n v="56486"/>
    <n v="-377"/>
    <n v="-11809"/>
    <n v="0"/>
    <n v="0"/>
    <n v="-163303"/>
    <n v="134"/>
    <n v="0"/>
    <n v="-2420"/>
    <n v="692"/>
  </r>
  <r>
    <n v="34220"/>
    <x v="4"/>
    <x v="26"/>
    <n v="14350"/>
    <n v="2"/>
    <n v="300"/>
    <n v="300"/>
    <n v="963848"/>
    <n v="13768"/>
    <n v="-144546"/>
    <n v="252892"/>
    <n v="-123271"/>
    <n v="-22"/>
    <n v="-20020"/>
    <n v="-46815"/>
    <n v="0"/>
    <n v="0"/>
    <n v="-56414"/>
    <n v="0"/>
    <n v="0"/>
    <n v="14864"/>
    <n v="61"/>
  </r>
  <r>
    <n v="34220"/>
    <x v="4"/>
    <x v="27"/>
    <n v="14050"/>
    <n v="5"/>
    <n v="-400"/>
    <n v="-400"/>
    <n v="1955108"/>
    <n v="27821"/>
    <n v="215834"/>
    <n v="180467"/>
    <n v="-396804"/>
    <n v="-95229"/>
    <n v="-102470"/>
    <n v="-122679"/>
    <n v="0"/>
    <n v="0"/>
    <n v="-69853"/>
    <n v="-6573"/>
    <n v="0"/>
    <n v="368"/>
    <n v="135"/>
  </r>
  <r>
    <n v="34220"/>
    <x v="4"/>
    <x v="28"/>
    <n v="14450"/>
    <n v="5"/>
    <n v="-350"/>
    <n v="-350"/>
    <n v="1930608"/>
    <n v="27840"/>
    <n v="482841"/>
    <n v="-192016"/>
    <n v="-281090"/>
    <n v="-103367"/>
    <n v="-153168"/>
    <n v="-3731"/>
    <n v="0"/>
    <n v="0"/>
    <n v="-16799"/>
    <n v="-4025"/>
    <n v="0"/>
    <n v="-9533"/>
    <n v="-202"/>
  </r>
  <r>
    <n v="34220"/>
    <x v="4"/>
    <x v="29"/>
    <n v="14800"/>
    <n v="3"/>
    <n v="0"/>
    <n v="0"/>
    <n v="1792062"/>
    <n v="26172"/>
    <n v="168084"/>
    <n v="217557"/>
    <n v="-390525"/>
    <n v="-18728"/>
    <n v="-198587"/>
    <n v="-16531"/>
    <n v="0"/>
    <n v="12"/>
    <n v="-158340"/>
    <n v="1649"/>
    <n v="0"/>
    <n v="5182"/>
    <n v="-298"/>
  </r>
  <r>
    <n v="34220"/>
    <x v="4"/>
    <x v="30"/>
    <n v="14800"/>
    <n v="5"/>
    <n v="-100"/>
    <n v="-100"/>
    <n v="1923859"/>
    <n v="28638"/>
    <n v="-70776"/>
    <n v="389018"/>
    <n v="-332412"/>
    <n v="-10428"/>
    <n v="2105"/>
    <n v="-71239"/>
    <n v="258"/>
    <n v="0"/>
    <n v="-267125"/>
    <n v="14017"/>
    <n v="0"/>
    <n v="14388"/>
    <n v="-218"/>
  </r>
  <r>
    <n v="34220"/>
    <x v="4"/>
    <x v="31"/>
    <n v="14900"/>
    <n v="5"/>
    <n v="-400"/>
    <n v="-400"/>
    <n v="2387377"/>
    <n v="35947"/>
    <n v="-3038"/>
    <n v="264613"/>
    <n v="-222973"/>
    <n v="-14666"/>
    <n v="-36150"/>
    <n v="-43175"/>
    <n v="375"/>
    <n v="0"/>
    <n v="-153980"/>
    <n v="24623"/>
    <n v="0"/>
    <n v="-144"/>
    <n v="-38458"/>
  </r>
  <r>
    <n v="34220"/>
    <x v="4"/>
    <x v="32"/>
    <n v="15300"/>
    <n v="5"/>
    <n v="-450"/>
    <n v="-450"/>
    <n v="3326959"/>
    <n v="52019"/>
    <n v="883601"/>
    <n v="-95718"/>
    <n v="-793355"/>
    <n v="-143179"/>
    <n v="-22373"/>
    <n v="-135202"/>
    <n v="164"/>
    <n v="0"/>
    <n v="-435256"/>
    <n v="-57509"/>
    <n v="0"/>
    <n v="5934"/>
    <n v="-462"/>
  </r>
  <r>
    <n v="34220"/>
    <x v="4"/>
    <x v="33"/>
    <n v="15750"/>
    <n v="5"/>
    <n v="-50"/>
    <n v="-50"/>
    <n v="1572096"/>
    <n v="24862"/>
    <n v="-122379"/>
    <n v="-8241"/>
    <n v="122014"/>
    <n v="59652"/>
    <n v="-2668"/>
    <n v="4072"/>
    <n v="642"/>
    <n v="0"/>
    <n v="28252"/>
    <n v="32064"/>
    <n v="0"/>
    <n v="9823"/>
    <n v="-1217"/>
  </r>
  <r>
    <n v="34220"/>
    <x v="4"/>
    <x v="34"/>
    <n v="15800"/>
    <n v="2"/>
    <n v="50"/>
    <n v="50"/>
    <n v="1278212"/>
    <n v="20071"/>
    <n v="75180"/>
    <n v="-61418"/>
    <n v="-11872"/>
    <n v="16594"/>
    <n v="152073"/>
    <n v="-8799"/>
    <n v="504"/>
    <n v="0"/>
    <n v="-170427"/>
    <n v="-1817"/>
    <n v="0"/>
    <n v="-678"/>
    <n v="-1212"/>
  </r>
  <r>
    <n v="34220"/>
    <x v="4"/>
    <x v="35"/>
    <n v="15750"/>
    <n v="3"/>
    <n v="0"/>
    <n v="0"/>
    <n v="1418515"/>
    <n v="22289"/>
    <n v="115064"/>
    <n v="-197479"/>
    <n v="120750"/>
    <n v="20215"/>
    <n v="-689"/>
    <n v="5533"/>
    <n v="495"/>
    <n v="0"/>
    <n v="100327"/>
    <n v="-5131"/>
    <n v="0"/>
    <n v="-38929"/>
    <n v="594"/>
  </r>
  <r>
    <n v="34220"/>
    <x v="4"/>
    <x v="36"/>
    <n v="15750"/>
    <n v="2"/>
    <n v="50"/>
    <n v="50"/>
    <n v="1465651"/>
    <n v="23295"/>
    <n v="127969"/>
    <n v="-203082"/>
    <n v="57859"/>
    <n v="83161"/>
    <n v="-1784"/>
    <n v="-4773"/>
    <n v="394"/>
    <n v="10000"/>
    <n v="-26800"/>
    <n v="-2339"/>
    <n v="0"/>
    <n v="17793"/>
    <n v="-539"/>
  </r>
  <r>
    <n v="34220"/>
    <x v="4"/>
    <x v="37"/>
    <n v="15700"/>
    <n v="5"/>
    <n v="-450"/>
    <n v="-450"/>
    <n v="1882094"/>
    <n v="29718"/>
    <n v="324783"/>
    <n v="-286597"/>
    <n v="-9860"/>
    <n v="6176"/>
    <n v="-4700"/>
    <n v="-32736"/>
    <n v="-7812"/>
    <n v="923"/>
    <n v="33636"/>
    <n v="-5347"/>
    <n v="0"/>
    <n v="-27754"/>
    <n v="-572"/>
  </r>
  <r>
    <n v="34220"/>
    <x v="4"/>
    <x v="38"/>
    <n v="16150"/>
    <n v="5"/>
    <n v="-300"/>
    <n v="-300"/>
    <n v="2361441"/>
    <n v="38095"/>
    <n v="-270447"/>
    <n v="354208"/>
    <n v="-59345"/>
    <n v="-55248"/>
    <n v="92881"/>
    <n v="-76701"/>
    <n v="-6901"/>
    <n v="0"/>
    <n v="-10917"/>
    <n v="-2459"/>
    <n v="0"/>
    <n v="-22687"/>
    <n v="-1729"/>
  </r>
  <r>
    <n v="34220"/>
    <x v="4"/>
    <x v="39"/>
    <n v="16450"/>
    <n v="2"/>
    <n v="300"/>
    <n v="300"/>
    <n v="4452739"/>
    <n v="73280"/>
    <n v="-736267"/>
    <n v="839254"/>
    <n v="-137209"/>
    <n v="-205117"/>
    <n v="-73839"/>
    <n v="41373"/>
    <n v="25440"/>
    <n v="0"/>
    <n v="27804"/>
    <n v="47130"/>
    <n v="0"/>
    <n v="33433"/>
    <n v="789"/>
  </r>
  <r>
    <n v="34220"/>
    <x v="4"/>
    <x v="40"/>
    <n v="16150"/>
    <n v="2"/>
    <n v="250"/>
    <n v="250"/>
    <n v="2840181"/>
    <n v="45346"/>
    <n v="-423376"/>
    <n v="-104424"/>
    <n v="520046"/>
    <n v="188852"/>
    <n v="20487"/>
    <n v="130057"/>
    <n v="0"/>
    <n v="0"/>
    <n v="114694"/>
    <n v="65956"/>
    <n v="0"/>
    <n v="5024"/>
    <n v="2730"/>
  </r>
  <r>
    <n v="34220"/>
    <x v="4"/>
    <x v="41"/>
    <n v="15900"/>
    <n v="2"/>
    <n v="50"/>
    <n v="50"/>
    <n v="1885315"/>
    <n v="29886"/>
    <n v="565071"/>
    <n v="-309078"/>
    <n v="-257122"/>
    <n v="-24597"/>
    <n v="-96444"/>
    <n v="-52313"/>
    <n v="1191"/>
    <n v="30000"/>
    <n v="-72549"/>
    <n v="-42410"/>
    <n v="0"/>
    <n v="1218"/>
    <n v="-89"/>
  </r>
  <r>
    <n v="34220"/>
    <x v="4"/>
    <x v="42"/>
    <n v="15850"/>
    <n v="2"/>
    <n v="600"/>
    <n v="600"/>
    <n v="3218408"/>
    <n v="50495"/>
    <n v="-286346"/>
    <n v="248247"/>
    <n v="-495"/>
    <n v="-136149"/>
    <n v="71797"/>
    <n v="81700"/>
    <n v="5407"/>
    <n v="0"/>
    <n v="-22692"/>
    <n v="-558"/>
    <n v="0"/>
    <n v="37250"/>
    <n v="1344"/>
  </r>
  <r>
    <n v="34220"/>
    <x v="4"/>
    <x v="43"/>
    <n v="15250"/>
    <n v="5"/>
    <n v="-150"/>
    <n v="-150"/>
    <n v="1662039"/>
    <n v="25250"/>
    <n v="230118"/>
    <n v="-141810"/>
    <n v="-99880"/>
    <n v="137403"/>
    <n v="-21774"/>
    <n v="-100146"/>
    <n v="0"/>
    <n v="0"/>
    <n v="-112028"/>
    <n v="-3335"/>
    <n v="0"/>
    <n v="11970"/>
    <n v="-398"/>
  </r>
  <r>
    <n v="34220"/>
    <x v="4"/>
    <x v="44"/>
    <n v="15400"/>
    <n v="5"/>
    <n v="-250"/>
    <n v="-250"/>
    <n v="2072722"/>
    <n v="32323"/>
    <n v="639230"/>
    <n v="-130905"/>
    <n v="-514991"/>
    <n v="-82284"/>
    <n v="-4201"/>
    <n v="-1473"/>
    <n v="0"/>
    <n v="0"/>
    <n v="-427528"/>
    <n v="495"/>
    <n v="0"/>
    <n v="7334"/>
    <n v="-668"/>
  </r>
  <r>
    <n v="34220"/>
    <x v="4"/>
    <x v="45"/>
    <n v="15650"/>
    <n v="2"/>
    <n v="300"/>
    <n v="300"/>
    <n v="1503877"/>
    <n v="23161"/>
    <n v="1993"/>
    <n v="-185064"/>
    <n v="167929"/>
    <n v="175199"/>
    <n v="-1374"/>
    <n v="2358"/>
    <n v="0"/>
    <n v="0"/>
    <n v="-11792"/>
    <n v="3538"/>
    <n v="0"/>
    <n v="13933"/>
    <n v="1209"/>
  </r>
  <r>
    <n v="34220"/>
    <x v="4"/>
    <x v="46"/>
    <n v="15350"/>
    <n v="2"/>
    <n v="250"/>
    <n v="250"/>
    <n v="1584303"/>
    <n v="24468"/>
    <n v="96102"/>
    <n v="59003"/>
    <n v="-162506"/>
    <n v="-13438"/>
    <n v="-37685"/>
    <n v="-2417"/>
    <n v="0"/>
    <n v="0"/>
    <n v="-110338"/>
    <n v="1372"/>
    <n v="0"/>
    <n v="6341"/>
    <n v="1060"/>
  </r>
  <r>
    <n v="34220"/>
    <x v="4"/>
    <x v="47"/>
    <n v="15100"/>
    <n v="2"/>
    <n v="150"/>
    <n v="150"/>
    <n v="1013686"/>
    <n v="15352"/>
    <n v="-6296"/>
    <n v="15277"/>
    <n v="-12497"/>
    <n v="58860"/>
    <n v="1174"/>
    <n v="1191"/>
    <n v="0"/>
    <n v="0"/>
    <n v="-72649"/>
    <n v="-1073"/>
    <n v="0"/>
    <n v="629"/>
    <n v="2887"/>
  </r>
  <r>
    <n v="34220"/>
    <x v="4"/>
    <x v="48"/>
    <n v="14950"/>
    <n v="5"/>
    <n v="-150"/>
    <n v="-150"/>
    <n v="1655989"/>
    <n v="24963"/>
    <n v="106759"/>
    <n v="240192"/>
    <n v="-273240"/>
    <n v="-139680"/>
    <n v="427"/>
    <n v="9346"/>
    <n v="-3352"/>
    <n v="-522"/>
    <n v="-139063"/>
    <n v="-396"/>
    <n v="0"/>
    <n v="-74339"/>
    <n v="628"/>
  </r>
  <r>
    <n v="34220"/>
    <x v="4"/>
    <x v="49"/>
    <n v="15100"/>
    <n v="5"/>
    <n v="-800"/>
    <n v="-800"/>
    <n v="2427886"/>
    <n v="37267"/>
    <n v="211387"/>
    <n v="1756"/>
    <n v="-185571"/>
    <n v="10466"/>
    <n v="-2225"/>
    <n v="-22911"/>
    <n v="-10976"/>
    <n v="0"/>
    <n v="-159759"/>
    <n v="-166"/>
    <n v="0"/>
    <n v="-28284"/>
    <n v="712"/>
  </r>
  <r>
    <n v="34220"/>
    <x v="4"/>
    <x v="50"/>
    <n v="15900"/>
    <n v="2"/>
    <n v="200"/>
    <n v="200"/>
    <n v="2103162"/>
    <n v="33053"/>
    <n v="-225323"/>
    <n v="156971"/>
    <n v="74644"/>
    <n v="6463"/>
    <n v="62"/>
    <n v="-9431"/>
    <n v="0"/>
    <n v="0"/>
    <n v="79872"/>
    <n v="-2322"/>
    <n v="0"/>
    <n v="-6381"/>
    <n v="89"/>
  </r>
  <r>
    <n v="34220"/>
    <x v="4"/>
    <x v="51"/>
    <n v="15700"/>
    <n v="5"/>
    <n v="-550"/>
    <n v="-550"/>
    <n v="2479103"/>
    <n v="39546"/>
    <n v="230296"/>
    <n v="-51151"/>
    <n v="-289168"/>
    <n v="-160476"/>
    <n v="27022"/>
    <n v="28092"/>
    <n v="0"/>
    <n v="0"/>
    <n v="-161865"/>
    <n v="-21941"/>
    <n v="0"/>
    <n v="109180"/>
    <n v="843"/>
  </r>
  <r>
    <n v="34220"/>
    <x v="4"/>
    <x v="52"/>
    <n v="16250"/>
    <n v="2"/>
    <n v="100"/>
    <n v="100"/>
    <n v="2357525"/>
    <n v="38442"/>
    <n v="-333475"/>
    <n v="329274"/>
    <n v="-3564"/>
    <n v="-34472"/>
    <n v="-477"/>
    <n v="-8670"/>
    <n v="34000"/>
    <n v="0"/>
    <n v="-10113"/>
    <n v="16168"/>
    <n v="0"/>
    <n v="6018"/>
    <n v="1747"/>
  </r>
  <r>
    <n v="34220"/>
    <x v="4"/>
    <x v="53"/>
    <n v="16150"/>
    <n v="2"/>
    <n v="50"/>
    <n v="50"/>
    <n v="1413514"/>
    <n v="22754"/>
    <n v="-71939"/>
    <n v="26131"/>
    <n v="46686"/>
    <n v="53074"/>
    <n v="-4890"/>
    <n v="-6543"/>
    <n v="0"/>
    <n v="0"/>
    <n v="5488"/>
    <n v="-443"/>
    <n v="0"/>
    <n v="-1834"/>
    <n v="956"/>
  </r>
  <r>
    <n v="34220"/>
    <x v="4"/>
    <x v="54"/>
    <n v="16100"/>
    <n v="2"/>
    <n v="50"/>
    <n v="50"/>
    <n v="2938524"/>
    <n v="47254"/>
    <n v="251150"/>
    <n v="-222694"/>
    <n v="-92623"/>
    <n v="-58646"/>
    <n v="31536"/>
    <n v="-32249"/>
    <n v="0"/>
    <n v="0"/>
    <n v="-27865"/>
    <n v="-5399"/>
    <n v="0"/>
    <n v="63739"/>
    <n v="428"/>
  </r>
  <r>
    <n v="34220"/>
    <x v="4"/>
    <x v="55"/>
    <n v="16050"/>
    <n v="5"/>
    <n v="-200"/>
    <n v="-200"/>
    <n v="2631504"/>
    <n v="42541"/>
    <n v="456478"/>
    <n v="5025"/>
    <n v="-455879"/>
    <n v="-126852"/>
    <n v="-31115"/>
    <n v="-55325"/>
    <n v="-7371"/>
    <n v="0"/>
    <n v="-184745"/>
    <n v="-50471"/>
    <n v="0"/>
    <n v="-7684"/>
    <n v="2060"/>
  </r>
  <r>
    <n v="34220"/>
    <x v="4"/>
    <x v="56"/>
    <n v="16250"/>
    <n v="5"/>
    <n v="-350"/>
    <n v="-350"/>
    <n v="3019521"/>
    <n v="49047"/>
    <n v="167680"/>
    <n v="105976"/>
    <n v="-211972"/>
    <n v="-25982"/>
    <n v="4352"/>
    <n v="-36486"/>
    <n v="1971"/>
    <n v="0"/>
    <n v="-82471"/>
    <n v="-73356"/>
    <n v="0"/>
    <n v="-58098"/>
    <n v="-3586"/>
  </r>
  <r>
    <n v="34220"/>
    <x v="4"/>
    <x v="57"/>
    <n v="16600"/>
    <n v="5"/>
    <n v="-150"/>
    <n v="-150"/>
    <n v="3095395"/>
    <n v="51687"/>
    <n v="538446"/>
    <n v="-391066"/>
    <n v="-104733"/>
    <n v="21710"/>
    <n v="-27574"/>
    <n v="-7358"/>
    <n v="0"/>
    <n v="522"/>
    <n v="-67642"/>
    <n v="-24391"/>
    <n v="0"/>
    <n v="-44443"/>
    <n v="1796"/>
  </r>
  <r>
    <n v="34220"/>
    <x v="4"/>
    <x v="58"/>
    <n v="16750"/>
    <n v="2"/>
    <n v="350"/>
    <n v="350"/>
    <n v="3803433"/>
    <n v="63064"/>
    <n v="-487487"/>
    <n v="161692"/>
    <n v="316257"/>
    <n v="-7882"/>
    <n v="115787"/>
    <n v="-13339"/>
    <n v="-150"/>
    <n v="0"/>
    <n v="238346"/>
    <n v="-16505"/>
    <n v="0"/>
    <n v="7756"/>
    <n v="1782"/>
  </r>
  <r>
    <n v="34220"/>
    <x v="4"/>
    <x v="59"/>
    <n v="16400"/>
    <n v="2"/>
    <n v="450"/>
    <n v="450"/>
    <n v="3415847"/>
    <n v="55326"/>
    <n v="-676867"/>
    <n v="379666"/>
    <n v="294230"/>
    <n v="7402"/>
    <n v="144180"/>
    <n v="26793"/>
    <n v="1200"/>
    <n v="0"/>
    <n v="72227"/>
    <n v="42428"/>
    <n v="0"/>
    <n v="9807"/>
    <n v="-6836"/>
  </r>
  <r>
    <n v="34220"/>
    <x v="4"/>
    <x v="60"/>
    <n v="15950"/>
    <n v="3"/>
    <n v="0"/>
    <n v="0"/>
    <n v="4984989"/>
    <n v="79684"/>
    <n v="-219959"/>
    <n v="581119"/>
    <n v="-328812"/>
    <n v="-169062"/>
    <n v="-19790"/>
    <n v="-19181"/>
    <n v="-1200"/>
    <n v="0"/>
    <n v="-93248"/>
    <n v="-26331"/>
    <n v="0"/>
    <n v="-34349"/>
    <n v="2001"/>
  </r>
  <r>
    <n v="34220"/>
    <x v="4"/>
    <x v="61"/>
    <n v="15950"/>
    <n v="2"/>
    <n v="450"/>
    <n v="450"/>
    <n v="4747935"/>
    <n v="74831"/>
    <n v="-1083919"/>
    <n v="1031910"/>
    <n v="42218"/>
    <n v="2366"/>
    <n v="34441"/>
    <n v="-23023"/>
    <n v="-392"/>
    <n v="-11"/>
    <n v="39850"/>
    <n v="-11013"/>
    <n v="0"/>
    <n v="9935"/>
    <n v="-144"/>
  </r>
  <r>
    <n v="34220"/>
    <x v="4"/>
    <x v="62"/>
    <n v="15500"/>
    <n v="2"/>
    <n v="650"/>
    <n v="650"/>
    <n v="7013744"/>
    <n v="107974"/>
    <n v="-1201985"/>
    <n v="1146606"/>
    <n v="-34843"/>
    <n v="-34366"/>
    <n v="9480"/>
    <n v="-29042"/>
    <n v="3503"/>
    <n v="0"/>
    <n v="39348"/>
    <n v="-23766"/>
    <n v="0"/>
    <n v="97028"/>
    <n v="-6806"/>
  </r>
  <r>
    <n v="34220"/>
    <x v="4"/>
    <x v="63"/>
    <n v="14850"/>
    <n v="3"/>
    <n v="0"/>
    <n v="0"/>
    <n v="3702015"/>
    <n v="53694"/>
    <n v="-160975"/>
    <n v="589578"/>
    <n v="-130688"/>
    <n v="-133077"/>
    <n v="13612"/>
    <n v="-5525"/>
    <n v="0"/>
    <n v="0"/>
    <n v="4574"/>
    <n v="-10272"/>
    <n v="0"/>
    <n v="-233934"/>
    <n v="-63981"/>
  </r>
  <r>
    <n v="34220"/>
    <x v="4"/>
    <x v="64"/>
    <n v="14850"/>
    <n v="5"/>
    <n v="-50"/>
    <n v="-50"/>
    <n v="2704839"/>
    <n v="40217"/>
    <n v="-132504"/>
    <n v="119309"/>
    <n v="41917"/>
    <n v="-5508"/>
    <n v="33861"/>
    <n v="-103114"/>
    <n v="1044"/>
    <n v="0"/>
    <n v="199191"/>
    <n v="-83557"/>
    <n v="0"/>
    <n v="-30917"/>
    <n v="2195"/>
  </r>
  <r>
    <n v="34220"/>
    <x v="4"/>
    <x v="65"/>
    <n v="14900"/>
    <n v="3"/>
    <n v="0"/>
    <n v="0"/>
    <n v="3540764"/>
    <n v="52662"/>
    <n v="482221"/>
    <n v="-382768"/>
    <n v="-143491"/>
    <n v="-73916"/>
    <n v="-3085"/>
    <n v="-2684"/>
    <n v="1569"/>
    <n v="0"/>
    <n v="21435"/>
    <n v="-86810"/>
    <n v="0"/>
    <n v="45520"/>
    <n v="-1482"/>
  </r>
  <r>
    <n v="34220"/>
    <x v="4"/>
    <x v="66"/>
    <n v="14900"/>
    <n v="2"/>
    <n v="300"/>
    <n v="300"/>
    <n v="2362025"/>
    <n v="34859"/>
    <n v="-87900"/>
    <n v="-37246"/>
    <n v="152942"/>
    <n v="42221"/>
    <n v="-1862"/>
    <n v="-611"/>
    <n v="0"/>
    <n v="0"/>
    <n v="103573"/>
    <n v="9621"/>
    <n v="0"/>
    <n v="22749"/>
    <n v="-50545"/>
  </r>
  <r>
    <n v="34220"/>
    <x v="4"/>
    <x v="67"/>
    <n v="14600"/>
    <n v="5"/>
    <n v="-250"/>
    <n v="-250"/>
    <n v="3740750"/>
    <n v="55218"/>
    <n v="-187659"/>
    <n v="-118169"/>
    <n v="70476"/>
    <n v="44310"/>
    <n v="2490"/>
    <n v="5845"/>
    <n v="1850"/>
    <n v="0"/>
    <n v="15508"/>
    <n v="473"/>
    <n v="0"/>
    <n v="241395"/>
    <n v="-6043"/>
  </r>
  <r>
    <n v="34220"/>
    <x v="4"/>
    <x v="68"/>
    <n v="14850"/>
    <n v="5"/>
    <n v="-100"/>
    <n v="-100"/>
    <n v="5436465"/>
    <n v="82239"/>
    <n v="426803"/>
    <n v="95721"/>
    <n v="-570991"/>
    <n v="-172658"/>
    <n v="-76556"/>
    <n v="-141963"/>
    <n v="4965"/>
    <n v="-1021"/>
    <n v="-12871"/>
    <n v="-170887"/>
    <n v="0"/>
    <n v="43804"/>
    <n v="4663"/>
  </r>
  <r>
    <n v="34220"/>
    <x v="4"/>
    <x v="69"/>
    <n v="14950"/>
    <n v="5"/>
    <n v="-400"/>
    <n v="-400"/>
    <n v="4824965"/>
    <n v="73205"/>
    <n v="-155587"/>
    <n v="169332"/>
    <n v="-45049"/>
    <n v="-170894"/>
    <n v="-5493"/>
    <n v="164949"/>
    <n v="4638"/>
    <n v="0"/>
    <n v="-43649"/>
    <n v="5400"/>
    <n v="0"/>
    <n v="33676"/>
    <n v="-2372"/>
  </r>
  <r>
    <n v="34220"/>
    <x v="4"/>
    <x v="70"/>
    <n v="15350"/>
    <n v="2"/>
    <n v="200"/>
    <n v="200"/>
    <n v="8143707"/>
    <n v="125018"/>
    <n v="-451043"/>
    <n v="73750"/>
    <n v="329487"/>
    <n v="-77294"/>
    <n v="34496"/>
    <n v="233323"/>
    <n v="6116"/>
    <n v="0"/>
    <n v="102933"/>
    <n v="29913"/>
    <n v="0"/>
    <n v="49820"/>
    <n v="-2014"/>
  </r>
  <r>
    <n v="34220"/>
    <x v="4"/>
    <x v="71"/>
    <n v="15150"/>
    <n v="2"/>
    <n v="50"/>
    <n v="50"/>
    <n v="6737779"/>
    <n v="101515"/>
    <n v="591874"/>
    <n v="-393232"/>
    <n v="-114597"/>
    <n v="-181064"/>
    <n v="7174"/>
    <n v="-30186"/>
    <n v="0"/>
    <n v="0"/>
    <n v="87154"/>
    <n v="2325"/>
    <n v="0"/>
    <n v="-83087"/>
    <n v="-958"/>
  </r>
  <r>
    <n v="34220"/>
    <x v="4"/>
    <x v="72"/>
    <n v="15100"/>
    <n v="2"/>
    <n v="1750"/>
    <n v="1750"/>
    <n v="16215702"/>
    <n v="236542"/>
    <n v="-1185967"/>
    <n v="-143757"/>
    <n v="1514600"/>
    <n v="226352"/>
    <n v="113217"/>
    <n v="462427"/>
    <n v="54000"/>
    <n v="1021"/>
    <n v="389330"/>
    <n v="268253"/>
    <n v="0"/>
    <n v="-185712"/>
    <n v="836"/>
  </r>
  <r>
    <n v="34220"/>
    <x v="4"/>
    <x v="73"/>
    <n v="13350"/>
    <n v="2"/>
    <n v="800"/>
    <n v="800"/>
    <n v="5879552"/>
    <n v="77995"/>
    <n v="-821880"/>
    <n v="611850"/>
    <n v="161974"/>
    <n v="26832"/>
    <n v="8580"/>
    <n v="60900"/>
    <n v="20000"/>
    <n v="0"/>
    <n v="53534"/>
    <n v="-7872"/>
    <n v="0"/>
    <n v="38948"/>
    <n v="9108"/>
  </r>
  <r>
    <n v="34220"/>
    <x v="4"/>
    <x v="74"/>
    <n v="12550"/>
    <n v="5"/>
    <n v="-350"/>
    <n v="-350"/>
    <n v="2943718"/>
    <n v="37256"/>
    <n v="-121768"/>
    <n v="465393"/>
    <n v="-266221"/>
    <n v="-231427"/>
    <n v="3112"/>
    <n v="-3834"/>
    <n v="0"/>
    <n v="356"/>
    <n v="-33825"/>
    <n v="-603"/>
    <n v="0"/>
    <n v="-76526"/>
    <n v="-878"/>
  </r>
  <r>
    <n v="34220"/>
    <x v="4"/>
    <x v="75"/>
    <n v="12900"/>
    <n v="5"/>
    <n v="-100"/>
    <n v="-100"/>
    <n v="2011512"/>
    <n v="26051"/>
    <n v="-20452"/>
    <n v="-18800"/>
    <n v="81577"/>
    <n v="23576"/>
    <n v="22830"/>
    <n v="1733"/>
    <n v="0"/>
    <n v="792"/>
    <n v="32800"/>
    <n v="-154"/>
    <n v="0"/>
    <n v="-42212"/>
    <n v="-113"/>
  </r>
  <r>
    <n v="34220"/>
    <x v="4"/>
    <x v="76"/>
    <n v="13000"/>
    <n v="5"/>
    <n v="-700"/>
    <n v="-700"/>
    <n v="4192002"/>
    <n v="55662"/>
    <n v="101116"/>
    <n v="-95609"/>
    <n v="-25570"/>
    <n v="12361"/>
    <n v="11553"/>
    <n v="-2367"/>
    <n v="0"/>
    <n v="0"/>
    <n v="-12190"/>
    <n v="-34927"/>
    <n v="0"/>
    <n v="-864"/>
    <n v="20927"/>
  </r>
  <r>
    <n v="34220"/>
    <x v="4"/>
    <x v="77"/>
    <n v="13700"/>
    <n v="2"/>
    <n v="450"/>
    <n v="450"/>
    <n v="4977332"/>
    <n v="67987"/>
    <n v="-478943"/>
    <n v="277775"/>
    <n v="243855"/>
    <n v="136881"/>
    <n v="-426"/>
    <n v="86652"/>
    <n v="0"/>
    <n v="0"/>
    <n v="20826"/>
    <n v="-78"/>
    <n v="0"/>
    <n v="-50749"/>
    <n v="8062"/>
  </r>
  <r>
    <n v="34220"/>
    <x v="4"/>
    <x v="78"/>
    <n v="13250"/>
    <n v="2"/>
    <n v="100"/>
    <n v="100"/>
    <n v="6314005"/>
    <n v="84243"/>
    <n v="813865"/>
    <n v="-916899"/>
    <n v="-44485"/>
    <n v="92611"/>
    <n v="-59131"/>
    <n v="35368"/>
    <n v="5000"/>
    <n v="0"/>
    <n v="-116768"/>
    <n v="-1565"/>
    <n v="0"/>
    <n v="110732"/>
    <n v="36787"/>
  </r>
  <r>
    <n v="34220"/>
    <x v="4"/>
    <x v="79"/>
    <n v="13150"/>
    <n v="3"/>
    <n v="0"/>
    <n v="0"/>
    <n v="2681052"/>
    <n v="34881"/>
    <n v="8442"/>
    <n v="147881"/>
    <n v="-89022"/>
    <n v="72094"/>
    <n v="-105343"/>
    <n v="-3411"/>
    <n v="0"/>
    <n v="0"/>
    <n v="-34036"/>
    <n v="-18326"/>
    <n v="0"/>
    <n v="-62697"/>
    <n v="-4604"/>
  </r>
  <r>
    <n v="34220"/>
    <x v="4"/>
    <x v="80"/>
    <n v="13150"/>
    <n v="3"/>
    <n v="0"/>
    <n v="0"/>
    <n v="3378387"/>
    <n v="44339"/>
    <n v="58286"/>
    <n v="-108372"/>
    <n v="-127230"/>
    <n v="-23731"/>
    <n v="6759"/>
    <n v="-27855"/>
    <n v="0"/>
    <n v="0"/>
    <n v="-78676"/>
    <n v="-3727"/>
    <n v="0"/>
    <n v="176307"/>
    <n v="1009"/>
  </r>
  <r>
    <n v="34220"/>
    <x v="4"/>
    <x v="81"/>
    <n v="13150"/>
    <n v="2"/>
    <n v="750"/>
    <n v="750"/>
    <n v="5966549"/>
    <n v="76762"/>
    <n v="-484057"/>
    <n v="417369"/>
    <n v="27095"/>
    <n v="59766"/>
    <n v="-1620"/>
    <n v="38070"/>
    <n v="0"/>
    <n v="0"/>
    <n v="-89373"/>
    <n v="20252"/>
    <n v="0"/>
    <n v="31286"/>
    <n v="8307"/>
  </r>
  <r>
    <n v="34220"/>
    <x v="4"/>
    <x v="82"/>
    <n v="12400"/>
    <n v="5"/>
    <n v="-200"/>
    <n v="-200"/>
    <n v="1510924"/>
    <n v="18785"/>
    <n v="289174"/>
    <n v="-146551"/>
    <n v="-116868"/>
    <n v="-104158"/>
    <n v="6009"/>
    <n v="-2506"/>
    <n v="0"/>
    <n v="822"/>
    <n v="-17035"/>
    <n v="0"/>
    <n v="0"/>
    <n v="-24893"/>
    <n v="-862"/>
  </r>
  <r>
    <n v="34220"/>
    <x v="4"/>
    <x v="83"/>
    <n v="12600"/>
    <n v="2"/>
    <n v="150"/>
    <n v="150"/>
    <n v="2131227"/>
    <n v="26933"/>
    <n v="-40617"/>
    <n v="-23329"/>
    <n v="63544"/>
    <n v="98332"/>
    <n v="-4484"/>
    <n v="-5273"/>
    <n v="0"/>
    <n v="0"/>
    <n v="-41291"/>
    <n v="16260"/>
    <n v="0"/>
    <n v="1290"/>
    <n v="-888"/>
  </r>
  <r>
    <n v="34220"/>
    <x v="4"/>
    <x v="84"/>
    <n v="12450"/>
    <n v="5"/>
    <n v="-50"/>
    <n v="-50"/>
    <n v="1424761"/>
    <n v="17673"/>
    <n v="-5582"/>
    <n v="103270"/>
    <n v="-114572"/>
    <n v="-107070"/>
    <n v="8696"/>
    <n v="-5294"/>
    <n v="256"/>
    <n v="207"/>
    <n v="-656"/>
    <n v="-10711"/>
    <n v="0"/>
    <n v="13094"/>
    <n v="3790"/>
  </r>
  <r>
    <n v="34220"/>
    <x v="4"/>
    <x v="85"/>
    <n v="12500"/>
    <n v="2"/>
    <n v="100"/>
    <n v="100"/>
    <n v="1822439"/>
    <n v="22565"/>
    <n v="221283"/>
    <n v="-59456"/>
    <n v="-147427"/>
    <n v="33077"/>
    <n v="-16908"/>
    <n v="-57275"/>
    <n v="0"/>
    <n v="0"/>
    <n v="-105923"/>
    <n v="-398"/>
    <n v="0"/>
    <n v="-14620"/>
    <n v="220"/>
  </r>
  <r>
    <n v="34220"/>
    <x v="4"/>
    <x v="86"/>
    <n v="12400"/>
    <n v="5"/>
    <n v="-200"/>
    <n v="-200"/>
    <n v="1518351"/>
    <n v="18846"/>
    <n v="447655"/>
    <n v="-127628"/>
    <n v="-322202"/>
    <n v="-109634"/>
    <n v="9363"/>
    <n v="21999"/>
    <n v="0"/>
    <n v="767"/>
    <n v="-246790"/>
    <n v="2093"/>
    <n v="0"/>
    <n v="929"/>
    <n v="1246"/>
  </r>
  <r>
    <n v="34220"/>
    <x v="4"/>
    <x v="87"/>
    <n v="12600"/>
    <n v="5"/>
    <n v="-200"/>
    <n v="-200"/>
    <n v="1661670"/>
    <n v="21168"/>
    <n v="424619"/>
    <n v="-290360"/>
    <n v="-133505"/>
    <n v="-140245"/>
    <n v="5847"/>
    <n v="29342"/>
    <n v="0"/>
    <n v="0"/>
    <n v="-23973"/>
    <n v="-4476"/>
    <n v="0"/>
    <n v="-501"/>
    <n v="-253"/>
  </r>
  <r>
    <n v="34220"/>
    <x v="4"/>
    <x v="88"/>
    <n v="12800"/>
    <n v="2"/>
    <n v="250"/>
    <n v="250"/>
    <n v="2070225"/>
    <n v="26280"/>
    <n v="-255137"/>
    <n v="181569"/>
    <n v="59672"/>
    <n v="-12288"/>
    <n v="3545"/>
    <n v="87601"/>
    <n v="0"/>
    <n v="0"/>
    <n v="-22378"/>
    <n v="3192"/>
    <n v="0"/>
    <n v="13516"/>
    <n v="380"/>
  </r>
  <r>
    <n v="34220"/>
    <x v="4"/>
    <x v="89"/>
    <n v="12550"/>
    <n v="2"/>
    <n v="150"/>
    <n v="150"/>
    <n v="1987733"/>
    <n v="25006"/>
    <n v="331650"/>
    <n v="-205903"/>
    <n v="-136220"/>
    <n v="-3434"/>
    <n v="-29"/>
    <n v="-31640"/>
    <n v="0"/>
    <n v="0"/>
    <n v="-92976"/>
    <n v="-8141"/>
    <n v="0"/>
    <n v="9107"/>
    <n v="1366"/>
  </r>
  <r>
    <n v="34220"/>
    <x v="4"/>
    <x v="90"/>
    <n v="12400"/>
    <n v="2"/>
    <n v="150"/>
    <n v="150"/>
    <n v="2331110"/>
    <n v="28909"/>
    <n v="445885"/>
    <n v="-207520"/>
    <n v="-207797"/>
    <n v="-66200"/>
    <n v="-5403"/>
    <n v="-18198"/>
    <n v="0"/>
    <n v="0"/>
    <n v="-117003"/>
    <n v="-993"/>
    <n v="0"/>
    <n v="-28292"/>
    <n v="-2276"/>
  </r>
  <r>
    <n v="34220"/>
    <x v="4"/>
    <x v="91"/>
    <n v="12250"/>
    <n v="5"/>
    <n v="-100"/>
    <n v="-100"/>
    <n v="1615695"/>
    <n v="19943"/>
    <n v="505111"/>
    <n v="-373183"/>
    <n v="-152342"/>
    <n v="51954"/>
    <n v="-4034"/>
    <n v="-55169"/>
    <n v="0"/>
    <n v="0"/>
    <n v="-136584"/>
    <n v="-8509"/>
    <n v="0"/>
    <n v="18030"/>
    <n v="2384"/>
  </r>
  <r>
    <n v="34220"/>
    <x v="4"/>
    <x v="92"/>
    <n v="12350"/>
    <n v="5"/>
    <n v="-400"/>
    <n v="-400"/>
    <n v="3005545"/>
    <n v="37786"/>
    <n v="343647"/>
    <n v="-12073"/>
    <n v="-354020"/>
    <n v="-24495"/>
    <n v="-65316"/>
    <n v="-88350"/>
    <n v="0"/>
    <n v="0"/>
    <n v="-173753"/>
    <n v="-2106"/>
    <n v="0"/>
    <n v="21905"/>
    <n v="541"/>
  </r>
  <r>
    <n v="34220"/>
    <x v="4"/>
    <x v="93"/>
    <n v="12750"/>
    <n v="5"/>
    <n v="-150"/>
    <n v="-150"/>
    <n v="1862511"/>
    <n v="23641"/>
    <n v="291722"/>
    <n v="-51922"/>
    <n v="-261403"/>
    <n v="-137602"/>
    <n v="-35729"/>
    <n v="-96764"/>
    <n v="0"/>
    <n v="0"/>
    <n v="9365"/>
    <n v="-673"/>
    <n v="0"/>
    <n v="20595"/>
    <n v="1008"/>
  </r>
  <r>
    <n v="34220"/>
    <x v="4"/>
    <x v="94"/>
    <n v="12900"/>
    <n v="5"/>
    <n v="-200"/>
    <n v="-200"/>
    <n v="2733250"/>
    <n v="35674"/>
    <n v="596353"/>
    <n v="-251823"/>
    <n v="-383582"/>
    <n v="-108884"/>
    <n v="-66602"/>
    <n v="-32060"/>
    <n v="0"/>
    <n v="0"/>
    <n v="-140443"/>
    <n v="-35593"/>
    <n v="0"/>
    <n v="39928"/>
    <n v="-876"/>
  </r>
  <r>
    <n v="34220"/>
    <x v="4"/>
    <x v="95"/>
    <n v="13100"/>
    <n v="2"/>
    <n v="450"/>
    <n v="450"/>
    <n v="3858036"/>
    <n v="50222"/>
    <n v="-614272"/>
    <n v="324856"/>
    <n v="256957"/>
    <n v="231998"/>
    <n v="-47670"/>
    <n v="-56964"/>
    <n v="0"/>
    <n v="0"/>
    <n v="130451"/>
    <n v="-858"/>
    <n v="0"/>
    <n v="24082"/>
    <n v="8377"/>
  </r>
  <r>
    <n v="34220"/>
    <x v="4"/>
    <x v="96"/>
    <n v="12650"/>
    <n v="2"/>
    <n v="50"/>
    <n v="50"/>
    <n v="1151788"/>
    <n v="14484"/>
    <n v="-84977"/>
    <n v="10650"/>
    <n v="74628"/>
    <n v="-33346"/>
    <n v="6845"/>
    <n v="-14832"/>
    <n v="0"/>
    <n v="0"/>
    <n v="120326"/>
    <n v="-4365"/>
    <n v="0"/>
    <n v="-524"/>
    <n v="223"/>
  </r>
  <r>
    <n v="34220"/>
    <x v="4"/>
    <x v="97"/>
    <n v="12600"/>
    <n v="5"/>
    <n v="-150"/>
    <n v="-150"/>
    <n v="1080943"/>
    <n v="13669"/>
    <n v="208226"/>
    <n v="-151327"/>
    <n v="-39881"/>
    <n v="1568"/>
    <n v="-7056"/>
    <n v="-32829"/>
    <n v="0"/>
    <n v="0"/>
    <n v="20820"/>
    <n v="-22384"/>
    <n v="0"/>
    <n v="-18680"/>
    <n v="1662"/>
  </r>
  <r>
    <n v="34220"/>
    <x v="4"/>
    <x v="98"/>
    <n v="12750"/>
    <n v="2"/>
    <n v="50"/>
    <n v="50"/>
    <n v="1438333"/>
    <n v="18261"/>
    <n v="-94249"/>
    <n v="-48255"/>
    <n v="135435"/>
    <n v="26565"/>
    <n v="-3730"/>
    <n v="-55796"/>
    <n v="0"/>
    <n v="0"/>
    <n v="167972"/>
    <n v="424"/>
    <n v="0"/>
    <n v="6886"/>
    <n v="183"/>
  </r>
  <r>
    <n v="34220"/>
    <x v="4"/>
    <x v="99"/>
    <n v="12700"/>
    <n v="2"/>
    <n v="250"/>
    <n v="250"/>
    <n v="2910039"/>
    <n v="36887"/>
    <n v="-604140"/>
    <n v="-141538"/>
    <n v="710515"/>
    <n v="157685"/>
    <n v="-4390"/>
    <n v="-10905"/>
    <n v="0"/>
    <n v="0"/>
    <n v="546024"/>
    <n v="22101"/>
    <n v="0"/>
    <n v="15644"/>
    <n v="19519"/>
  </r>
  <r>
    <n v="11070"/>
    <x v="5"/>
    <x v="0"/>
    <n v="162500"/>
    <n v="5"/>
    <n v="-1500"/>
    <n v="-1500"/>
    <n v="207856"/>
    <n v="33969"/>
    <n v="64532"/>
    <n v="-53247"/>
    <n v="-11478"/>
    <n v="-146"/>
    <n v="-2600"/>
    <n v="-12118"/>
    <n v="0"/>
    <n v="0"/>
    <n v="3336"/>
    <n v="50"/>
    <n v="0"/>
    <n v="190"/>
    <n v="3"/>
  </r>
  <r>
    <n v="11070"/>
    <x v="5"/>
    <x v="1"/>
    <n v="164000"/>
    <n v="5"/>
    <n v="-6500"/>
    <n v="-6500"/>
    <n v="385408"/>
    <n v="64428"/>
    <n v="106177"/>
    <n v="-88437"/>
    <n v="-18469"/>
    <n v="-11605"/>
    <n v="-596"/>
    <n v="-2135"/>
    <n v="0"/>
    <n v="0"/>
    <n v="227"/>
    <n v="-4360"/>
    <n v="0"/>
    <n v="606"/>
    <n v="123"/>
  </r>
  <r>
    <n v="11070"/>
    <x v="5"/>
    <x v="2"/>
    <n v="170500"/>
    <n v="2"/>
    <n v="10000"/>
    <n v="10000"/>
    <n v="829883"/>
    <n v="140556"/>
    <n v="-247763"/>
    <n v="221448"/>
    <n v="27620"/>
    <n v="8873"/>
    <n v="2271"/>
    <n v="-5375"/>
    <n v="858"/>
    <n v="-8219"/>
    <n v="19901"/>
    <n v="9311"/>
    <n v="0"/>
    <n v="-189"/>
    <n v="-1116"/>
  </r>
  <r>
    <n v="11070"/>
    <x v="5"/>
    <x v="3"/>
    <n v="160500"/>
    <n v="2"/>
    <n v="4000"/>
    <n v="4000"/>
    <n v="195174"/>
    <n v="30895"/>
    <n v="-50912"/>
    <n v="15976"/>
    <n v="35608"/>
    <n v="1243"/>
    <n v="1274"/>
    <n v="1093"/>
    <n v="118"/>
    <n v="0"/>
    <n v="21931"/>
    <n v="9949"/>
    <n v="0"/>
    <n v="-492"/>
    <n v="-180"/>
  </r>
  <r>
    <n v="11070"/>
    <x v="5"/>
    <x v="4"/>
    <n v="156500"/>
    <n v="2"/>
    <n v="1500"/>
    <n v="1500"/>
    <n v="215078"/>
    <n v="33826"/>
    <n v="11092"/>
    <n v="-15052"/>
    <n v="2171"/>
    <n v="796"/>
    <n v="-1444"/>
    <n v="3097"/>
    <n v="70"/>
    <n v="296"/>
    <n v="-473"/>
    <n v="-171"/>
    <n v="0"/>
    <n v="1379"/>
    <n v="410"/>
  </r>
  <r>
    <n v="11070"/>
    <x v="5"/>
    <x v="5"/>
    <n v="155000"/>
    <n v="3"/>
    <n v="0"/>
    <n v="0"/>
    <n v="193287"/>
    <n v="30025"/>
    <n v="68015"/>
    <n v="-25358"/>
    <n v="-44317"/>
    <n v="1330"/>
    <n v="-19492"/>
    <n v="-12415"/>
    <n v="-326"/>
    <n v="-3919"/>
    <n v="-6870"/>
    <n v="-2625"/>
    <n v="0"/>
    <n v="1279"/>
    <n v="381"/>
  </r>
  <r>
    <n v="11070"/>
    <x v="5"/>
    <x v="6"/>
    <n v="155000"/>
    <n v="5"/>
    <n v="-5500"/>
    <n v="-5500"/>
    <n v="313156"/>
    <n v="49080"/>
    <n v="146255"/>
    <n v="-137720"/>
    <n v="-10217"/>
    <n v="5722"/>
    <n v="-14792"/>
    <n v="-9780"/>
    <n v="0"/>
    <n v="0"/>
    <n v="8844"/>
    <n v="-211"/>
    <n v="0"/>
    <n v="292"/>
    <n v="1390"/>
  </r>
  <r>
    <n v="11070"/>
    <x v="5"/>
    <x v="7"/>
    <n v="160500"/>
    <n v="2"/>
    <n v="500"/>
    <n v="500"/>
    <n v="140059"/>
    <n v="22410"/>
    <n v="12790"/>
    <n v="-23391"/>
    <n v="9919"/>
    <n v="-1292"/>
    <n v="-401"/>
    <n v="6703"/>
    <n v="123"/>
    <n v="-4780"/>
    <n v="10538"/>
    <n v="-972"/>
    <n v="0"/>
    <n v="620"/>
    <n v="62"/>
  </r>
  <r>
    <n v="11070"/>
    <x v="5"/>
    <x v="8"/>
    <n v="160000"/>
    <n v="2"/>
    <n v="1000"/>
    <n v="1000"/>
    <n v="94007"/>
    <n v="14930"/>
    <n v="14783"/>
    <n v="-20783"/>
    <n v="8906"/>
    <n v="-1934"/>
    <n v="-65"/>
    <n v="-1966"/>
    <n v="11"/>
    <n v="0"/>
    <n v="13149"/>
    <n v="-289"/>
    <n v="0"/>
    <n v="-2925"/>
    <n v="19"/>
  </r>
  <r>
    <n v="11070"/>
    <x v="5"/>
    <x v="9"/>
    <n v="159000"/>
    <n v="5"/>
    <n v="-2500"/>
    <n v="-2500"/>
    <n v="213338"/>
    <n v="34218"/>
    <n v="52986"/>
    <n v="-18259"/>
    <n v="-34001"/>
    <n v="-3692"/>
    <n v="-1037"/>
    <n v="-19410"/>
    <n v="25"/>
    <n v="9000"/>
    <n v="-5575"/>
    <n v="-13312"/>
    <n v="0"/>
    <n v="-750"/>
    <n v="24"/>
  </r>
  <r>
    <n v="11070"/>
    <x v="5"/>
    <x v="10"/>
    <n v="161500"/>
    <n v="5"/>
    <n v="-1500"/>
    <n v="-1500"/>
    <n v="193958"/>
    <n v="31305"/>
    <n v="36049"/>
    <n v="-8606"/>
    <n v="-25647"/>
    <n v="-5959"/>
    <n v="-1618"/>
    <n v="-17856"/>
    <n v="-722"/>
    <n v="-1533"/>
    <n v="5745"/>
    <n v="-3704"/>
    <n v="0"/>
    <n v="-1716"/>
    <n v="-80"/>
  </r>
  <r>
    <n v="11070"/>
    <x v="5"/>
    <x v="11"/>
    <n v="163000"/>
    <n v="3"/>
    <n v="0"/>
    <n v="0"/>
    <n v="164547"/>
    <n v="26819"/>
    <n v="8852"/>
    <n v="-20701"/>
    <n v="11482"/>
    <n v="-7792"/>
    <n v="5024"/>
    <n v="2986"/>
    <n v="6"/>
    <n v="0"/>
    <n v="11312"/>
    <n v="-54"/>
    <n v="0"/>
    <n v="296"/>
    <n v="71"/>
  </r>
  <r>
    <n v="11070"/>
    <x v="5"/>
    <x v="12"/>
    <n v="163000"/>
    <n v="2"/>
    <n v="2000"/>
    <n v="2000"/>
    <n v="186947"/>
    <n v="30310"/>
    <n v="-86726"/>
    <n v="29612"/>
    <n v="57069"/>
    <n v="4226"/>
    <n v="6160"/>
    <n v="1066"/>
    <n v="13"/>
    <n v="-581"/>
    <n v="46332"/>
    <n v="-147"/>
    <n v="0"/>
    <n v="67"/>
    <n v="-22"/>
  </r>
  <r>
    <n v="11070"/>
    <x v="5"/>
    <x v="13"/>
    <n v="161000"/>
    <n v="2"/>
    <n v="7500"/>
    <n v="7500"/>
    <n v="360149"/>
    <n v="57526"/>
    <n v="-143045"/>
    <n v="80801"/>
    <n v="57507"/>
    <n v="1905"/>
    <n v="15779"/>
    <n v="18302"/>
    <n v="7"/>
    <n v="-600"/>
    <n v="19582"/>
    <n v="2532"/>
    <n v="0"/>
    <n v="4890"/>
    <n v="-153"/>
  </r>
  <r>
    <n v="11070"/>
    <x v="5"/>
    <x v="14"/>
    <n v="153500"/>
    <n v="2"/>
    <n v="500"/>
    <n v="500"/>
    <n v="113229"/>
    <n v="17444"/>
    <n v="8548"/>
    <n v="-1688"/>
    <n v="-6906"/>
    <n v="-8899"/>
    <n v="9616"/>
    <n v="-7773"/>
    <n v="6"/>
    <n v="161"/>
    <n v="634"/>
    <n v="-651"/>
    <n v="0"/>
    <n v="-99"/>
    <n v="145"/>
  </r>
  <r>
    <n v="11070"/>
    <x v="5"/>
    <x v="15"/>
    <n v="153000"/>
    <n v="5"/>
    <n v="-4500"/>
    <n v="-4500"/>
    <n v="180600"/>
    <n v="27925"/>
    <n v="64579"/>
    <n v="-44786"/>
    <n v="-26128"/>
    <n v="-6215"/>
    <n v="-167"/>
    <n v="-10008"/>
    <n v="13"/>
    <n v="0"/>
    <n v="-9731"/>
    <n v="-20"/>
    <n v="0"/>
    <n v="4742"/>
    <n v="1593"/>
  </r>
  <r>
    <n v="11070"/>
    <x v="5"/>
    <x v="16"/>
    <n v="157500"/>
    <n v="2"/>
    <n v="2000"/>
    <n v="2000"/>
    <n v="186462"/>
    <n v="29419"/>
    <n v="-22734"/>
    <n v="25009"/>
    <n v="-3240"/>
    <n v="4473"/>
    <n v="-809"/>
    <n v="-12013"/>
    <n v="13"/>
    <n v="0"/>
    <n v="5522"/>
    <n v="-426"/>
    <n v="0"/>
    <n v="1054"/>
    <n v="-89"/>
  </r>
  <r>
    <n v="11070"/>
    <x v="5"/>
    <x v="17"/>
    <n v="155500"/>
    <n v="2"/>
    <n v="1500"/>
    <n v="1500"/>
    <n v="137464"/>
    <n v="21146"/>
    <n v="-3388"/>
    <n v="-137"/>
    <n v="2111"/>
    <n v="4423"/>
    <n v="476"/>
    <n v="-3914"/>
    <n v="169"/>
    <n v="600"/>
    <n v="58"/>
    <n v="299"/>
    <n v="0"/>
    <n v="293"/>
    <n v="1121"/>
  </r>
  <r>
    <n v="11070"/>
    <x v="5"/>
    <x v="18"/>
    <n v="154000"/>
    <n v="2"/>
    <n v="1500"/>
    <n v="1500"/>
    <n v="134041"/>
    <n v="20494"/>
    <n v="-9843"/>
    <n v="5734"/>
    <n v="3858"/>
    <n v="-10572"/>
    <n v="2423"/>
    <n v="698"/>
    <n v="389"/>
    <n v="0"/>
    <n v="6892"/>
    <n v="4028"/>
    <n v="0"/>
    <n v="199"/>
    <n v="52"/>
  </r>
  <r>
    <n v="11070"/>
    <x v="5"/>
    <x v="19"/>
    <n v="152500"/>
    <n v="2"/>
    <n v="500"/>
    <n v="500"/>
    <n v="124132"/>
    <n v="18777"/>
    <n v="37498"/>
    <n v="-21753"/>
    <n v="-16544"/>
    <n v="12805"/>
    <n v="-4623"/>
    <n v="-8448"/>
    <n v="-1113"/>
    <n v="-1060"/>
    <n v="-12448"/>
    <n v="-1657"/>
    <n v="0"/>
    <n v="645"/>
    <n v="154"/>
  </r>
  <r>
    <n v="11070"/>
    <x v="5"/>
    <x v="20"/>
    <n v="152000"/>
    <n v="5"/>
    <n v="-1500"/>
    <n v="-1500"/>
    <n v="159329"/>
    <n v="24149"/>
    <n v="85691"/>
    <n v="-48648"/>
    <n v="-37676"/>
    <n v="-9184"/>
    <n v="-271"/>
    <n v="1235"/>
    <n v="0"/>
    <n v="0"/>
    <n v="-27165"/>
    <n v="-2291"/>
    <n v="0"/>
    <n v="-151"/>
    <n v="784"/>
  </r>
  <r>
    <n v="11070"/>
    <x v="5"/>
    <x v="21"/>
    <n v="153500"/>
    <n v="2"/>
    <n v="1000"/>
    <n v="1000"/>
    <n v="96829"/>
    <n v="14934"/>
    <n v="6455"/>
    <n v="-2645"/>
    <n v="-3822"/>
    <n v="-3495"/>
    <n v="-1859"/>
    <n v="-2853"/>
    <n v="0"/>
    <n v="0"/>
    <n v="3617"/>
    <n v="768"/>
    <n v="0"/>
    <n v="0"/>
    <n v="12"/>
  </r>
  <r>
    <n v="11070"/>
    <x v="5"/>
    <x v="22"/>
    <n v="152500"/>
    <n v="5"/>
    <n v="-3500"/>
    <n v="-3500"/>
    <n v="121591"/>
    <n v="18710"/>
    <n v="53597"/>
    <n v="-10443"/>
    <n v="-44201"/>
    <n v="-29376"/>
    <n v="-919"/>
    <n v="-1702"/>
    <n v="5"/>
    <n v="0"/>
    <n v="-9482"/>
    <n v="-2727"/>
    <n v="0"/>
    <n v="-156"/>
    <n v="1203"/>
  </r>
  <r>
    <n v="11070"/>
    <x v="5"/>
    <x v="23"/>
    <n v="156000"/>
    <n v="2"/>
    <n v="500"/>
    <n v="500"/>
    <n v="134538"/>
    <n v="21091"/>
    <n v="18959"/>
    <n v="23716"/>
    <n v="-42963"/>
    <n v="-30129"/>
    <n v="3307"/>
    <n v="12661"/>
    <n v="802"/>
    <n v="0"/>
    <n v="-29127"/>
    <n v="-477"/>
    <n v="0"/>
    <n v="269"/>
    <n v="19"/>
  </r>
  <r>
    <n v="11070"/>
    <x v="5"/>
    <x v="24"/>
    <n v="155500"/>
    <n v="2"/>
    <n v="3500"/>
    <n v="3500"/>
    <n v="170064"/>
    <n v="26314"/>
    <n v="-37946"/>
    <n v="22965"/>
    <n v="15758"/>
    <n v="8556"/>
    <n v="-95"/>
    <n v="-730"/>
    <n v="0"/>
    <n v="157"/>
    <n v="3613"/>
    <n v="4257"/>
    <n v="0"/>
    <n v="-313"/>
    <n v="-464"/>
  </r>
  <r>
    <n v="11070"/>
    <x v="5"/>
    <x v="25"/>
    <n v="152000"/>
    <n v="2"/>
    <n v="1000"/>
    <n v="1000"/>
    <n v="98272"/>
    <n v="14908"/>
    <n v="39370"/>
    <n v="-16517"/>
    <n v="-23468"/>
    <n v="4562"/>
    <n v="-4364"/>
    <n v="-7681"/>
    <n v="0"/>
    <n v="0"/>
    <n v="-14993"/>
    <n v="-992"/>
    <n v="0"/>
    <n v="222"/>
    <n v="393"/>
  </r>
  <r>
    <n v="11070"/>
    <x v="5"/>
    <x v="26"/>
    <n v="151000"/>
    <n v="5"/>
    <n v="-1000"/>
    <n v="-1000"/>
    <n v="97298"/>
    <n v="14598"/>
    <n v="31852"/>
    <n v="-5075"/>
    <n v="-25898"/>
    <n v="180"/>
    <n v="-286"/>
    <n v="-813"/>
    <n v="0"/>
    <n v="181"/>
    <n v="-23903"/>
    <n v="-1257"/>
    <n v="0"/>
    <n v="-995"/>
    <n v="116"/>
  </r>
  <r>
    <n v="11070"/>
    <x v="5"/>
    <x v="27"/>
    <n v="152000"/>
    <n v="5"/>
    <n v="-6000"/>
    <n v="-6000"/>
    <n v="144349"/>
    <n v="22140"/>
    <n v="57401"/>
    <n v="-48416"/>
    <n v="-9463"/>
    <n v="-2380"/>
    <n v="596"/>
    <n v="-1562"/>
    <n v="0"/>
    <n v="-294"/>
    <n v="-2341"/>
    <n v="-3482"/>
    <n v="0"/>
    <n v="505"/>
    <n v="-27"/>
  </r>
  <r>
    <n v="11070"/>
    <x v="5"/>
    <x v="28"/>
    <n v="158000"/>
    <n v="5"/>
    <n v="-4000"/>
    <n v="-4000"/>
    <n v="120338"/>
    <n v="18878"/>
    <n v="43779"/>
    <n v="-30443"/>
    <n v="-14730"/>
    <n v="-3081"/>
    <n v="-2682"/>
    <n v="-781"/>
    <n v="0"/>
    <n v="0"/>
    <n v="-7394"/>
    <n v="-792"/>
    <n v="0"/>
    <n v="1351"/>
    <n v="43"/>
  </r>
  <r>
    <n v="11070"/>
    <x v="5"/>
    <x v="29"/>
    <n v="162000"/>
    <n v="2"/>
    <n v="7000"/>
    <n v="7000"/>
    <n v="159522"/>
    <n v="25440"/>
    <n v="-81881"/>
    <n v="9861"/>
    <n v="72149"/>
    <n v="41677"/>
    <n v="-1794"/>
    <n v="2552"/>
    <n v="6"/>
    <n v="80"/>
    <n v="26806"/>
    <n v="2822"/>
    <n v="0"/>
    <n v="-207"/>
    <n v="78"/>
  </r>
  <r>
    <n v="11070"/>
    <x v="5"/>
    <x v="30"/>
    <n v="155000"/>
    <n v="2"/>
    <n v="2500"/>
    <n v="2500"/>
    <n v="113868"/>
    <n v="17663"/>
    <n v="-29694"/>
    <n v="6025"/>
    <n v="23736"/>
    <n v="-2716"/>
    <n v="5509"/>
    <n v="26192"/>
    <n v="0"/>
    <n v="167"/>
    <n v="-5315"/>
    <n v="-101"/>
    <n v="0"/>
    <n v="-73"/>
    <n v="6"/>
  </r>
  <r>
    <n v="11070"/>
    <x v="5"/>
    <x v="31"/>
    <n v="152500"/>
    <n v="5"/>
    <n v="-5000"/>
    <n v="-5000"/>
    <n v="119920"/>
    <n v="18390"/>
    <n v="52810"/>
    <n v="-23314"/>
    <n v="-30048"/>
    <n v="1487"/>
    <n v="-413"/>
    <n v="-12475"/>
    <n v="16"/>
    <n v="165"/>
    <n v="-14753"/>
    <n v="-4075"/>
    <n v="0"/>
    <n v="515"/>
    <n v="37"/>
  </r>
  <r>
    <n v="11070"/>
    <x v="5"/>
    <x v="32"/>
    <n v="157500"/>
    <n v="3"/>
    <n v="0"/>
    <n v="0"/>
    <n v="88190"/>
    <n v="13928"/>
    <n v="21980"/>
    <n v="127"/>
    <n v="-21679"/>
    <n v="-6166"/>
    <n v="-562"/>
    <n v="-411"/>
    <n v="17"/>
    <n v="0"/>
    <n v="-14406"/>
    <n v="-151"/>
    <n v="0"/>
    <n v="-452"/>
    <n v="24"/>
  </r>
  <r>
    <n v="11070"/>
    <x v="5"/>
    <x v="33"/>
    <n v="157500"/>
    <n v="5"/>
    <n v="-6500"/>
    <n v="-6500"/>
    <n v="144489"/>
    <n v="22989"/>
    <n v="60839"/>
    <n v="-33197"/>
    <n v="-28673"/>
    <n v="-4823"/>
    <n v="-1552"/>
    <n v="-7193"/>
    <n v="24"/>
    <n v="0"/>
    <n v="-14225"/>
    <n v="-904"/>
    <n v="0"/>
    <n v="1014"/>
    <n v="17"/>
  </r>
  <r>
    <n v="11070"/>
    <x v="5"/>
    <x v="34"/>
    <n v="164000"/>
    <n v="5"/>
    <n v="-500"/>
    <n v="-500"/>
    <n v="127746"/>
    <n v="20971"/>
    <n v="993"/>
    <n v="5649"/>
    <n v="-7157"/>
    <n v="1794"/>
    <n v="-35"/>
    <n v="-2618"/>
    <n v="19"/>
    <n v="0"/>
    <n v="-6282"/>
    <n v="-35"/>
    <n v="0"/>
    <n v="495"/>
    <n v="20"/>
  </r>
  <r>
    <n v="11070"/>
    <x v="5"/>
    <x v="35"/>
    <n v="164500"/>
    <n v="2"/>
    <n v="500"/>
    <n v="500"/>
    <n v="107310"/>
    <n v="17438"/>
    <n v="-2634"/>
    <n v="-7268"/>
    <n v="9525"/>
    <n v="10300"/>
    <n v="261"/>
    <n v="-535"/>
    <n v="243"/>
    <n v="0"/>
    <n v="81"/>
    <n v="-825"/>
    <n v="0"/>
    <n v="347"/>
    <n v="30"/>
  </r>
  <r>
    <n v="11070"/>
    <x v="5"/>
    <x v="36"/>
    <n v="164000"/>
    <n v="2"/>
    <n v="7000"/>
    <n v="7000"/>
    <n v="195739"/>
    <n v="31939"/>
    <n v="-109670"/>
    <n v="65115"/>
    <n v="45058"/>
    <n v="29852"/>
    <n v="1"/>
    <n v="2922"/>
    <n v="16"/>
    <n v="0"/>
    <n v="13556"/>
    <n v="-1289"/>
    <n v="0"/>
    <n v="-351"/>
    <n v="-152"/>
  </r>
  <r>
    <n v="11070"/>
    <x v="5"/>
    <x v="37"/>
    <n v="157000"/>
    <n v="5"/>
    <n v="-2500"/>
    <n v="-2500"/>
    <n v="90591"/>
    <n v="14261"/>
    <n v="5533"/>
    <n v="-10196"/>
    <n v="4467"/>
    <n v="-5032"/>
    <n v="-231"/>
    <n v="-733"/>
    <n v="-71"/>
    <n v="0"/>
    <n v="10742"/>
    <n v="-208"/>
    <n v="0"/>
    <n v="200"/>
    <n v="-4"/>
  </r>
  <r>
    <n v="11070"/>
    <x v="5"/>
    <x v="38"/>
    <n v="159500"/>
    <n v="5"/>
    <n v="-3500"/>
    <n v="-3500"/>
    <n v="127547"/>
    <n v="20392"/>
    <n v="16232"/>
    <n v="-11052"/>
    <n v="-5458"/>
    <n v="1580"/>
    <n v="-468"/>
    <n v="-1135"/>
    <n v="14"/>
    <n v="0"/>
    <n v="-3072"/>
    <n v="-2377"/>
    <n v="0"/>
    <n v="419"/>
    <n v="-141"/>
  </r>
  <r>
    <n v="11070"/>
    <x v="5"/>
    <x v="39"/>
    <n v="163000"/>
    <n v="3"/>
    <n v="0"/>
    <n v="0"/>
    <n v="224184"/>
    <n v="37016"/>
    <n v="-9412"/>
    <n v="37250"/>
    <n v="-27533"/>
    <n v="-15190"/>
    <n v="-528"/>
    <n v="-4080"/>
    <n v="23"/>
    <n v="0"/>
    <n v="-3920"/>
    <n v="-3838"/>
    <n v="0"/>
    <n v="-366"/>
    <n v="61"/>
  </r>
  <r>
    <n v="11070"/>
    <x v="5"/>
    <x v="40"/>
    <n v="163000"/>
    <n v="2"/>
    <n v="1000"/>
    <n v="1000"/>
    <n v="195485"/>
    <n v="32173"/>
    <n v="16236"/>
    <n v="20213"/>
    <n v="-35359"/>
    <n v="-4911"/>
    <n v="-4903"/>
    <n v="8988"/>
    <n v="0"/>
    <n v="0"/>
    <n v="-35896"/>
    <n v="1363"/>
    <n v="0"/>
    <n v="-1079"/>
    <n v="-11"/>
  </r>
  <r>
    <n v="11070"/>
    <x v="5"/>
    <x v="41"/>
    <n v="162000"/>
    <n v="5"/>
    <n v="-4000"/>
    <n v="-4000"/>
    <n v="117661"/>
    <n v="19279"/>
    <n v="38742"/>
    <n v="-22379"/>
    <n v="-15887"/>
    <n v="5659"/>
    <n v="-1797"/>
    <n v="-850"/>
    <n v="0"/>
    <n v="0"/>
    <n v="-20133"/>
    <n v="1234"/>
    <n v="0"/>
    <n v="-474"/>
    <n v="-2"/>
  </r>
  <r>
    <n v="11070"/>
    <x v="5"/>
    <x v="42"/>
    <n v="166000"/>
    <n v="3"/>
    <n v="0"/>
    <n v="0"/>
    <n v="230506"/>
    <n v="38322"/>
    <n v="-56"/>
    <n v="30367"/>
    <n v="-31386"/>
    <n v="-33256"/>
    <n v="-335"/>
    <n v="1423"/>
    <n v="0"/>
    <n v="552"/>
    <n v="-3416"/>
    <n v="3646"/>
    <n v="0"/>
    <n v="1042"/>
    <n v="33"/>
  </r>
  <r>
    <n v="11070"/>
    <x v="5"/>
    <x v="43"/>
    <n v="166000"/>
    <n v="2"/>
    <n v="9000"/>
    <n v="9000"/>
    <n v="261275"/>
    <n v="42328"/>
    <n v="-123773"/>
    <n v="52773"/>
    <n v="71114"/>
    <n v="32644"/>
    <n v="3887"/>
    <n v="2853"/>
    <n v="0"/>
    <n v="-533"/>
    <n v="27624"/>
    <n v="4639"/>
    <n v="0"/>
    <n v="-56"/>
    <n v="-58"/>
  </r>
  <r>
    <n v="11070"/>
    <x v="5"/>
    <x v="44"/>
    <n v="157000"/>
    <n v="3"/>
    <n v="0"/>
    <n v="0"/>
    <n v="107303"/>
    <n v="16892"/>
    <n v="-1046"/>
    <n v="12938"/>
    <n v="-12088"/>
    <n v="4824"/>
    <n v="-649"/>
    <n v="-13128"/>
    <n v="0"/>
    <n v="0"/>
    <n v="-2655"/>
    <n v="-480"/>
    <n v="0"/>
    <n v="190"/>
    <n v="6"/>
  </r>
  <r>
    <n v="11070"/>
    <x v="5"/>
    <x v="45"/>
    <n v="157000"/>
    <n v="2"/>
    <n v="2000"/>
    <n v="2000"/>
    <n v="90040"/>
    <n v="14038"/>
    <n v="13380"/>
    <n v="-5647"/>
    <n v="-9048"/>
    <n v="4402"/>
    <n v="-381"/>
    <n v="-10"/>
    <n v="0"/>
    <n v="0"/>
    <n v="-12458"/>
    <n v="-601"/>
    <n v="0"/>
    <n v="1298"/>
    <n v="17"/>
  </r>
  <r>
    <n v="11070"/>
    <x v="5"/>
    <x v="46"/>
    <n v="155000"/>
    <n v="5"/>
    <n v="-500"/>
    <n v="-500"/>
    <n v="118006"/>
    <n v="18302"/>
    <n v="27026"/>
    <n v="17556"/>
    <n v="-41464"/>
    <n v="-1055"/>
    <n v="-3271"/>
    <n v="-4890"/>
    <n v="0"/>
    <n v="0"/>
    <n v="-30081"/>
    <n v="-2167"/>
    <n v="0"/>
    <n v="-3148"/>
    <n v="30"/>
  </r>
  <r>
    <n v="11070"/>
    <x v="5"/>
    <x v="47"/>
    <n v="155500"/>
    <n v="2"/>
    <n v="4000"/>
    <n v="4000"/>
    <n v="106135"/>
    <n v="16500"/>
    <n v="-5561"/>
    <n v="-5327"/>
    <n v="8961"/>
    <n v="6671"/>
    <n v="190"/>
    <n v="34"/>
    <n v="0"/>
    <n v="0"/>
    <n v="-1147"/>
    <n v="3213"/>
    <n v="0"/>
    <n v="1936"/>
    <n v="-9"/>
  </r>
  <r>
    <n v="11070"/>
    <x v="5"/>
    <x v="48"/>
    <n v="151500"/>
    <n v="2"/>
    <n v="4000"/>
    <n v="4000"/>
    <n v="121813"/>
    <n v="18273"/>
    <n v="-18984"/>
    <n v="3010"/>
    <n v="11765"/>
    <n v="2509"/>
    <n v="-25"/>
    <n v="2936"/>
    <n v="0"/>
    <n v="48"/>
    <n v="-1088"/>
    <n v="7385"/>
    <n v="0"/>
    <n v="4228"/>
    <n v="-19"/>
  </r>
  <r>
    <n v="11070"/>
    <x v="5"/>
    <x v="49"/>
    <n v="147500"/>
    <n v="5"/>
    <n v="-7000"/>
    <n v="-7000"/>
    <n v="175012"/>
    <n v="26110"/>
    <n v="65026"/>
    <n v="-38172"/>
    <n v="-26659"/>
    <n v="2844"/>
    <n v="-51"/>
    <n v="-11836"/>
    <n v="0"/>
    <n v="653"/>
    <n v="-12335"/>
    <n v="-5934"/>
    <n v="0"/>
    <n v="-222"/>
    <n v="27"/>
  </r>
  <r>
    <n v="11070"/>
    <x v="5"/>
    <x v="50"/>
    <n v="154500"/>
    <n v="5"/>
    <n v="-500"/>
    <n v="-500"/>
    <n v="155945"/>
    <n v="24031"/>
    <n v="37819"/>
    <n v="-8977"/>
    <n v="-28876"/>
    <n v="-167"/>
    <n v="-4176"/>
    <n v="-5127"/>
    <n v="-535"/>
    <n v="165"/>
    <n v="-26047"/>
    <n v="7011"/>
    <n v="0"/>
    <n v="40"/>
    <n v="-6"/>
  </r>
  <r>
    <n v="11070"/>
    <x v="5"/>
    <x v="51"/>
    <n v="155000"/>
    <n v="5"/>
    <n v="-2500"/>
    <n v="-2500"/>
    <n v="157282"/>
    <n v="24599"/>
    <n v="29876"/>
    <n v="8885"/>
    <n v="-38675"/>
    <n v="-3233"/>
    <n v="20"/>
    <n v="-8176"/>
    <n v="0"/>
    <n v="751"/>
    <n v="-26846"/>
    <n v="-1191"/>
    <n v="0"/>
    <n v="-84"/>
    <n v="-2"/>
  </r>
  <r>
    <n v="11070"/>
    <x v="5"/>
    <x v="52"/>
    <n v="157500"/>
    <n v="5"/>
    <n v="-4000"/>
    <n v="-4000"/>
    <n v="166897"/>
    <n v="26537"/>
    <n v="68947"/>
    <n v="-4039"/>
    <n v="-65948"/>
    <n v="-8581"/>
    <n v="-544"/>
    <n v="-5391"/>
    <n v="0"/>
    <n v="0"/>
    <n v="-47793"/>
    <n v="-3639"/>
    <n v="0"/>
    <n v="1166"/>
    <n v="-126"/>
  </r>
  <r>
    <n v="11070"/>
    <x v="5"/>
    <x v="53"/>
    <n v="161500"/>
    <n v="5"/>
    <n v="-500"/>
    <n v="-500"/>
    <n v="287773"/>
    <n v="46493"/>
    <n v="17687"/>
    <n v="-3490"/>
    <n v="-14195"/>
    <n v="6014"/>
    <n v="-801"/>
    <n v="210"/>
    <n v="0"/>
    <n v="91"/>
    <n v="-19736"/>
    <n v="27"/>
    <n v="0"/>
    <n v="5"/>
    <n v="-7"/>
  </r>
  <r>
    <n v="11070"/>
    <x v="5"/>
    <x v="54"/>
    <n v="162000"/>
    <n v="5"/>
    <n v="-6500"/>
    <n v="-6500"/>
    <n v="210746"/>
    <n v="34557"/>
    <n v="74586"/>
    <n v="-2090"/>
    <n v="-73094"/>
    <n v="-50392"/>
    <n v="488"/>
    <n v="-3379"/>
    <n v="0"/>
    <n v="-16"/>
    <n v="-15045"/>
    <n v="-4750"/>
    <n v="0"/>
    <n v="588"/>
    <n v="10"/>
  </r>
  <r>
    <n v="11070"/>
    <x v="5"/>
    <x v="55"/>
    <n v="168500"/>
    <n v="5"/>
    <n v="-1000"/>
    <n v="-1000"/>
    <n v="127730"/>
    <n v="21612"/>
    <n v="-1010"/>
    <n v="49083"/>
    <n v="-47908"/>
    <n v="-19426"/>
    <n v="-84"/>
    <n v="-1681"/>
    <n v="0"/>
    <n v="148"/>
    <n v="-28682"/>
    <n v="1817"/>
    <n v="0"/>
    <n v="35"/>
    <n v="-200"/>
  </r>
  <r>
    <n v="11070"/>
    <x v="5"/>
    <x v="56"/>
    <n v="169500"/>
    <n v="5"/>
    <n v="-500"/>
    <n v="-500"/>
    <n v="174968"/>
    <n v="29508"/>
    <n v="12975"/>
    <n v="12989"/>
    <n v="-26409"/>
    <n v="753"/>
    <n v="-5675"/>
    <n v="-7454"/>
    <n v="0"/>
    <n v="35"/>
    <n v="-14484"/>
    <n v="416"/>
    <n v="0"/>
    <n v="559"/>
    <n v="-114"/>
  </r>
  <r>
    <n v="11070"/>
    <x v="5"/>
    <x v="57"/>
    <n v="170000"/>
    <n v="2"/>
    <n v="500"/>
    <n v="500"/>
    <n v="111647"/>
    <n v="18990"/>
    <n v="-25457"/>
    <n v="9843"/>
    <n v="15545"/>
    <n v="5328"/>
    <n v="10535"/>
    <n v="1479"/>
    <n v="-11"/>
    <n v="51"/>
    <n v="-2153"/>
    <n v="316"/>
    <n v="0"/>
    <n v="81"/>
    <n v="-12"/>
  </r>
  <r>
    <n v="11070"/>
    <x v="5"/>
    <x v="58"/>
    <n v="169500"/>
    <n v="3"/>
    <n v="0"/>
    <n v="0"/>
    <n v="173693"/>
    <n v="29138"/>
    <n v="-9798"/>
    <n v="23964"/>
    <n v="-14370"/>
    <n v="-14764"/>
    <n v="787"/>
    <n v="-1337"/>
    <n v="0"/>
    <n v="-30"/>
    <n v="60"/>
    <n v="914"/>
    <n v="0"/>
    <n v="249"/>
    <n v="-45"/>
  </r>
  <r>
    <n v="11070"/>
    <x v="5"/>
    <x v="59"/>
    <n v="169500"/>
    <n v="2"/>
    <n v="3500"/>
    <n v="3500"/>
    <n v="481188"/>
    <n v="81477"/>
    <n v="-91131"/>
    <n v="85165"/>
    <n v="1950"/>
    <n v="-21888"/>
    <n v="4733"/>
    <n v="8623"/>
    <n v="0"/>
    <n v="-546"/>
    <n v="2529"/>
    <n v="8499"/>
    <n v="0"/>
    <n v="3565"/>
    <n v="451"/>
  </r>
  <r>
    <n v="11070"/>
    <x v="5"/>
    <x v="60"/>
    <n v="166000"/>
    <n v="2"/>
    <n v="4000"/>
    <n v="4000"/>
    <n v="333883"/>
    <n v="54763"/>
    <n v="-83160"/>
    <n v="96607"/>
    <n v="-12732"/>
    <n v="-14201"/>
    <n v="-2393"/>
    <n v="8807"/>
    <n v="0"/>
    <n v="-596"/>
    <n v="-4990"/>
    <n v="641"/>
    <n v="0"/>
    <n v="-644"/>
    <n v="-71"/>
  </r>
  <r>
    <n v="11070"/>
    <x v="5"/>
    <x v="61"/>
    <n v="162000"/>
    <n v="2"/>
    <n v="3500"/>
    <n v="3500"/>
    <n v="194051"/>
    <n v="31609"/>
    <n v="-39675"/>
    <n v="40828"/>
    <n v="-1717"/>
    <n v="-5919"/>
    <n v="3033"/>
    <n v="3364"/>
    <n v="0"/>
    <n v="183"/>
    <n v="441"/>
    <n v="-2819"/>
    <n v="0"/>
    <n v="543"/>
    <n v="21"/>
  </r>
  <r>
    <n v="11070"/>
    <x v="5"/>
    <x v="62"/>
    <n v="158500"/>
    <n v="2"/>
    <n v="500"/>
    <n v="500"/>
    <n v="116202"/>
    <n v="18468"/>
    <n v="8016"/>
    <n v="4988"/>
    <n v="-12792"/>
    <n v="-1324"/>
    <n v="2043"/>
    <n v="7848"/>
    <n v="0"/>
    <n v="473"/>
    <n v="-21789"/>
    <n v="-43"/>
    <n v="0"/>
    <n v="-283"/>
    <n v="71"/>
  </r>
  <r>
    <n v="11070"/>
    <x v="5"/>
    <x v="63"/>
    <n v="158000"/>
    <n v="5"/>
    <n v="-5000"/>
    <n v="-5000"/>
    <n v="270454"/>
    <n v="42623"/>
    <n v="66577"/>
    <n v="-14473"/>
    <n v="-53157"/>
    <n v="-20680"/>
    <n v="-548"/>
    <n v="-5898"/>
    <n v="0"/>
    <n v="-75"/>
    <n v="-22599"/>
    <n v="-3357"/>
    <n v="0"/>
    <n v="1115"/>
    <n v="-62"/>
  </r>
  <r>
    <n v="11070"/>
    <x v="5"/>
    <x v="64"/>
    <n v="163000"/>
    <n v="5"/>
    <n v="-6000"/>
    <n v="-6000"/>
    <n v="269915"/>
    <n v="44548"/>
    <n v="45104"/>
    <n v="-41237"/>
    <n v="-7523"/>
    <n v="15758"/>
    <n v="-278"/>
    <n v="-2339"/>
    <n v="0"/>
    <n v="36"/>
    <n v="-22480"/>
    <n v="1780"/>
    <n v="0"/>
    <n v="3621"/>
    <n v="35"/>
  </r>
  <r>
    <n v="11070"/>
    <x v="5"/>
    <x v="65"/>
    <n v="169000"/>
    <n v="2"/>
    <n v="15500"/>
    <n v="15500"/>
    <n v="818324"/>
    <n v="134670"/>
    <n v="-311067"/>
    <n v="313095"/>
    <n v="1220"/>
    <n v="13152"/>
    <n v="1529"/>
    <n v="4160"/>
    <n v="31"/>
    <n v="-1150"/>
    <n v="-21250"/>
    <n v="4748"/>
    <n v="0"/>
    <n v="-2961"/>
    <n v="-287"/>
  </r>
  <r>
    <n v="11070"/>
    <x v="5"/>
    <x v="66"/>
    <n v="153500"/>
    <n v="2"/>
    <n v="8500"/>
    <n v="8500"/>
    <n v="322368"/>
    <n v="48078"/>
    <n v="-84305"/>
    <n v="-3649"/>
    <n v="91074"/>
    <n v="100424"/>
    <n v="1166"/>
    <n v="-3879"/>
    <n v="0"/>
    <n v="113"/>
    <n v="-9035"/>
    <n v="2285"/>
    <n v="0"/>
    <n v="-2916"/>
    <n v="-204"/>
  </r>
  <r>
    <n v="11070"/>
    <x v="5"/>
    <x v="67"/>
    <n v="145000"/>
    <n v="5"/>
    <n v="-2000"/>
    <n v="-2000"/>
    <n v="128873"/>
    <n v="18836"/>
    <n v="20225"/>
    <n v="-8947"/>
    <n v="-14070"/>
    <n v="-1638"/>
    <n v="-2"/>
    <n v="-8600"/>
    <n v="-12"/>
    <n v="-124"/>
    <n v="-3787"/>
    <n v="93"/>
    <n v="0"/>
    <n v="2770"/>
    <n v="22"/>
  </r>
  <r>
    <n v="11070"/>
    <x v="5"/>
    <x v="68"/>
    <n v="147000"/>
    <n v="2"/>
    <n v="500"/>
    <n v="500"/>
    <n v="101248"/>
    <n v="14944"/>
    <n v="15335"/>
    <n v="-3361"/>
    <n v="-12614"/>
    <n v="1747"/>
    <n v="-8014"/>
    <n v="-405"/>
    <n v="-2"/>
    <n v="0"/>
    <n v="-5960"/>
    <n v="20"/>
    <n v="0"/>
    <n v="578"/>
    <n v="62"/>
  </r>
  <r>
    <n v="11070"/>
    <x v="5"/>
    <x v="69"/>
    <n v="146500"/>
    <n v="5"/>
    <n v="-3000"/>
    <n v="-3000"/>
    <n v="114677"/>
    <n v="16922"/>
    <n v="8690"/>
    <n v="3203"/>
    <n v="-10206"/>
    <n v="-6731"/>
    <n v="-784"/>
    <n v="-1806"/>
    <n v="0"/>
    <n v="0"/>
    <n v="-818"/>
    <n v="-67"/>
    <n v="0"/>
    <n v="-581"/>
    <n v="-1106"/>
  </r>
  <r>
    <n v="11070"/>
    <x v="5"/>
    <x v="70"/>
    <n v="149500"/>
    <n v="5"/>
    <n v="-2500"/>
    <n v="-2500"/>
    <n v="177660"/>
    <n v="26450"/>
    <n v="33010"/>
    <n v="21403"/>
    <n v="-53519"/>
    <n v="-16582"/>
    <n v="15"/>
    <n v="-7184"/>
    <n v="0"/>
    <n v="0"/>
    <n v="-27333"/>
    <n v="-2435"/>
    <n v="0"/>
    <n v="-905"/>
    <n v="11"/>
  </r>
  <r>
    <n v="11070"/>
    <x v="5"/>
    <x v="71"/>
    <n v="152000"/>
    <n v="5"/>
    <n v="-3000"/>
    <n v="-3000"/>
    <n v="267834"/>
    <n v="40423"/>
    <n v="84168"/>
    <n v="-25586"/>
    <n v="-58523"/>
    <n v="-27543"/>
    <n v="-4057"/>
    <n v="-17788"/>
    <n v="0"/>
    <n v="0"/>
    <n v="-7864"/>
    <n v="-1271"/>
    <n v="0"/>
    <n v="-165"/>
    <n v="106"/>
  </r>
  <r>
    <n v="11070"/>
    <x v="5"/>
    <x v="72"/>
    <n v="155000"/>
    <n v="2"/>
    <n v="8500"/>
    <n v="8500"/>
    <n v="228720"/>
    <n v="35034"/>
    <n v="-56179"/>
    <n v="-19542"/>
    <n v="75909"/>
    <n v="26879"/>
    <n v="9313"/>
    <n v="17639"/>
    <n v="0"/>
    <n v="0"/>
    <n v="21854"/>
    <n v="224"/>
    <n v="0"/>
    <n v="-220"/>
    <n v="32"/>
  </r>
  <r>
    <n v="11070"/>
    <x v="5"/>
    <x v="73"/>
    <n v="146500"/>
    <n v="2"/>
    <n v="1500"/>
    <n v="1500"/>
    <n v="171356"/>
    <n v="25173"/>
    <n v="814"/>
    <n v="-7119"/>
    <n v="6088"/>
    <n v="6966"/>
    <n v="230"/>
    <n v="787"/>
    <n v="0"/>
    <n v="504"/>
    <n v="332"/>
    <n v="-2731"/>
    <n v="0"/>
    <n v="-14"/>
    <n v="231"/>
  </r>
  <r>
    <n v="11070"/>
    <x v="5"/>
    <x v="74"/>
    <n v="145000"/>
    <n v="5"/>
    <n v="-9500"/>
    <n v="-9500"/>
    <n v="325065"/>
    <n v="47810"/>
    <n v="63771"/>
    <n v="-30656"/>
    <n v="-34097"/>
    <n v="-16668"/>
    <n v="543"/>
    <n v="-3033"/>
    <n v="0"/>
    <n v="760"/>
    <n v="-15675"/>
    <n v="-24"/>
    <n v="0"/>
    <n v="530"/>
    <n v="452"/>
  </r>
  <r>
    <n v="11070"/>
    <x v="5"/>
    <x v="75"/>
    <n v="154500"/>
    <n v="3"/>
    <n v="0"/>
    <n v="0"/>
    <n v="153435"/>
    <n v="23694"/>
    <n v="6197"/>
    <n v="5736"/>
    <n v="-12222"/>
    <n v="-8311"/>
    <n v="-429"/>
    <n v="-1307"/>
    <n v="0"/>
    <n v="-600"/>
    <n v="177"/>
    <n v="-1752"/>
    <n v="0"/>
    <n v="247"/>
    <n v="42"/>
  </r>
  <r>
    <n v="11070"/>
    <x v="5"/>
    <x v="76"/>
    <n v="154500"/>
    <n v="5"/>
    <n v="-9000"/>
    <n v="-9000"/>
    <n v="418830"/>
    <n v="66225"/>
    <n v="85014"/>
    <n v="-51165"/>
    <n v="-29747"/>
    <n v="-3555"/>
    <n v="-3648"/>
    <n v="-11142"/>
    <n v="0"/>
    <n v="335"/>
    <n v="-9465"/>
    <n v="-2272"/>
    <n v="0"/>
    <n v="-4173"/>
    <n v="71"/>
  </r>
  <r>
    <n v="11070"/>
    <x v="5"/>
    <x v="77"/>
    <n v="163500"/>
    <n v="5"/>
    <n v="-2500"/>
    <n v="-2500"/>
    <n v="169898"/>
    <n v="27956"/>
    <n v="-5968"/>
    <n v="-5311"/>
    <n v="10777"/>
    <n v="7074"/>
    <n v="409"/>
    <n v="6683"/>
    <n v="0"/>
    <n v="389"/>
    <n v="-3669"/>
    <n v="-109"/>
    <n v="0"/>
    <n v="585"/>
    <n v="-83"/>
  </r>
  <r>
    <n v="11070"/>
    <x v="5"/>
    <x v="78"/>
    <n v="166000"/>
    <n v="2"/>
    <n v="4500"/>
    <n v="4500"/>
    <n v="438222"/>
    <n v="72500"/>
    <n v="-146829"/>
    <n v="60550"/>
    <n v="86109"/>
    <n v="50358"/>
    <n v="11861"/>
    <n v="15167"/>
    <n v="0"/>
    <n v="348"/>
    <n v="5562"/>
    <n v="2813"/>
    <n v="0"/>
    <n v="689"/>
    <n v="-519"/>
  </r>
  <r>
    <n v="11070"/>
    <x v="5"/>
    <x v="79"/>
    <n v="161500"/>
    <n v="2"/>
    <n v="1500"/>
    <n v="1500"/>
    <n v="192240"/>
    <n v="30657"/>
    <n v="-12315"/>
    <n v="28621"/>
    <n v="-16057"/>
    <n v="3293"/>
    <n v="-3007"/>
    <n v="-6570"/>
    <n v="-4"/>
    <n v="-839"/>
    <n v="-8873"/>
    <n v="-57"/>
    <n v="0"/>
    <n v="-196"/>
    <n v="-53"/>
  </r>
  <r>
    <n v="11070"/>
    <x v="5"/>
    <x v="80"/>
    <n v="160000"/>
    <n v="5"/>
    <n v="-500"/>
    <n v="-500"/>
    <n v="195262"/>
    <n v="31266"/>
    <n v="-14403"/>
    <n v="19078"/>
    <n v="-1334"/>
    <n v="17207"/>
    <n v="-13464"/>
    <n v="3438"/>
    <n v="-53"/>
    <n v="0"/>
    <n v="-7609"/>
    <n v="-853"/>
    <n v="0"/>
    <n v="-47"/>
    <n v="-3294"/>
  </r>
  <r>
    <n v="11070"/>
    <x v="5"/>
    <x v="81"/>
    <n v="160500"/>
    <n v="5"/>
    <n v="-4500"/>
    <n v="-4500"/>
    <n v="321918"/>
    <n v="51485"/>
    <n v="146924"/>
    <n v="-43565"/>
    <n v="-103601"/>
    <n v="-22048"/>
    <n v="-18207"/>
    <n v="-21075"/>
    <n v="-143"/>
    <n v="-319"/>
    <n v="-39495"/>
    <n v="-2314"/>
    <n v="0"/>
    <n v="331"/>
    <n v="-89"/>
  </r>
  <r>
    <n v="11070"/>
    <x v="5"/>
    <x v="82"/>
    <n v="165000"/>
    <n v="2"/>
    <n v="2000"/>
    <n v="2000"/>
    <n v="264314"/>
    <n v="43620"/>
    <n v="-70042"/>
    <n v="86717"/>
    <n v="-16511"/>
    <n v="-4416"/>
    <n v="-307"/>
    <n v="2105"/>
    <n v="-40"/>
    <n v="3"/>
    <n v="-13820"/>
    <n v="-36"/>
    <n v="0"/>
    <n v="-293"/>
    <n v="129"/>
  </r>
  <r>
    <n v="11070"/>
    <x v="5"/>
    <x v="83"/>
    <n v="163000"/>
    <n v="3"/>
    <n v="0"/>
    <n v="0"/>
    <n v="182359"/>
    <n v="29649"/>
    <n v="35998"/>
    <n v="11346"/>
    <n v="-48238"/>
    <n v="3486"/>
    <n v="-1173"/>
    <n v="-13952"/>
    <n v="47"/>
    <n v="-525"/>
    <n v="-27472"/>
    <n v="-8649"/>
    <n v="0"/>
    <n v="637"/>
    <n v="257"/>
  </r>
  <r>
    <n v="11070"/>
    <x v="5"/>
    <x v="84"/>
    <n v="163000"/>
    <n v="5"/>
    <n v="-4000"/>
    <n v="-4000"/>
    <n v="253805"/>
    <n v="41497"/>
    <n v="114176"/>
    <n v="-17505"/>
    <n v="-97010"/>
    <n v="-5209"/>
    <n v="-15903"/>
    <n v="-21793"/>
    <n v="6"/>
    <n v="-1312"/>
    <n v="-41162"/>
    <n v="-11637"/>
    <n v="0"/>
    <n v="-710"/>
    <n v="1049"/>
  </r>
  <r>
    <n v="11070"/>
    <x v="5"/>
    <x v="85"/>
    <n v="167000"/>
    <n v="2"/>
    <n v="2000"/>
    <n v="2000"/>
    <n v="192571"/>
    <n v="31828"/>
    <n v="-34706"/>
    <n v="21684"/>
    <n v="12622"/>
    <n v="12566"/>
    <n v="-2862"/>
    <n v="2940"/>
    <n v="52"/>
    <n v="-169"/>
    <n v="2109"/>
    <n v="-2014"/>
    <n v="0"/>
    <n v="389"/>
    <n v="11"/>
  </r>
  <r>
    <n v="11070"/>
    <x v="5"/>
    <x v="86"/>
    <n v="165000"/>
    <n v="2"/>
    <n v="4000"/>
    <n v="4000"/>
    <n v="210011"/>
    <n v="34334"/>
    <n v="-46717"/>
    <n v="36910"/>
    <n v="11760"/>
    <n v="2475"/>
    <n v="1593"/>
    <n v="902"/>
    <n v="4900"/>
    <n v="24"/>
    <n v="2975"/>
    <n v="-1109"/>
    <n v="0"/>
    <n v="458"/>
    <n v="-2411"/>
  </r>
  <r>
    <n v="11070"/>
    <x v="5"/>
    <x v="87"/>
    <n v="161000"/>
    <n v="5"/>
    <n v="-1000"/>
    <n v="-1000"/>
    <n v="165939"/>
    <n v="27064"/>
    <n v="28696"/>
    <n v="-904"/>
    <n v="-28713"/>
    <n v="-1674"/>
    <n v="198"/>
    <n v="-1735"/>
    <n v="0"/>
    <n v="0"/>
    <n v="-24078"/>
    <n v="-1424"/>
    <n v="0"/>
    <n v="930"/>
    <n v="-9"/>
  </r>
  <r>
    <n v="11070"/>
    <x v="5"/>
    <x v="88"/>
    <n v="162000"/>
    <n v="3"/>
    <n v="0"/>
    <n v="0"/>
    <n v="114044"/>
    <n v="18612"/>
    <n v="-6343"/>
    <n v="5976"/>
    <n v="-238"/>
    <n v="-777"/>
    <n v="-259"/>
    <n v="1897"/>
    <n v="-18"/>
    <n v="255"/>
    <n v="-2495"/>
    <n v="1159"/>
    <n v="0"/>
    <n v="283"/>
    <n v="322"/>
  </r>
  <r>
    <n v="11070"/>
    <x v="5"/>
    <x v="89"/>
    <n v="162000"/>
    <n v="5"/>
    <n v="-1000"/>
    <n v="-1000"/>
    <n v="149108"/>
    <n v="24136"/>
    <n v="44551"/>
    <n v="-12559"/>
    <n v="-30449"/>
    <n v="-7355"/>
    <n v="-3061"/>
    <n v="-5763"/>
    <n v="0"/>
    <n v="0"/>
    <n v="-13191"/>
    <n v="-1079"/>
    <n v="0"/>
    <n v="-586"/>
    <n v="-957"/>
  </r>
  <r>
    <n v="11070"/>
    <x v="5"/>
    <x v="90"/>
    <n v="163000"/>
    <n v="2"/>
    <n v="6000"/>
    <n v="6000"/>
    <n v="292320"/>
    <n v="47644"/>
    <n v="-98208"/>
    <n v="49956"/>
    <n v="48068"/>
    <n v="21959"/>
    <n v="800"/>
    <n v="17510"/>
    <n v="-100"/>
    <n v="0"/>
    <n v="4761"/>
    <n v="3138"/>
    <n v="0"/>
    <n v="358"/>
    <n v="-174"/>
  </r>
  <r>
    <n v="11070"/>
    <x v="5"/>
    <x v="91"/>
    <n v="157000"/>
    <n v="2"/>
    <n v="1000"/>
    <n v="1000"/>
    <n v="182513"/>
    <n v="28839"/>
    <n v="2935"/>
    <n v="-20971"/>
    <n v="15484"/>
    <n v="26174"/>
    <n v="-4202"/>
    <n v="-1843"/>
    <n v="0"/>
    <n v="0"/>
    <n v="-2937"/>
    <n v="-1708"/>
    <n v="0"/>
    <n v="2550"/>
    <n v="2"/>
  </r>
  <r>
    <n v="11070"/>
    <x v="5"/>
    <x v="92"/>
    <n v="156000"/>
    <n v="5"/>
    <n v="-4500"/>
    <n v="-4500"/>
    <n v="287131"/>
    <n v="45120"/>
    <n v="76385"/>
    <n v="-38275"/>
    <n v="-36684"/>
    <n v="8273"/>
    <n v="-4203"/>
    <n v="-6121"/>
    <n v="-44"/>
    <n v="370"/>
    <n v="-33355"/>
    <n v="-1604"/>
    <n v="0"/>
    <n v="239"/>
    <n v="-1665"/>
  </r>
  <r>
    <n v="11070"/>
    <x v="5"/>
    <x v="93"/>
    <n v="160500"/>
    <n v="5"/>
    <n v="-4000"/>
    <n v="-4000"/>
    <n v="510467"/>
    <n v="82870"/>
    <n v="265502"/>
    <n v="-94212"/>
    <n v="-169467"/>
    <n v="-9758"/>
    <n v="-27239"/>
    <n v="-66758"/>
    <n v="-55"/>
    <n v="-3770"/>
    <n v="-44228"/>
    <n v="-17659"/>
    <n v="0"/>
    <n v="-2322"/>
    <n v="499"/>
  </r>
  <r>
    <n v="11070"/>
    <x v="5"/>
    <x v="94"/>
    <n v="164500"/>
    <n v="5"/>
    <n v="-6500"/>
    <n v="-6500"/>
    <n v="326333"/>
    <n v="54075"/>
    <n v="169539"/>
    <n v="-55327"/>
    <n v="-116135"/>
    <n v="-7411"/>
    <n v="-22300"/>
    <n v="-19664"/>
    <n v="0"/>
    <n v="-220"/>
    <n v="-47555"/>
    <n v="-18985"/>
    <n v="0"/>
    <n v="2165"/>
    <n v="-242"/>
  </r>
  <r>
    <n v="11070"/>
    <x v="5"/>
    <x v="95"/>
    <n v="171000"/>
    <n v="2"/>
    <n v="10000"/>
    <n v="10000"/>
    <n v="440261"/>
    <n v="74503"/>
    <n v="-70541"/>
    <n v="150411"/>
    <n v="-78991"/>
    <n v="2698"/>
    <n v="-6664"/>
    <n v="-6454"/>
    <n v="65"/>
    <n v="-1100"/>
    <n v="-71804"/>
    <n v="4268"/>
    <n v="0"/>
    <n v="27"/>
    <n v="-906"/>
  </r>
  <r>
    <n v="11070"/>
    <x v="5"/>
    <x v="96"/>
    <n v="161000"/>
    <n v="5"/>
    <n v="-4000"/>
    <n v="-4000"/>
    <n v="234878"/>
    <n v="37971"/>
    <n v="85047"/>
    <n v="9987"/>
    <n v="-94587"/>
    <n v="-7953"/>
    <n v="-20276"/>
    <n v="-43252"/>
    <n v="-3"/>
    <n v="56"/>
    <n v="-13328"/>
    <n v="-9831"/>
    <n v="0"/>
    <n v="-614"/>
    <n v="167"/>
  </r>
  <r>
    <n v="11070"/>
    <x v="5"/>
    <x v="97"/>
    <n v="165000"/>
    <n v="2"/>
    <n v="1500"/>
    <n v="1500"/>
    <n v="126754"/>
    <n v="20825"/>
    <n v="33351"/>
    <n v="-4935"/>
    <n v="-29326"/>
    <n v="1332"/>
    <n v="-7923"/>
    <n v="-10026"/>
    <n v="0"/>
    <n v="-188"/>
    <n v="-9783"/>
    <n v="-2738"/>
    <n v="0"/>
    <n v="919"/>
    <n v="-9"/>
  </r>
  <r>
    <n v="11070"/>
    <x v="5"/>
    <x v="98"/>
    <n v="163500"/>
    <n v="5"/>
    <n v="-5500"/>
    <n v="-5500"/>
    <n v="246792"/>
    <n v="40531"/>
    <n v="80159"/>
    <n v="11350"/>
    <n v="-92007"/>
    <n v="-13555"/>
    <n v="-7974"/>
    <n v="-37085"/>
    <n v="-594"/>
    <n v="-515"/>
    <n v="-28482"/>
    <n v="-3802"/>
    <n v="0"/>
    <n v="630"/>
    <n v="-132"/>
  </r>
  <r>
    <n v="11070"/>
    <x v="5"/>
    <x v="99"/>
    <n v="169000"/>
    <n v="5"/>
    <n v="-5000"/>
    <n v="-5000"/>
    <n v="219888"/>
    <n v="37276"/>
    <n v="81496"/>
    <n v="-520"/>
    <n v="-82085"/>
    <n v="-20756"/>
    <n v="-8099"/>
    <n v="-27657"/>
    <n v="0"/>
    <n v="212"/>
    <n v="-7928"/>
    <n v="-17857"/>
    <n v="0"/>
    <n v="1024"/>
    <n v="85"/>
  </r>
  <r>
    <n v="51910"/>
    <x v="6"/>
    <x v="0"/>
    <n v="811000"/>
    <n v="5"/>
    <n v="-5000"/>
    <n v="-5000"/>
    <n v="384426"/>
    <n v="313588"/>
    <n v="32854"/>
    <n v="-32669"/>
    <n v="1611"/>
    <n v="6774"/>
    <n v="-7563"/>
    <n v="-9317"/>
    <n v="0"/>
    <n v="-388"/>
    <n v="19359"/>
    <n v="-7254"/>
    <n v="0"/>
    <n v="-1702"/>
    <n v="-94"/>
  </r>
  <r>
    <n v="51910"/>
    <x v="6"/>
    <x v="1"/>
    <n v="816000"/>
    <n v="5"/>
    <n v="-30000"/>
    <n v="-30000"/>
    <n v="498527"/>
    <n v="408643"/>
    <n v="116355"/>
    <n v="-29414"/>
    <n v="-84622"/>
    <n v="-22150"/>
    <n v="-2613"/>
    <n v="-17536"/>
    <n v="73"/>
    <n v="-956"/>
    <n v="-24404"/>
    <n v="-17036"/>
    <n v="0"/>
    <n v="-3050"/>
    <n v="731"/>
  </r>
  <r>
    <n v="51910"/>
    <x v="6"/>
    <x v="2"/>
    <n v="846000"/>
    <n v="3"/>
    <n v="0"/>
    <n v="0"/>
    <n v="375662"/>
    <n v="319830"/>
    <n v="7639"/>
    <n v="66871"/>
    <n v="-74847"/>
    <n v="-32885"/>
    <n v="-4308"/>
    <n v="-3514"/>
    <n v="-934"/>
    <n v="574"/>
    <n v="-29449"/>
    <n v="-4331"/>
    <n v="0"/>
    <n v="649"/>
    <n v="-312"/>
  </r>
  <r>
    <n v="51910"/>
    <x v="6"/>
    <x v="3"/>
    <n v="846000"/>
    <n v="2"/>
    <n v="5000"/>
    <n v="5000"/>
    <n v="372854"/>
    <n v="312208"/>
    <n v="-26436"/>
    <n v="79514"/>
    <n v="-52038"/>
    <n v="-7501"/>
    <n v="-1768"/>
    <n v="-11020"/>
    <n v="-728"/>
    <n v="-80"/>
    <n v="-34481"/>
    <n v="3540"/>
    <n v="0"/>
    <n v="451"/>
    <n v="-1491"/>
  </r>
  <r>
    <n v="51910"/>
    <x v="6"/>
    <x v="4"/>
    <n v="841000"/>
    <n v="2"/>
    <n v="32000"/>
    <n v="32000"/>
    <n v="592081"/>
    <n v="494497"/>
    <n v="-147780"/>
    <n v="160763"/>
    <n v="-14841"/>
    <n v="-12523"/>
    <n v="-9014"/>
    <n v="13749"/>
    <n v="1442"/>
    <n v="76"/>
    <n v="-6592"/>
    <n v="-1979"/>
    <n v="0"/>
    <n v="1978"/>
    <n v="-120"/>
  </r>
  <r>
    <n v="51910"/>
    <x v="6"/>
    <x v="5"/>
    <n v="809000"/>
    <n v="2"/>
    <n v="9000"/>
    <n v="9000"/>
    <n v="404022"/>
    <n v="324593"/>
    <n v="-37839"/>
    <n v="56843"/>
    <n v="-18088"/>
    <n v="16630"/>
    <n v="-7456"/>
    <n v="-630"/>
    <n v="-215"/>
    <n v="-333"/>
    <n v="-24333"/>
    <n v="-1751"/>
    <n v="0"/>
    <n v="-892"/>
    <n v="-24"/>
  </r>
  <r>
    <n v="51910"/>
    <x v="6"/>
    <x v="6"/>
    <n v="800000"/>
    <n v="5"/>
    <n v="-10000"/>
    <n v="-10000"/>
    <n v="728920"/>
    <n v="583405"/>
    <n v="29073"/>
    <n v="-32533"/>
    <n v="3144"/>
    <n v="13700"/>
    <n v="-1271"/>
    <n v="-1132"/>
    <n v="30"/>
    <n v="14"/>
    <n v="-7485"/>
    <n v="-712"/>
    <n v="0"/>
    <n v="250"/>
    <n v="66"/>
  </r>
  <r>
    <n v="51910"/>
    <x v="6"/>
    <x v="7"/>
    <n v="810000"/>
    <n v="5"/>
    <n v="-6000"/>
    <n v="-6000"/>
    <n v="390212"/>
    <n v="315275"/>
    <n v="11268"/>
    <n v="15711"/>
    <n v="-26204"/>
    <n v="-15595"/>
    <n v="1735"/>
    <n v="-4713"/>
    <n v="618"/>
    <n v="0"/>
    <n v="-2793"/>
    <n v="-5456"/>
    <n v="0"/>
    <n v="-460"/>
    <n v="-315"/>
  </r>
  <r>
    <n v="51910"/>
    <x v="6"/>
    <x v="8"/>
    <n v="816000"/>
    <n v="2"/>
    <n v="28000"/>
    <n v="28000"/>
    <n v="556575"/>
    <n v="445934"/>
    <n v="-27047"/>
    <n v="69540"/>
    <n v="-42530"/>
    <n v="-23663"/>
    <n v="8037"/>
    <n v="-3950"/>
    <n v="341"/>
    <n v="43"/>
    <n v="-22882"/>
    <n v="-456"/>
    <n v="0"/>
    <n v="-361"/>
    <n v="398"/>
  </r>
  <r>
    <n v="51910"/>
    <x v="6"/>
    <x v="9"/>
    <n v="788000"/>
    <n v="5"/>
    <n v="-11000"/>
    <n v="-11000"/>
    <n v="780482"/>
    <n v="630217"/>
    <n v="-55727"/>
    <n v="108329"/>
    <n v="-50588"/>
    <n v="-5091"/>
    <n v="-2274"/>
    <n v="-9079"/>
    <n v="-7"/>
    <n v="-107"/>
    <n v="-31453"/>
    <n v="-2577"/>
    <n v="0"/>
    <n v="-3847"/>
    <n v="1833"/>
  </r>
  <r>
    <n v="51910"/>
    <x v="6"/>
    <x v="10"/>
    <n v="799000"/>
    <n v="2"/>
    <n v="51000"/>
    <n v="51000"/>
    <n v="858347"/>
    <n v="669685"/>
    <n v="-299856"/>
    <n v="304385"/>
    <n v="3248"/>
    <n v="-24655"/>
    <n v="13977"/>
    <n v="10481"/>
    <n v="164"/>
    <n v="-163"/>
    <n v="9195"/>
    <n v="-5751"/>
    <n v="0"/>
    <n v="-7269"/>
    <n v="-508"/>
  </r>
  <r>
    <n v="51910"/>
    <x v="6"/>
    <x v="11"/>
    <n v="748000"/>
    <n v="2"/>
    <n v="24000"/>
    <n v="24000"/>
    <n v="466506"/>
    <n v="347401"/>
    <n v="-192735"/>
    <n v="174635"/>
    <n v="22967"/>
    <n v="-5738"/>
    <n v="-1568"/>
    <n v="1056"/>
    <n v="-1629"/>
    <n v="27"/>
    <n v="31886"/>
    <n v="-1067"/>
    <n v="0"/>
    <n v="-4677"/>
    <n v="-190"/>
  </r>
  <r>
    <n v="51910"/>
    <x v="6"/>
    <x v="12"/>
    <n v="724000"/>
    <n v="2"/>
    <n v="3000"/>
    <n v="3000"/>
    <n v="285042"/>
    <n v="206578"/>
    <n v="-63514"/>
    <n v="86966"/>
    <n v="-21438"/>
    <n v="-7435"/>
    <n v="-2536"/>
    <n v="-1720"/>
    <n v="109"/>
    <n v="-155"/>
    <n v="-8293"/>
    <n v="-1408"/>
    <n v="0"/>
    <n v="-1696"/>
    <n v="-318"/>
  </r>
  <r>
    <n v="51910"/>
    <x v="6"/>
    <x v="13"/>
    <n v="721000"/>
    <n v="2"/>
    <n v="12000"/>
    <n v="12000"/>
    <n v="356316"/>
    <n v="256211"/>
    <n v="-125162"/>
    <n v="129565"/>
    <n v="6162"/>
    <n v="-4637"/>
    <n v="151"/>
    <n v="3981"/>
    <n v="125"/>
    <n v="1773"/>
    <n v="3707"/>
    <n v="1062"/>
    <n v="0"/>
    <n v="-9955"/>
    <n v="-610"/>
  </r>
  <r>
    <n v="51910"/>
    <x v="6"/>
    <x v="14"/>
    <n v="709000"/>
    <n v="2"/>
    <n v="23000"/>
    <n v="23000"/>
    <n v="350805"/>
    <n v="245731"/>
    <n v="-102593"/>
    <n v="91584"/>
    <n v="14784"/>
    <n v="7283"/>
    <n v="-1066"/>
    <n v="-4511"/>
    <n v="76"/>
    <n v="0"/>
    <n v="10815"/>
    <n v="2187"/>
    <n v="0"/>
    <n v="-3505"/>
    <n v="-270"/>
  </r>
  <r>
    <n v="51910"/>
    <x v="6"/>
    <x v="15"/>
    <n v="686000"/>
    <n v="2"/>
    <n v="9000"/>
    <n v="9000"/>
    <n v="331899"/>
    <n v="225996"/>
    <n v="-13694"/>
    <n v="47258"/>
    <n v="-33351"/>
    <n v="-15666"/>
    <n v="-7647"/>
    <n v="-8107"/>
    <n v="34"/>
    <n v="0"/>
    <n v="-1273"/>
    <n v="-692"/>
    <n v="0"/>
    <n v="-623"/>
    <n v="410"/>
  </r>
  <r>
    <n v="51910"/>
    <x v="6"/>
    <x v="16"/>
    <n v="677000"/>
    <n v="5"/>
    <n v="-28000"/>
    <n v="-28000"/>
    <n v="573360"/>
    <n v="389020"/>
    <n v="165748"/>
    <n v="-58907"/>
    <n v="-110934"/>
    <n v="-368"/>
    <n v="-11615"/>
    <n v="-30270"/>
    <n v="-1060"/>
    <n v="-173"/>
    <n v="-59923"/>
    <n v="-7525"/>
    <n v="0"/>
    <n v="3509"/>
    <n v="584"/>
  </r>
  <r>
    <n v="51910"/>
    <x v="6"/>
    <x v="17"/>
    <n v="705000"/>
    <n v="2"/>
    <n v="13000"/>
    <n v="13000"/>
    <n v="388449"/>
    <n v="270914"/>
    <n v="-54422"/>
    <n v="82937"/>
    <n v="-12175"/>
    <n v="3079"/>
    <n v="-3305"/>
    <n v="-2313"/>
    <n v="108"/>
    <n v="10"/>
    <n v="-5396"/>
    <n v="-4358"/>
    <n v="0"/>
    <n v="-14983"/>
    <n v="-1357"/>
  </r>
  <r>
    <n v="51910"/>
    <x v="6"/>
    <x v="18"/>
    <n v="692000"/>
    <n v="3"/>
    <n v="0"/>
    <n v="0"/>
    <n v="396873"/>
    <n v="276554"/>
    <n v="8050"/>
    <n v="25191"/>
    <n v="-33122"/>
    <n v="-30497"/>
    <n v="-2405"/>
    <n v="3074"/>
    <n v="12"/>
    <n v="17"/>
    <n v="-780"/>
    <n v="-2543"/>
    <n v="0"/>
    <n v="619"/>
    <n v="-738"/>
  </r>
  <r>
    <n v="51910"/>
    <x v="6"/>
    <x v="19"/>
    <n v="692000"/>
    <n v="5"/>
    <n v="-10000"/>
    <n v="-10000"/>
    <n v="528736"/>
    <n v="372301"/>
    <n v="2704"/>
    <n v="8008"/>
    <n v="-14542"/>
    <n v="17817"/>
    <n v="-4755"/>
    <n v="-4967"/>
    <n v="0"/>
    <n v="0"/>
    <n v="-16854"/>
    <n v="-5783"/>
    <n v="0"/>
    <n v="2452"/>
    <n v="1378"/>
  </r>
  <r>
    <n v="51910"/>
    <x v="6"/>
    <x v="20"/>
    <n v="702000"/>
    <n v="5"/>
    <n v="-32000"/>
    <n v="-32000"/>
    <n v="563688"/>
    <n v="400928"/>
    <n v="98724"/>
    <n v="-48002"/>
    <n v="-55072"/>
    <n v="-11885"/>
    <n v="-2504"/>
    <n v="-13993"/>
    <n v="-24"/>
    <n v="-205"/>
    <n v="-1496"/>
    <n v="-24965"/>
    <n v="0"/>
    <n v="4393"/>
    <n v="-43"/>
  </r>
  <r>
    <n v="51910"/>
    <x v="6"/>
    <x v="21"/>
    <n v="734000"/>
    <n v="2"/>
    <n v="14000"/>
    <n v="14000"/>
    <n v="601476"/>
    <n v="441894"/>
    <n v="-37966"/>
    <n v="6910"/>
    <n v="42709"/>
    <n v="31312"/>
    <n v="6117"/>
    <n v="2688"/>
    <n v="59"/>
    <n v="-358"/>
    <n v="12893"/>
    <n v="-10002"/>
    <n v="0"/>
    <n v="-8197"/>
    <n v="-3456"/>
  </r>
  <r>
    <n v="51910"/>
    <x v="6"/>
    <x v="22"/>
    <n v="720000"/>
    <n v="2"/>
    <n v="43000"/>
    <n v="43000"/>
    <n v="1268197"/>
    <n v="902054"/>
    <n v="-610657"/>
    <n v="519570"/>
    <n v="96413"/>
    <n v="12773"/>
    <n v="10277"/>
    <n v="19420"/>
    <n v="-31"/>
    <n v="314"/>
    <n v="38373"/>
    <n v="15287"/>
    <n v="0"/>
    <n v="-5208"/>
    <n v="-118"/>
  </r>
  <r>
    <n v="51910"/>
    <x v="6"/>
    <x v="23"/>
    <n v="677000"/>
    <n v="2"/>
    <n v="27000"/>
    <n v="27000"/>
    <n v="446583"/>
    <n v="298622"/>
    <n v="-202013"/>
    <n v="145489"/>
    <n v="61360"/>
    <n v="39213"/>
    <n v="557"/>
    <n v="10096"/>
    <n v="986"/>
    <n v="-20"/>
    <n v="2860"/>
    <n v="7668"/>
    <n v="0"/>
    <n v="-4331"/>
    <n v="-505"/>
  </r>
  <r>
    <n v="51910"/>
    <x v="6"/>
    <x v="24"/>
    <n v="650000"/>
    <n v="5"/>
    <n v="-6000"/>
    <n v="-6000"/>
    <n v="472730"/>
    <n v="310893"/>
    <n v="-10055"/>
    <n v="18066"/>
    <n v="-12626"/>
    <n v="4424"/>
    <n v="-316"/>
    <n v="-706"/>
    <n v="-203"/>
    <n v="-112"/>
    <n v="-16252"/>
    <n v="539"/>
    <n v="0"/>
    <n v="4676"/>
    <n v="-61"/>
  </r>
  <r>
    <n v="51910"/>
    <x v="6"/>
    <x v="25"/>
    <n v="656000"/>
    <n v="2"/>
    <n v="33000"/>
    <n v="33000"/>
    <n v="638480"/>
    <n v="415420"/>
    <n v="-275864"/>
    <n v="257190"/>
    <n v="39759"/>
    <n v="21957"/>
    <n v="-78"/>
    <n v="1042"/>
    <n v="950"/>
    <n v="-1"/>
    <n v="1800"/>
    <n v="14089"/>
    <n v="0"/>
    <n v="-19390"/>
    <n v="-1695"/>
  </r>
  <r>
    <n v="51910"/>
    <x v="6"/>
    <x v="26"/>
    <n v="623000"/>
    <n v="2"/>
    <n v="12000"/>
    <n v="12000"/>
    <n v="505856"/>
    <n v="307454"/>
    <n v="-61704"/>
    <n v="111453"/>
    <n v="-50968"/>
    <n v="-6770"/>
    <n v="-8510"/>
    <n v="-21509"/>
    <n v="-11"/>
    <n v="-2318"/>
    <n v="-9781"/>
    <n v="-2069"/>
    <n v="0"/>
    <n v="1067"/>
    <n v="152"/>
  </r>
  <r>
    <n v="51910"/>
    <x v="6"/>
    <x v="27"/>
    <n v="611000"/>
    <n v="5"/>
    <n v="-40000"/>
    <n v="-40000"/>
    <n v="820454"/>
    <n v="512035"/>
    <n v="95658"/>
    <n v="-24226"/>
    <n v="-65712"/>
    <n v="-14337"/>
    <n v="-5031"/>
    <n v="-8984"/>
    <n v="-36"/>
    <n v="-244"/>
    <n v="-33538"/>
    <n v="-3542"/>
    <n v="0"/>
    <n v="-5807"/>
    <n v="87"/>
  </r>
  <r>
    <n v="51910"/>
    <x v="6"/>
    <x v="28"/>
    <n v="651000"/>
    <n v="2"/>
    <n v="9000"/>
    <n v="9000"/>
    <n v="386081"/>
    <n v="248503"/>
    <n v="-98861"/>
    <n v="99681"/>
    <n v="7518"/>
    <n v="-3976"/>
    <n v="-569"/>
    <n v="-4802"/>
    <n v="44"/>
    <n v="-200"/>
    <n v="18049"/>
    <n v="-1028"/>
    <n v="0"/>
    <n v="-8145"/>
    <n v="-193"/>
  </r>
  <r>
    <n v="51910"/>
    <x v="6"/>
    <x v="29"/>
    <n v="642000"/>
    <n v="2"/>
    <n v="10000"/>
    <n v="10000"/>
    <n v="368105"/>
    <n v="233860"/>
    <n v="11328"/>
    <n v="69031"/>
    <n v="-80273"/>
    <n v="-10837"/>
    <n v="-3398"/>
    <n v="-16082"/>
    <n v="38"/>
    <n v="-195"/>
    <n v="-53731"/>
    <n v="3932"/>
    <n v="0"/>
    <n v="-108"/>
    <n v="22"/>
  </r>
  <r>
    <n v="51910"/>
    <x v="6"/>
    <x v="30"/>
    <n v="632000"/>
    <n v="5"/>
    <n v="-14000"/>
    <n v="-14000"/>
    <n v="261388"/>
    <n v="165655"/>
    <n v="2422"/>
    <n v="27538"/>
    <n v="-32268"/>
    <n v="-11700"/>
    <n v="-2232"/>
    <n v="-576"/>
    <n v="174"/>
    <n v="425"/>
    <n v="-16612"/>
    <n v="-1747"/>
    <n v="0"/>
    <n v="2254"/>
    <n v="54"/>
  </r>
  <r>
    <n v="51910"/>
    <x v="6"/>
    <x v="31"/>
    <n v="646000"/>
    <n v="5"/>
    <n v="-4000"/>
    <n v="-4000"/>
    <n v="264208"/>
    <n v="169125"/>
    <n v="-27755"/>
    <n v="59477"/>
    <n v="-26054"/>
    <n v="4802"/>
    <n v="-1556"/>
    <n v="-15395"/>
    <n v="53"/>
    <n v="-118"/>
    <n v="-11221"/>
    <n v="-2619"/>
    <n v="0"/>
    <n v="-5709"/>
    <n v="41"/>
  </r>
  <r>
    <n v="51910"/>
    <x v="6"/>
    <x v="32"/>
    <n v="650000"/>
    <n v="2"/>
    <n v="11000"/>
    <n v="11000"/>
    <n v="405718"/>
    <n v="261535"/>
    <n v="-102928"/>
    <n v="138718"/>
    <n v="-35977"/>
    <n v="-3732"/>
    <n v="1239"/>
    <n v="-3523"/>
    <n v="42"/>
    <n v="-13"/>
    <n v="-30377"/>
    <n v="387"/>
    <n v="0"/>
    <n v="518"/>
    <n v="-331"/>
  </r>
  <r>
    <n v="51910"/>
    <x v="6"/>
    <x v="33"/>
    <n v="639000"/>
    <n v="2"/>
    <n v="22000"/>
    <n v="22000"/>
    <n v="512433"/>
    <n v="325160"/>
    <n v="-135952"/>
    <n v="150185"/>
    <n v="-12943"/>
    <n v="-5308"/>
    <n v="2123"/>
    <n v="-5436"/>
    <n v="-818"/>
    <n v="276"/>
    <n v="-4945"/>
    <n v="1165"/>
    <n v="0"/>
    <n v="-1059"/>
    <n v="-231"/>
  </r>
  <r>
    <n v="51910"/>
    <x v="6"/>
    <x v="34"/>
    <n v="617000"/>
    <n v="5"/>
    <n v="-4000"/>
    <n v="-4000"/>
    <n v="241633"/>
    <n v="149220"/>
    <n v="10287"/>
    <n v="7011"/>
    <n v="-18351"/>
    <n v="3925"/>
    <n v="-1530"/>
    <n v="-2256"/>
    <n v="1062"/>
    <n v="0"/>
    <n v="-19844"/>
    <n v="292"/>
    <n v="0"/>
    <n v="1136"/>
    <n v="-83"/>
  </r>
  <r>
    <n v="51910"/>
    <x v="6"/>
    <x v="35"/>
    <n v="621000"/>
    <n v="2"/>
    <n v="6000"/>
    <n v="6000"/>
    <n v="483397"/>
    <n v="297999"/>
    <n v="20015"/>
    <n v="-42933"/>
    <n v="23038"/>
    <n v="9739"/>
    <n v="-2677"/>
    <n v="-2388"/>
    <n v="65"/>
    <n v="86"/>
    <n v="16608"/>
    <n v="1605"/>
    <n v="0"/>
    <n v="-344"/>
    <n v="224"/>
  </r>
  <r>
    <n v="51910"/>
    <x v="6"/>
    <x v="36"/>
    <n v="615000"/>
    <n v="5"/>
    <n v="-25000"/>
    <n v="-25000"/>
    <n v="473127"/>
    <n v="294032"/>
    <n v="69307"/>
    <n v="1218"/>
    <n v="-81389"/>
    <n v="4690"/>
    <n v="-13501"/>
    <n v="-13555"/>
    <n v="-1333"/>
    <n v="-58"/>
    <n v="-51849"/>
    <n v="-5783"/>
    <n v="0"/>
    <n v="10347"/>
    <n v="517"/>
  </r>
  <r>
    <n v="51910"/>
    <x v="6"/>
    <x v="37"/>
    <n v="640000"/>
    <n v="2"/>
    <n v="3000"/>
    <n v="3000"/>
    <n v="310579"/>
    <n v="197477"/>
    <n v="-42572"/>
    <n v="51734"/>
    <n v="-10669"/>
    <n v="2644"/>
    <n v="-131"/>
    <n v="-2905"/>
    <n v="66"/>
    <n v="-111"/>
    <n v="-10140"/>
    <n v="-92"/>
    <n v="0"/>
    <n v="2035"/>
    <n v="-528"/>
  </r>
  <r>
    <n v="51910"/>
    <x v="6"/>
    <x v="38"/>
    <n v="637000"/>
    <n v="2"/>
    <n v="9000"/>
    <n v="9000"/>
    <n v="531454"/>
    <n v="339075"/>
    <n v="-112773"/>
    <n v="142081"/>
    <n v="-31271"/>
    <n v="-1937"/>
    <n v="-6110"/>
    <n v="-3985"/>
    <n v="14"/>
    <n v="-363"/>
    <n v="-20941"/>
    <n v="2051"/>
    <n v="0"/>
    <n v="2372"/>
    <n v="-409"/>
  </r>
  <r>
    <n v="51910"/>
    <x v="6"/>
    <x v="39"/>
    <n v="628000"/>
    <n v="5"/>
    <n v="-16000"/>
    <n v="-16000"/>
    <n v="725349"/>
    <n v="456428"/>
    <n v="96335"/>
    <n v="18413"/>
    <n v="-117854"/>
    <n v="4583"/>
    <n v="-32112"/>
    <n v="-36806"/>
    <n v="-300"/>
    <n v="-439"/>
    <n v="-48254"/>
    <n v="-4526"/>
    <n v="0"/>
    <n v="2832"/>
    <n v="274"/>
  </r>
  <r>
    <n v="51910"/>
    <x v="6"/>
    <x v="40"/>
    <n v="644000"/>
    <n v="5"/>
    <n v="-28000"/>
    <n v="-28000"/>
    <n v="678451"/>
    <n v="441946"/>
    <n v="186597"/>
    <n v="-14478"/>
    <n v="-175421"/>
    <n v="-24490"/>
    <n v="-15173"/>
    <n v="-27068"/>
    <n v="-111"/>
    <n v="-693"/>
    <n v="-100934"/>
    <n v="-6952"/>
    <n v="0"/>
    <n v="2752"/>
    <n v="550"/>
  </r>
  <r>
    <n v="51910"/>
    <x v="6"/>
    <x v="41"/>
    <n v="672000"/>
    <n v="5"/>
    <n v="-20000"/>
    <n v="-20000"/>
    <n v="551057"/>
    <n v="374404"/>
    <n v="42805"/>
    <n v="9942"/>
    <n v="-52530"/>
    <n v="6213"/>
    <n v="-9642"/>
    <n v="-14360"/>
    <n v="-142"/>
    <n v="-749"/>
    <n v="-25486"/>
    <n v="-8364"/>
    <n v="0"/>
    <n v="-249"/>
    <n v="32"/>
  </r>
  <r>
    <n v="51910"/>
    <x v="6"/>
    <x v="42"/>
    <n v="692000"/>
    <n v="2"/>
    <n v="12000"/>
    <n v="12000"/>
    <n v="564700"/>
    <n v="390923"/>
    <n v="-104208"/>
    <n v="162833"/>
    <n v="-57387"/>
    <n v="-21138"/>
    <n v="-4450"/>
    <n v="-10370"/>
    <n v="-142"/>
    <n v="190"/>
    <n v="-22085"/>
    <n v="608"/>
    <n v="0"/>
    <n v="109"/>
    <n v="-1347"/>
  </r>
  <r>
    <n v="51910"/>
    <x v="6"/>
    <x v="43"/>
    <n v="680000"/>
    <n v="2"/>
    <n v="6000"/>
    <n v="6000"/>
    <n v="294545"/>
    <n v="198523"/>
    <n v="-74326"/>
    <n v="53893"/>
    <n v="20957"/>
    <n v="25620"/>
    <n v="895"/>
    <n v="-172"/>
    <n v="0"/>
    <n v="0"/>
    <n v="-5434"/>
    <n v="48"/>
    <n v="0"/>
    <n v="-446"/>
    <n v="-78"/>
  </r>
  <r>
    <n v="51910"/>
    <x v="6"/>
    <x v="44"/>
    <n v="674000"/>
    <n v="2"/>
    <n v="15000"/>
    <n v="15000"/>
    <n v="451956"/>
    <n v="302245"/>
    <n v="-166218"/>
    <n v="139385"/>
    <n v="28704"/>
    <n v="8037"/>
    <n v="6769"/>
    <n v="1912"/>
    <n v="0"/>
    <n v="-180"/>
    <n v="6384"/>
    <n v="5782"/>
    <n v="0"/>
    <n v="-1167"/>
    <n v="-704"/>
  </r>
  <r>
    <n v="51910"/>
    <x v="6"/>
    <x v="45"/>
    <n v="659000"/>
    <n v="2"/>
    <n v="5000"/>
    <n v="5000"/>
    <n v="443499"/>
    <n v="291628"/>
    <n v="-83350"/>
    <n v="71396"/>
    <n v="15383"/>
    <n v="15555"/>
    <n v="720"/>
    <n v="-162"/>
    <n v="0"/>
    <n v="-171"/>
    <n v="1017"/>
    <n v="-1576"/>
    <n v="0"/>
    <n v="-3090"/>
    <n v="-339"/>
  </r>
  <r>
    <n v="51910"/>
    <x v="6"/>
    <x v="46"/>
    <n v="654000"/>
    <n v="2"/>
    <n v="28000"/>
    <n v="28000"/>
    <n v="677451"/>
    <n v="440050"/>
    <n v="-131172"/>
    <n v="173702"/>
    <n v="-18493"/>
    <n v="14294"/>
    <n v="-2912"/>
    <n v="-1181"/>
    <n v="0"/>
    <n v="250"/>
    <n v="-30070"/>
    <n v="1126"/>
    <n v="0"/>
    <n v="-23850"/>
    <n v="-187"/>
  </r>
  <r>
    <n v="51910"/>
    <x v="6"/>
    <x v="47"/>
    <n v="626000"/>
    <n v="5"/>
    <n v="-1000"/>
    <n v="-1000"/>
    <n v="367111"/>
    <n v="229967"/>
    <n v="-21942"/>
    <n v="7680"/>
    <n v="7785"/>
    <n v="17476"/>
    <n v="530"/>
    <n v="-3839"/>
    <n v="0"/>
    <n v="-300"/>
    <n v="-5020"/>
    <n v="-1062"/>
    <n v="0"/>
    <n v="6448"/>
    <n v="29"/>
  </r>
  <r>
    <n v="51910"/>
    <x v="6"/>
    <x v="48"/>
    <n v="627000"/>
    <n v="2"/>
    <n v="16000"/>
    <n v="16000"/>
    <n v="493489"/>
    <n v="305562"/>
    <n v="-106854"/>
    <n v="77376"/>
    <n v="17933"/>
    <n v="13585"/>
    <n v="-2059"/>
    <n v="-666"/>
    <n v="-21"/>
    <n v="19"/>
    <n v="7416"/>
    <n v="-341"/>
    <n v="0"/>
    <n v="12331"/>
    <n v="-786"/>
  </r>
  <r>
    <n v="51910"/>
    <x v="6"/>
    <x v="49"/>
    <n v="611000"/>
    <n v="5"/>
    <n v="-19000"/>
    <n v="-19000"/>
    <n v="872924"/>
    <n v="544604"/>
    <n v="-110706"/>
    <n v="119498"/>
    <n v="-6550"/>
    <n v="11127"/>
    <n v="-9439"/>
    <n v="-8521"/>
    <n v="372"/>
    <n v="308"/>
    <n v="3930"/>
    <n v="-4327"/>
    <n v="0"/>
    <n v="-1804"/>
    <n v="-438"/>
  </r>
  <r>
    <n v="51910"/>
    <x v="6"/>
    <x v="50"/>
    <n v="630000"/>
    <n v="5"/>
    <n v="-9000"/>
    <n v="-9000"/>
    <n v="1271568"/>
    <n v="796413"/>
    <n v="78221"/>
    <n v="-4229"/>
    <n v="-78072"/>
    <n v="-1885"/>
    <n v="-3635"/>
    <n v="-19137"/>
    <n v="1257"/>
    <n v="1217"/>
    <n v="-49848"/>
    <n v="-6041"/>
    <n v="0"/>
    <n v="4517"/>
    <n v="-437"/>
  </r>
  <r>
    <n v="51910"/>
    <x v="6"/>
    <x v="51"/>
    <n v="639000"/>
    <n v="2"/>
    <n v="12000"/>
    <n v="12000"/>
    <n v="1209481"/>
    <n v="780316"/>
    <n v="-159617"/>
    <n v="150237"/>
    <n v="24827"/>
    <n v="-10446"/>
    <n v="2716"/>
    <n v="24789"/>
    <n v="-716"/>
    <n v="137"/>
    <n v="8168"/>
    <n v="179"/>
    <n v="0"/>
    <n v="-14586"/>
    <n v="-861"/>
  </r>
  <r>
    <n v="51910"/>
    <x v="6"/>
    <x v="52"/>
    <n v="627000"/>
    <n v="5"/>
    <n v="-39000"/>
    <n v="-39000"/>
    <n v="1239438"/>
    <n v="786426"/>
    <n v="-87099"/>
    <n v="55531"/>
    <n v="20030"/>
    <n v="18690"/>
    <n v="-3100"/>
    <n v="1619"/>
    <n v="-145"/>
    <n v="-490"/>
    <n v="10602"/>
    <n v="-7146"/>
    <n v="0"/>
    <n v="11721"/>
    <n v="-183"/>
  </r>
  <r>
    <n v="51910"/>
    <x v="6"/>
    <x v="53"/>
    <n v="666000"/>
    <n v="2"/>
    <n v="21000"/>
    <n v="21000"/>
    <n v="1775061"/>
    <n v="1170551"/>
    <n v="-176283"/>
    <n v="207322"/>
    <n v="-32599"/>
    <n v="-5423"/>
    <n v="2974"/>
    <n v="2203"/>
    <n v="-557"/>
    <n v="-1352"/>
    <n v="-23782"/>
    <n v="-6662"/>
    <n v="0"/>
    <n v="2911"/>
    <n v="-1351"/>
  </r>
  <r>
    <n v="51910"/>
    <x v="6"/>
    <x v="54"/>
    <n v="645000"/>
    <n v="5"/>
    <n v="-42000"/>
    <n v="-42000"/>
    <n v="3408145"/>
    <n v="2228773"/>
    <n v="-223794"/>
    <n v="158689"/>
    <n v="55404"/>
    <n v="13844"/>
    <n v="-7415"/>
    <n v="24198"/>
    <n v="628"/>
    <n v="-2342"/>
    <n v="28432"/>
    <n v="-1941"/>
    <n v="0"/>
    <n v="6633"/>
    <n v="3068"/>
  </r>
  <r>
    <n v="51910"/>
    <x v="6"/>
    <x v="55"/>
    <n v="687000"/>
    <n v="5"/>
    <n v="-39000"/>
    <n v="-39000"/>
    <n v="958233"/>
    <n v="672032"/>
    <n v="14127"/>
    <n v="42017"/>
    <n v="-59161"/>
    <n v="-34963"/>
    <n v="-7285"/>
    <n v="-12347"/>
    <n v="195"/>
    <n v="639"/>
    <n v="-13847"/>
    <n v="8447"/>
    <n v="0"/>
    <n v="1487"/>
    <n v="1530"/>
  </r>
  <r>
    <n v="51910"/>
    <x v="6"/>
    <x v="56"/>
    <n v="726000"/>
    <n v="2"/>
    <n v="14000"/>
    <n v="14000"/>
    <n v="435166"/>
    <n v="313641"/>
    <n v="-20119"/>
    <n v="10562"/>
    <n v="5935"/>
    <n v="3597"/>
    <n v="-169"/>
    <n v="-1656"/>
    <n v="40"/>
    <n v="114"/>
    <n v="4348"/>
    <n v="-339"/>
    <n v="0"/>
    <n v="3463"/>
    <n v="159"/>
  </r>
  <r>
    <n v="51910"/>
    <x v="6"/>
    <x v="57"/>
    <n v="712000"/>
    <n v="2"/>
    <n v="7000"/>
    <n v="7000"/>
    <n v="327850"/>
    <n v="231932"/>
    <n v="1521"/>
    <n v="2079"/>
    <n v="-11294"/>
    <n v="-1243"/>
    <n v="-1061"/>
    <n v="-7135"/>
    <n v="128"/>
    <n v="-128"/>
    <n v="-2161"/>
    <n v="306"/>
    <n v="0"/>
    <n v="7608"/>
    <n v="86"/>
  </r>
  <r>
    <n v="51910"/>
    <x v="6"/>
    <x v="58"/>
    <n v="705000"/>
    <n v="5"/>
    <n v="-8000"/>
    <n v="-8000"/>
    <n v="361882"/>
    <n v="253247"/>
    <n v="97061"/>
    <n v="-39421"/>
    <n v="-54100"/>
    <n v="-15807"/>
    <n v="-1414"/>
    <n v="-8885"/>
    <n v="-327"/>
    <n v="-148"/>
    <n v="-22122"/>
    <n v="-5397"/>
    <n v="0"/>
    <n v="-3987"/>
    <n v="447"/>
  </r>
  <r>
    <n v="51910"/>
    <x v="6"/>
    <x v="59"/>
    <n v="713000"/>
    <n v="2"/>
    <n v="14000"/>
    <n v="14000"/>
    <n v="541097"/>
    <n v="383123"/>
    <n v="74730"/>
    <n v="-17707"/>
    <n v="-58872"/>
    <n v="-13387"/>
    <n v="-2918"/>
    <n v="-10355"/>
    <n v="0"/>
    <n v="-149"/>
    <n v="-25463"/>
    <n v="-6600"/>
    <n v="0"/>
    <n v="2180"/>
    <n v="-331"/>
  </r>
  <r>
    <n v="51910"/>
    <x v="6"/>
    <x v="60"/>
    <n v="699000"/>
    <n v="5"/>
    <n v="-10000"/>
    <n v="-10000"/>
    <n v="575376"/>
    <n v="400276"/>
    <n v="72103"/>
    <n v="-28794"/>
    <n v="-47473"/>
    <n v="-5289"/>
    <n v="-1714"/>
    <n v="-14920"/>
    <n v="-28"/>
    <n v="-455"/>
    <n v="-21459"/>
    <n v="-3608"/>
    <n v="0"/>
    <n v="3833"/>
    <n v="331"/>
  </r>
  <r>
    <n v="51910"/>
    <x v="6"/>
    <x v="61"/>
    <n v="709000"/>
    <n v="5"/>
    <n v="-11000"/>
    <n v="-11000"/>
    <n v="811834"/>
    <n v="576835"/>
    <n v="67013"/>
    <n v="-59751"/>
    <n v="-274"/>
    <n v="17077"/>
    <n v="-8030"/>
    <n v="-7191"/>
    <n v="-557"/>
    <n v="-428"/>
    <n v="6603"/>
    <n v="-7748"/>
    <n v="0"/>
    <n v="-7171"/>
    <n v="183"/>
  </r>
  <r>
    <n v="51910"/>
    <x v="6"/>
    <x v="62"/>
    <n v="720000"/>
    <n v="5"/>
    <n v="-23000"/>
    <n v="-23000"/>
    <n v="635302"/>
    <n v="460520"/>
    <n v="189372"/>
    <n v="-124325"/>
    <n v="-70782"/>
    <n v="-16425"/>
    <n v="-6660"/>
    <n v="-8643"/>
    <n v="-144"/>
    <n v="-1548"/>
    <n v="-31203"/>
    <n v="-6159"/>
    <n v="0"/>
    <n v="5366"/>
    <n v="369"/>
  </r>
  <r>
    <n v="51910"/>
    <x v="6"/>
    <x v="63"/>
    <n v="743000"/>
    <n v="5"/>
    <n v="-25000"/>
    <n v="-25000"/>
    <n v="773517"/>
    <n v="574937"/>
    <n v="274598"/>
    <n v="-123377"/>
    <n v="-147501"/>
    <n v="-72355"/>
    <n v="-2010"/>
    <n v="-1706"/>
    <n v="-1224"/>
    <n v="225"/>
    <n v="-67129"/>
    <n v="-3302"/>
    <n v="0"/>
    <n v="-6321"/>
    <n v="2601"/>
  </r>
  <r>
    <n v="51910"/>
    <x v="6"/>
    <x v="64"/>
    <n v="768000"/>
    <n v="2"/>
    <n v="26000"/>
    <n v="26000"/>
    <n v="690256"/>
    <n v="528030"/>
    <n v="-65230"/>
    <n v="96082"/>
    <n v="-30172"/>
    <n v="-2862"/>
    <n v="-749"/>
    <n v="-7281"/>
    <n v="0"/>
    <n v="-88"/>
    <n v="-25628"/>
    <n v="6436"/>
    <n v="0"/>
    <n v="1100"/>
    <n v="-1780"/>
  </r>
  <r>
    <n v="51910"/>
    <x v="6"/>
    <x v="65"/>
    <n v="742000"/>
    <n v="5"/>
    <n v="-1000"/>
    <n v="-1000"/>
    <n v="462821"/>
    <n v="341067"/>
    <n v="78280"/>
    <n v="-18857"/>
    <n v="-56550"/>
    <n v="-9585"/>
    <n v="-2722"/>
    <n v="-9044"/>
    <n v="-41"/>
    <n v="-50"/>
    <n v="-26867"/>
    <n v="-8241"/>
    <n v="0"/>
    <n v="-2141"/>
    <n v="-732"/>
  </r>
  <r>
    <n v="51910"/>
    <x v="6"/>
    <x v="66"/>
    <n v="743000"/>
    <n v="2"/>
    <n v="3000"/>
    <n v="3000"/>
    <n v="645681"/>
    <n v="477366"/>
    <n v="50863"/>
    <n v="-38863"/>
    <n v="-14234"/>
    <n v="14337"/>
    <n v="-2530"/>
    <n v="-2647"/>
    <n v="0"/>
    <n v="-3857"/>
    <n v="-15602"/>
    <n v="-3935"/>
    <n v="0"/>
    <n v="1356"/>
    <n v="878"/>
  </r>
  <r>
    <n v="51910"/>
    <x v="6"/>
    <x v="67"/>
    <n v="740000"/>
    <n v="5"/>
    <n v="-19000"/>
    <n v="-19000"/>
    <n v="835300"/>
    <n v="626661"/>
    <n v="136254"/>
    <n v="-154014"/>
    <n v="11215"/>
    <n v="8109"/>
    <n v="3421"/>
    <n v="-7932"/>
    <n v="-13"/>
    <n v="-932"/>
    <n v="10344"/>
    <n v="-1782"/>
    <n v="0"/>
    <n v="5767"/>
    <n v="778"/>
  </r>
  <r>
    <n v="51910"/>
    <x v="6"/>
    <x v="68"/>
    <n v="759000"/>
    <n v="5"/>
    <n v="-3000"/>
    <n v="-3000"/>
    <n v="496857"/>
    <n v="379098"/>
    <n v="24119"/>
    <n v="-28549"/>
    <n v="6826"/>
    <n v="13441"/>
    <n v="-465"/>
    <n v="-2699"/>
    <n v="13"/>
    <n v="1429"/>
    <n v="-3980"/>
    <n v="-913"/>
    <n v="0"/>
    <n v="-2749"/>
    <n v="353"/>
  </r>
  <r>
    <n v="51910"/>
    <x v="6"/>
    <x v="69"/>
    <n v="762000"/>
    <n v="2"/>
    <n v="5000"/>
    <n v="5000"/>
    <n v="1060767"/>
    <n v="818966"/>
    <n v="20687"/>
    <n v="-15804"/>
    <n v="-14606"/>
    <n v="-20125"/>
    <n v="6510"/>
    <n v="2121"/>
    <n v="286"/>
    <n v="175"/>
    <n v="-4913"/>
    <n v="1340"/>
    <n v="0"/>
    <n v="10416"/>
    <n v="-693"/>
  </r>
  <r>
    <n v="51910"/>
    <x v="6"/>
    <x v="70"/>
    <n v="757000"/>
    <n v="2"/>
    <n v="44000"/>
    <n v="44000"/>
    <n v="1094918"/>
    <n v="810225"/>
    <n v="-215554"/>
    <n v="114104"/>
    <n v="98018"/>
    <n v="22389"/>
    <n v="25614"/>
    <n v="21111"/>
    <n v="84"/>
    <n v="-219"/>
    <n v="16791"/>
    <n v="12248"/>
    <n v="0"/>
    <n v="4355"/>
    <n v="-923"/>
  </r>
  <r>
    <n v="51910"/>
    <x v="6"/>
    <x v="71"/>
    <n v="713000"/>
    <n v="2"/>
    <n v="11000"/>
    <n v="11000"/>
    <n v="450237"/>
    <n v="319309"/>
    <n v="-72277"/>
    <n v="48620"/>
    <n v="23726"/>
    <n v="5419"/>
    <n v="2172"/>
    <n v="6653"/>
    <n v="0"/>
    <n v="0"/>
    <n v="-2694"/>
    <n v="12176"/>
    <n v="0"/>
    <n v="1812"/>
    <n v="-1881"/>
  </r>
  <r>
    <n v="51910"/>
    <x v="6"/>
    <x v="72"/>
    <n v="702000"/>
    <n v="2"/>
    <n v="3000"/>
    <n v="3000"/>
    <n v="574924"/>
    <n v="402637"/>
    <n v="-6334"/>
    <n v="-31"/>
    <n v="5092"/>
    <n v="9923"/>
    <n v="1522"/>
    <n v="-5006"/>
    <n v="-11"/>
    <n v="481"/>
    <n v="-3341"/>
    <n v="1524"/>
    <n v="0"/>
    <n v="1232"/>
    <n v="41"/>
  </r>
  <r>
    <n v="51910"/>
    <x v="6"/>
    <x v="73"/>
    <n v="699000"/>
    <n v="2"/>
    <n v="32000"/>
    <n v="32000"/>
    <n v="1078744"/>
    <n v="748388"/>
    <n v="-95012"/>
    <n v="27694"/>
    <n v="83220"/>
    <n v="44973"/>
    <n v="-506"/>
    <n v="2656"/>
    <n v="32"/>
    <n v="268"/>
    <n v="28378"/>
    <n v="7419"/>
    <n v="0"/>
    <n v="-16296"/>
    <n v="394"/>
  </r>
  <r>
    <n v="51910"/>
    <x v="6"/>
    <x v="74"/>
    <n v="667000"/>
    <n v="5"/>
    <n v="-16000"/>
    <n v="-16000"/>
    <n v="841507"/>
    <n v="568941"/>
    <n v="-5691"/>
    <n v="-13452"/>
    <n v="15609"/>
    <n v="-3033"/>
    <n v="1735"/>
    <n v="-569"/>
    <n v="129"/>
    <n v="187"/>
    <n v="20471"/>
    <n v="-3311"/>
    <n v="0"/>
    <n v="2497"/>
    <n v="1037"/>
  </r>
  <r>
    <n v="51910"/>
    <x v="6"/>
    <x v="75"/>
    <n v="683000"/>
    <n v="5"/>
    <n v="-7000"/>
    <n v="-7000"/>
    <n v="746732"/>
    <n v="512979"/>
    <n v="130387"/>
    <n v="-134370"/>
    <n v="622"/>
    <n v="6139"/>
    <n v="560"/>
    <n v="-5953"/>
    <n v="-116"/>
    <n v="927"/>
    <n v="1376"/>
    <n v="-2311"/>
    <n v="0"/>
    <n v="2561"/>
    <n v="800"/>
  </r>
  <r>
    <n v="51910"/>
    <x v="6"/>
    <x v="76"/>
    <n v="690000"/>
    <n v="5"/>
    <n v="-10000"/>
    <n v="-10000"/>
    <n v="1051815"/>
    <n v="735973"/>
    <n v="-57130"/>
    <n v="3832"/>
    <n v="60723"/>
    <n v="47897"/>
    <n v="-395"/>
    <n v="-6936"/>
    <n v="0"/>
    <n v="512"/>
    <n v="17410"/>
    <n v="2235"/>
    <n v="0"/>
    <n v="-7445"/>
    <n v="20"/>
  </r>
  <r>
    <n v="51910"/>
    <x v="6"/>
    <x v="77"/>
    <n v="700000"/>
    <n v="5"/>
    <n v="-37000"/>
    <n v="-37000"/>
    <n v="1160403"/>
    <n v="819387"/>
    <n v="348486"/>
    <n v="-248606"/>
    <n v="-105551"/>
    <n v="6997"/>
    <n v="-25384"/>
    <n v="-36154"/>
    <n v="-678"/>
    <n v="46"/>
    <n v="-43125"/>
    <n v="-7253"/>
    <n v="0"/>
    <n v="3941"/>
    <n v="1730"/>
  </r>
  <r>
    <n v="51910"/>
    <x v="6"/>
    <x v="78"/>
    <n v="737000"/>
    <n v="5"/>
    <n v="-4000"/>
    <n v="-4000"/>
    <n v="970866"/>
    <n v="728241"/>
    <n v="74747"/>
    <n v="-100551"/>
    <n v="23603"/>
    <n v="48881"/>
    <n v="-3846"/>
    <n v="-4644"/>
    <n v="23"/>
    <n v="-663"/>
    <n v="-14725"/>
    <n v="-1423"/>
    <n v="0"/>
    <n v="1459"/>
    <n v="742"/>
  </r>
  <r>
    <n v="51910"/>
    <x v="6"/>
    <x v="79"/>
    <n v="741000"/>
    <n v="5"/>
    <n v="-17000"/>
    <n v="-17000"/>
    <n v="673527"/>
    <n v="504374"/>
    <n v="116845"/>
    <n v="-128414"/>
    <n v="11229"/>
    <n v="4881"/>
    <n v="7826"/>
    <n v="-12984"/>
    <n v="-6"/>
    <n v="-284"/>
    <n v="13308"/>
    <n v="-1512"/>
    <n v="0"/>
    <n v="-316"/>
    <n v="656"/>
  </r>
  <r>
    <n v="51910"/>
    <x v="6"/>
    <x v="80"/>
    <n v="758000"/>
    <n v="2"/>
    <n v="38000"/>
    <n v="38000"/>
    <n v="1087515"/>
    <n v="809971"/>
    <n v="-27281"/>
    <n v="88354"/>
    <n v="-57433"/>
    <n v="10122"/>
    <n v="-14325"/>
    <n v="-23360"/>
    <n v="86"/>
    <n v="-396"/>
    <n v="-20743"/>
    <n v="-8817"/>
    <n v="0"/>
    <n v="-3983"/>
    <n v="343"/>
  </r>
  <r>
    <n v="51910"/>
    <x v="6"/>
    <x v="81"/>
    <n v="720000"/>
    <n v="5"/>
    <n v="-26000"/>
    <n v="-26000"/>
    <n v="1035305"/>
    <n v="752981"/>
    <n v="282708"/>
    <n v="-259175"/>
    <n v="-36621"/>
    <n v="-10499"/>
    <n v="-9437"/>
    <n v="-5232"/>
    <n v="127"/>
    <n v="2"/>
    <n v="-1006"/>
    <n v="-10576"/>
    <n v="0"/>
    <n v="11429"/>
    <n v="1659"/>
  </r>
  <r>
    <n v="51910"/>
    <x v="6"/>
    <x v="82"/>
    <n v="746000"/>
    <n v="2"/>
    <n v="66000"/>
    <n v="66000"/>
    <n v="1399982"/>
    <n v="1015743"/>
    <n v="69751"/>
    <n v="32451"/>
    <n v="-107159"/>
    <n v="-54211"/>
    <n v="-11774"/>
    <n v="-5043"/>
    <n v="-328"/>
    <n v="-1197"/>
    <n v="-32347"/>
    <n v="-2259"/>
    <n v="0"/>
    <n v="6750"/>
    <n v="-1793"/>
  </r>
  <r>
    <n v="51910"/>
    <x v="6"/>
    <x v="83"/>
    <n v="680000"/>
    <n v="2"/>
    <n v="10000"/>
    <n v="10000"/>
    <n v="634951"/>
    <n v="428567"/>
    <n v="27343"/>
    <n v="-33550"/>
    <n v="3506"/>
    <n v="-4424"/>
    <n v="-1505"/>
    <n v="41"/>
    <n v="-734"/>
    <n v="704"/>
    <n v="12173"/>
    <n v="-2749"/>
    <n v="0"/>
    <n v="2798"/>
    <n v="-97"/>
  </r>
  <r>
    <n v="51910"/>
    <x v="6"/>
    <x v="84"/>
    <n v="670000"/>
    <n v="2"/>
    <n v="28000"/>
    <n v="28000"/>
    <n v="917661"/>
    <n v="609284"/>
    <n v="32838"/>
    <n v="15795"/>
    <n v="-56064"/>
    <n v="-34527"/>
    <n v="3292"/>
    <n v="-2802"/>
    <n v="0"/>
    <n v="-629"/>
    <n v="-14669"/>
    <n v="-6729"/>
    <n v="0"/>
    <n v="7454"/>
    <n v="-23"/>
  </r>
  <r>
    <n v="51910"/>
    <x v="6"/>
    <x v="85"/>
    <n v="642000"/>
    <n v="2"/>
    <n v="7000"/>
    <n v="7000"/>
    <n v="894736"/>
    <n v="577108"/>
    <n v="84904"/>
    <n v="25360"/>
    <n v="-111089"/>
    <n v="-63700"/>
    <n v="2451"/>
    <n v="-3352"/>
    <n v="-300"/>
    <n v="1632"/>
    <n v="-43675"/>
    <n v="-4145"/>
    <n v="0"/>
    <n v="571"/>
    <n v="254"/>
  </r>
  <r>
    <n v="51910"/>
    <x v="6"/>
    <x v="86"/>
    <n v="635000"/>
    <n v="2"/>
    <n v="67000"/>
    <n v="67000"/>
    <n v="1715295"/>
    <n v="1060247"/>
    <n v="6948"/>
    <n v="159044"/>
    <n v="-161745"/>
    <n v="-77868"/>
    <n v="-2235"/>
    <n v="-8911"/>
    <n v="25"/>
    <n v="-1902"/>
    <n v="-53606"/>
    <n v="-17248"/>
    <n v="0"/>
    <n v="-2613"/>
    <n v="-1634"/>
  </r>
  <r>
    <n v="51910"/>
    <x v="6"/>
    <x v="87"/>
    <n v="568000"/>
    <n v="2"/>
    <n v="38000"/>
    <n v="38000"/>
    <n v="1376453"/>
    <n v="769040"/>
    <n v="-394973"/>
    <n v="265443"/>
    <n v="140987"/>
    <n v="-5662"/>
    <n v="6733"/>
    <n v="13586"/>
    <n v="2000"/>
    <n v="-406"/>
    <n v="109330"/>
    <n v="15406"/>
    <n v="0"/>
    <n v="-8583"/>
    <n v="-2874"/>
  </r>
  <r>
    <n v="51910"/>
    <x v="6"/>
    <x v="88"/>
    <n v="530000"/>
    <n v="2"/>
    <n v="3000"/>
    <n v="3000"/>
    <n v="244581"/>
    <n v="129130"/>
    <n v="30056"/>
    <n v="-33433"/>
    <n v="394"/>
    <n v="4126"/>
    <n v="2126"/>
    <n v="99"/>
    <n v="0"/>
    <n v="-638"/>
    <n v="-5340"/>
    <n v="21"/>
    <n v="0"/>
    <n v="2367"/>
    <n v="616"/>
  </r>
  <r>
    <n v="51910"/>
    <x v="6"/>
    <x v="89"/>
    <n v="527000"/>
    <n v="5"/>
    <n v="-1000"/>
    <n v="-1000"/>
    <n v="315710"/>
    <n v="167163"/>
    <n v="15705"/>
    <n v="17569"/>
    <n v="-32095"/>
    <n v="-11670"/>
    <n v="-835"/>
    <n v="3737"/>
    <n v="665"/>
    <n v="43"/>
    <n v="-24624"/>
    <n v="589"/>
    <n v="0"/>
    <n v="-2245"/>
    <n v="1066"/>
  </r>
  <r>
    <n v="51910"/>
    <x v="6"/>
    <x v="90"/>
    <n v="528000"/>
    <n v="2"/>
    <n v="11000"/>
    <n v="11000"/>
    <n v="372041"/>
    <n v="196246"/>
    <n v="-88799"/>
    <n v="103517"/>
    <n v="-18509"/>
    <n v="-17888"/>
    <n v="-417"/>
    <n v="1102"/>
    <n v="-35"/>
    <n v="-33"/>
    <n v="-4215"/>
    <n v="2977"/>
    <n v="0"/>
    <n v="4509"/>
    <n v="-718"/>
  </r>
  <r>
    <n v="51910"/>
    <x v="6"/>
    <x v="91"/>
    <n v="517000"/>
    <n v="2"/>
    <n v="1000"/>
    <n v="1000"/>
    <n v="257568"/>
    <n v="132755"/>
    <n v="20064"/>
    <n v="-57480"/>
    <n v="41542"/>
    <n v="23305"/>
    <n v="-341"/>
    <n v="1269"/>
    <n v="0"/>
    <n v="-11"/>
    <n v="18234"/>
    <n v="-914"/>
    <n v="0"/>
    <n v="-4740"/>
    <n v="614"/>
  </r>
  <r>
    <n v="51910"/>
    <x v="6"/>
    <x v="92"/>
    <n v="516000"/>
    <n v="5"/>
    <n v="-16000"/>
    <n v="-16000"/>
    <n v="406633"/>
    <n v="210735"/>
    <n v="127433"/>
    <n v="-61692"/>
    <n v="-63880"/>
    <n v="-9497"/>
    <n v="-3264"/>
    <n v="-3448"/>
    <n v="0"/>
    <n v="119"/>
    <n v="-44216"/>
    <n v="-3574"/>
    <n v="0"/>
    <n v="-4309"/>
    <n v="2448"/>
  </r>
  <r>
    <n v="51910"/>
    <x v="6"/>
    <x v="93"/>
    <n v="532000"/>
    <n v="2"/>
    <n v="5000"/>
    <n v="5000"/>
    <n v="270382"/>
    <n v="143378"/>
    <n v="-17427"/>
    <n v="12123"/>
    <n v="5790"/>
    <n v="-17221"/>
    <n v="8207"/>
    <n v="2441"/>
    <n v="0"/>
    <n v="680"/>
    <n v="14462"/>
    <n v="-2779"/>
    <n v="0"/>
    <n v="-246"/>
    <n v="-240"/>
  </r>
  <r>
    <n v="51910"/>
    <x v="6"/>
    <x v="94"/>
    <n v="527000"/>
    <n v="5"/>
    <n v="-4000"/>
    <n v="-4000"/>
    <n v="332150"/>
    <n v="173325"/>
    <n v="46186"/>
    <n v="4508"/>
    <n v="-39599"/>
    <n v="-8225"/>
    <n v="-1536"/>
    <n v="-6542"/>
    <n v="0"/>
    <n v="192"/>
    <n v="-20231"/>
    <n v="-3257"/>
    <n v="0"/>
    <n v="-11749"/>
    <n v="654"/>
  </r>
  <r>
    <n v="51910"/>
    <x v="6"/>
    <x v="95"/>
    <n v="531000"/>
    <n v="2"/>
    <n v="20000"/>
    <n v="20000"/>
    <n v="489307"/>
    <n v="259262"/>
    <n v="-132696"/>
    <n v="129778"/>
    <n v="-2319"/>
    <n v="15584"/>
    <n v="-3236"/>
    <n v="1269"/>
    <n v="29"/>
    <n v="-605"/>
    <n v="-15324"/>
    <n v="-36"/>
    <n v="0"/>
    <n v="6123"/>
    <n v="-886"/>
  </r>
  <r>
    <n v="51910"/>
    <x v="6"/>
    <x v="96"/>
    <n v="511000"/>
    <n v="5"/>
    <n v="-5000"/>
    <n v="-5000"/>
    <n v="318383"/>
    <n v="162390"/>
    <n v="32723"/>
    <n v="16569"/>
    <n v="-47653"/>
    <n v="-5095"/>
    <n v="-17713"/>
    <n v="-9211"/>
    <n v="0"/>
    <n v="171"/>
    <n v="-14488"/>
    <n v="-1317"/>
    <n v="0"/>
    <n v="-1233"/>
    <n v="-406"/>
  </r>
  <r>
    <n v="51910"/>
    <x v="6"/>
    <x v="97"/>
    <n v="516000"/>
    <n v="5"/>
    <n v="-7000"/>
    <n v="-7000"/>
    <n v="540426"/>
    <n v="277500"/>
    <n v="81614"/>
    <n v="-76023"/>
    <n v="-851"/>
    <n v="17703"/>
    <n v="-47"/>
    <n v="-4133"/>
    <n v="-24"/>
    <n v="435"/>
    <n v="-1974"/>
    <n v="-12811"/>
    <n v="0"/>
    <n v="-5584"/>
    <n v="844"/>
  </r>
  <r>
    <n v="51910"/>
    <x v="6"/>
    <x v="98"/>
    <n v="523000"/>
    <n v="5"/>
    <n v="-21000"/>
    <n v="-21000"/>
    <n v="504937"/>
    <n v="267317"/>
    <n v="148568"/>
    <n v="-84989"/>
    <n v="-63057"/>
    <n v="-26695"/>
    <n v="197"/>
    <n v="-8662"/>
    <n v="-115"/>
    <n v="-494"/>
    <n v="-23335"/>
    <n v="-3953"/>
    <n v="0"/>
    <n v="-1482"/>
    <n v="960"/>
  </r>
  <r>
    <n v="51910"/>
    <x v="6"/>
    <x v="99"/>
    <n v="544000"/>
    <n v="2"/>
    <n v="10000"/>
    <n v="10000"/>
    <n v="341645"/>
    <n v="184889"/>
    <n v="-68156"/>
    <n v="69450"/>
    <n v="3117"/>
    <n v="23330"/>
    <n v="-4402"/>
    <n v="-1718"/>
    <n v="6"/>
    <n v="-141"/>
    <n v="-11245"/>
    <n v="-2713"/>
    <n v="0"/>
    <n v="-4378"/>
    <n v="-33"/>
  </r>
  <r>
    <n v="285130"/>
    <x v="7"/>
    <x v="0"/>
    <n v="377500"/>
    <n v="5"/>
    <n v="-11500"/>
    <n v="-11500"/>
    <n v="375370"/>
    <n v="145302"/>
    <n v="59768"/>
    <n v="-65384"/>
    <n v="123"/>
    <n v="1803"/>
    <n v="946"/>
    <n v="-3963"/>
    <n v="0"/>
    <n v="-153"/>
    <n v="503"/>
    <n v="987"/>
    <n v="0"/>
    <n v="4971"/>
    <n v="522"/>
  </r>
  <r>
    <n v="285130"/>
    <x v="7"/>
    <x v="1"/>
    <n v="389000"/>
    <n v="5"/>
    <n v="-3000"/>
    <n v="-3000"/>
    <n v="466783"/>
    <n v="177955"/>
    <n v="-64897"/>
    <n v="80558"/>
    <n v="-17383"/>
    <n v="-2215"/>
    <n v="-2037"/>
    <n v="-3692"/>
    <n v="-6000"/>
    <n v="-122"/>
    <n v="-3748"/>
    <n v="431"/>
    <n v="0"/>
    <n v="1197"/>
    <n v="525"/>
  </r>
  <r>
    <n v="285130"/>
    <x v="7"/>
    <x v="2"/>
    <n v="392000"/>
    <n v="5"/>
    <n v="-14500"/>
    <n v="-14500"/>
    <n v="400254"/>
    <n v="157883"/>
    <n v="67595"/>
    <n v="-20976"/>
    <n v="-46072"/>
    <n v="508"/>
    <n v="-7757"/>
    <n v="-11993"/>
    <n v="-12"/>
    <n v="-231"/>
    <n v="-21583"/>
    <n v="-5004"/>
    <n v="0"/>
    <n v="-530"/>
    <n v="-17"/>
  </r>
  <r>
    <n v="285130"/>
    <x v="7"/>
    <x v="3"/>
    <n v="406500"/>
    <n v="2"/>
    <n v="3000"/>
    <n v="3000"/>
    <n v="246617"/>
    <n v="100125"/>
    <n v="9813"/>
    <n v="3400"/>
    <n v="-12388"/>
    <n v="-1283"/>
    <n v="-1010"/>
    <n v="-4385"/>
    <n v="0"/>
    <n v="-270"/>
    <n v="-530"/>
    <n v="-4910"/>
    <n v="0"/>
    <n v="-351"/>
    <n v="-474"/>
  </r>
  <r>
    <n v="285130"/>
    <x v="7"/>
    <x v="4"/>
    <n v="403500"/>
    <n v="5"/>
    <n v="-7500"/>
    <n v="-7500"/>
    <n v="332048"/>
    <n v="134917"/>
    <n v="44974"/>
    <n v="-18919"/>
    <n v="-26656"/>
    <n v="-5504"/>
    <n v="-1697"/>
    <n v="-8995"/>
    <n v="0"/>
    <n v="-165"/>
    <n v="-9596"/>
    <n v="-699"/>
    <n v="0"/>
    <n v="-685"/>
    <n v="1286"/>
  </r>
  <r>
    <n v="285130"/>
    <x v="7"/>
    <x v="5"/>
    <n v="411000"/>
    <n v="5"/>
    <n v="-15000"/>
    <n v="-15000"/>
    <n v="423339"/>
    <n v="175204"/>
    <n v="111707"/>
    <n v="-69422"/>
    <n v="-39788"/>
    <n v="-56"/>
    <n v="-5477"/>
    <n v="-11364"/>
    <n v="0"/>
    <n v="0"/>
    <n v="-20777"/>
    <n v="-2114"/>
    <n v="0"/>
    <n v="-3125"/>
    <n v="628"/>
  </r>
  <r>
    <n v="285130"/>
    <x v="7"/>
    <x v="6"/>
    <n v="426000"/>
    <n v="5"/>
    <n v="-8000"/>
    <n v="-8000"/>
    <n v="1174277"/>
    <n v="501388"/>
    <n v="-58498"/>
    <n v="155488"/>
    <n v="-95123"/>
    <n v="-8853"/>
    <n v="-11861"/>
    <n v="-4885"/>
    <n v="-575"/>
    <n v="0"/>
    <n v="-61952"/>
    <n v="-6997"/>
    <n v="0"/>
    <n v="-1757"/>
    <n v="-110"/>
  </r>
  <r>
    <n v="285130"/>
    <x v="7"/>
    <x v="7"/>
    <n v="434000"/>
    <n v="2"/>
    <n v="18000"/>
    <n v="18000"/>
    <n v="594712"/>
    <n v="250756"/>
    <n v="-86111"/>
    <n v="114739"/>
    <n v="-31227"/>
    <n v="-1439"/>
    <n v="-6064"/>
    <n v="-4880"/>
    <n v="43"/>
    <n v="-14"/>
    <n v="-18587"/>
    <n v="-286"/>
    <n v="0"/>
    <n v="2992"/>
    <n v="-393"/>
  </r>
  <r>
    <n v="285130"/>
    <x v="7"/>
    <x v="8"/>
    <n v="416000"/>
    <n v="3"/>
    <n v="0"/>
    <n v="0"/>
    <n v="469937"/>
    <n v="197893"/>
    <n v="-57415"/>
    <n v="56869"/>
    <n v="2830"/>
    <n v="-2303"/>
    <n v="-684"/>
    <n v="-3684"/>
    <n v="29"/>
    <n v="0"/>
    <n v="10123"/>
    <n v="-651"/>
    <n v="0"/>
    <n v="-2981"/>
    <n v="697"/>
  </r>
  <r>
    <n v="285130"/>
    <x v="7"/>
    <x v="9"/>
    <n v="416000"/>
    <n v="5"/>
    <n v="-12000"/>
    <n v="-12000"/>
    <n v="577076"/>
    <n v="241528"/>
    <n v="27865"/>
    <n v="-1987"/>
    <n v="-27285"/>
    <n v="-3452"/>
    <n v="-3573"/>
    <n v="-8784"/>
    <n v="7"/>
    <n v="0"/>
    <n v="-11835"/>
    <n v="352"/>
    <n v="0"/>
    <n v="1126"/>
    <n v="281"/>
  </r>
  <r>
    <n v="285130"/>
    <x v="7"/>
    <x v="10"/>
    <n v="428000"/>
    <n v="5"/>
    <n v="-21000"/>
    <n v="-21000"/>
    <n v="754292"/>
    <n v="327049"/>
    <n v="65641"/>
    <n v="-29706"/>
    <n v="-34576"/>
    <n v="-2995"/>
    <n v="-2674"/>
    <n v="-13726"/>
    <n v="6"/>
    <n v="-23"/>
    <n v="-2541"/>
    <n v="-12623"/>
    <n v="0"/>
    <n v="-1331"/>
    <n v="-28"/>
  </r>
  <r>
    <n v="285130"/>
    <x v="7"/>
    <x v="11"/>
    <n v="449000"/>
    <n v="2"/>
    <n v="7000"/>
    <n v="7000"/>
    <n v="327002"/>
    <n v="144853"/>
    <n v="-24960"/>
    <n v="28395"/>
    <n v="-1613"/>
    <n v="2130"/>
    <n v="-1043"/>
    <n v="456"/>
    <n v="-77"/>
    <n v="0"/>
    <n v="-2408"/>
    <n v="-671"/>
    <n v="0"/>
    <n v="-1069"/>
    <n v="-753"/>
  </r>
  <r>
    <n v="285130"/>
    <x v="7"/>
    <x v="12"/>
    <n v="442000"/>
    <n v="5"/>
    <n v="-1000"/>
    <n v="-1000"/>
    <n v="436336"/>
    <n v="194658"/>
    <n v="-21106"/>
    <n v="14937"/>
    <n v="8106"/>
    <n v="827"/>
    <n v="83"/>
    <n v="813"/>
    <n v="7"/>
    <n v="14"/>
    <n v="-1517"/>
    <n v="7879"/>
    <n v="0"/>
    <n v="-2117"/>
    <n v="180"/>
  </r>
  <r>
    <n v="285130"/>
    <x v="7"/>
    <x v="13"/>
    <n v="443000"/>
    <n v="2"/>
    <n v="9500"/>
    <n v="9500"/>
    <n v="457259"/>
    <n v="201639"/>
    <n v="-25121"/>
    <n v="24124"/>
    <n v="2107"/>
    <n v="-1728"/>
    <n v="-1519"/>
    <n v="5391"/>
    <n v="3"/>
    <n v="0"/>
    <n v="2355"/>
    <n v="-2395"/>
    <n v="0"/>
    <n v="-723"/>
    <n v="-387"/>
  </r>
  <r>
    <n v="285130"/>
    <x v="7"/>
    <x v="14"/>
    <n v="433500"/>
    <n v="2"/>
    <n v="9500"/>
    <n v="9500"/>
    <n v="598019"/>
    <n v="261737"/>
    <n v="-4533"/>
    <n v="-3420"/>
    <n v="9457"/>
    <n v="4298"/>
    <n v="420"/>
    <n v="1152"/>
    <n v="83"/>
    <n v="31"/>
    <n v="-3893"/>
    <n v="7366"/>
    <n v="0"/>
    <n v="-1556"/>
    <n v="52"/>
  </r>
  <r>
    <n v="285130"/>
    <x v="7"/>
    <x v="15"/>
    <n v="424000"/>
    <n v="2"/>
    <n v="24000"/>
    <n v="24000"/>
    <n v="664607"/>
    <n v="277770"/>
    <n v="-16837"/>
    <n v="10247"/>
    <n v="6142"/>
    <n v="3602"/>
    <n v="-493"/>
    <n v="1820"/>
    <n v="-13"/>
    <n v="41"/>
    <n v="348"/>
    <n v="837"/>
    <n v="0"/>
    <n v="533"/>
    <n v="-85"/>
  </r>
  <r>
    <n v="285130"/>
    <x v="7"/>
    <x v="16"/>
    <n v="400000"/>
    <n v="5"/>
    <n v="-3000"/>
    <n v="-3000"/>
    <n v="251795"/>
    <n v="101159"/>
    <n v="259"/>
    <n v="12551"/>
    <n v="-13185"/>
    <n v="1163"/>
    <n v="42"/>
    <n v="-4907"/>
    <n v="-971"/>
    <n v="-1147"/>
    <n v="-4836"/>
    <n v="-2529"/>
    <n v="0"/>
    <n v="465"/>
    <n v="-90"/>
  </r>
  <r>
    <n v="285130"/>
    <x v="7"/>
    <x v="17"/>
    <n v="403000"/>
    <n v="2"/>
    <n v="3500"/>
    <n v="3500"/>
    <n v="742741"/>
    <n v="292798"/>
    <n v="-15601"/>
    <n v="-15335"/>
    <n v="30441"/>
    <n v="958"/>
    <n v="1160"/>
    <n v="788"/>
    <n v="-856"/>
    <n v="30"/>
    <n v="28946"/>
    <n v="-585"/>
    <n v="0"/>
    <n v="385"/>
    <n v="110"/>
  </r>
  <r>
    <n v="285130"/>
    <x v="7"/>
    <x v="18"/>
    <n v="399500"/>
    <n v="5"/>
    <n v="-5500"/>
    <n v="-5500"/>
    <n v="612113"/>
    <n v="248801"/>
    <n v="24629"/>
    <n v="-16369"/>
    <n v="-5624"/>
    <n v="-3782"/>
    <n v="-402"/>
    <n v="-1505"/>
    <n v="0"/>
    <n v="-32"/>
    <n v="2304"/>
    <n v="-2207"/>
    <n v="0"/>
    <n v="-2554"/>
    <n v="-82"/>
  </r>
  <r>
    <n v="285130"/>
    <x v="7"/>
    <x v="19"/>
    <n v="405000"/>
    <n v="5"/>
    <n v="-51000"/>
    <n v="-51000"/>
    <n v="1069027"/>
    <n v="457836"/>
    <n v="100934"/>
    <n v="-1593"/>
    <n v="-103092"/>
    <n v="-3956"/>
    <n v="-8625"/>
    <n v="-25165"/>
    <n v="20"/>
    <n v="-79"/>
    <n v="-28188"/>
    <n v="-37099"/>
    <n v="0"/>
    <n v="2621"/>
    <n v="1130"/>
  </r>
  <r>
    <n v="285130"/>
    <x v="7"/>
    <x v="20"/>
    <n v="456000"/>
    <n v="2"/>
    <n v="6500"/>
    <n v="6500"/>
    <n v="1009455"/>
    <n v="445582"/>
    <n v="55540"/>
    <n v="-52974"/>
    <n v="-3237"/>
    <n v="-1353"/>
    <n v="-681"/>
    <n v="-1311"/>
    <n v="0"/>
    <n v="1954"/>
    <n v="8266"/>
    <n v="-10112"/>
    <n v="0"/>
    <n v="1815"/>
    <n v="-1144"/>
  </r>
  <r>
    <n v="285130"/>
    <x v="7"/>
    <x v="21"/>
    <n v="449500"/>
    <n v="2"/>
    <n v="40500"/>
    <n v="40500"/>
    <n v="1174964"/>
    <n v="521460"/>
    <n v="-130634"/>
    <n v="120036"/>
    <n v="5904"/>
    <n v="2463"/>
    <n v="-667"/>
    <n v="7669"/>
    <n v="-1027"/>
    <n v="-1060"/>
    <n v="-913"/>
    <n v="-561"/>
    <n v="0"/>
    <n v="5215"/>
    <n v="-521"/>
  </r>
  <r>
    <n v="285130"/>
    <x v="7"/>
    <x v="22"/>
    <n v="409000"/>
    <n v="2"/>
    <n v="19500"/>
    <n v="19500"/>
    <n v="761451"/>
    <n v="306326"/>
    <n v="-85486"/>
    <n v="72767"/>
    <n v="10667"/>
    <n v="4294"/>
    <n v="-1310"/>
    <n v="10448"/>
    <n v="0"/>
    <n v="140"/>
    <n v="-22663"/>
    <n v="19758"/>
    <n v="0"/>
    <n v="2646"/>
    <n v="-594"/>
  </r>
  <r>
    <n v="285130"/>
    <x v="7"/>
    <x v="23"/>
    <n v="389500"/>
    <n v="5"/>
    <n v="-2500"/>
    <n v="-2500"/>
    <n v="571592"/>
    <n v="222818"/>
    <n v="-7687"/>
    <n v="18599"/>
    <n v="-6995"/>
    <n v="3128"/>
    <n v="2697"/>
    <n v="4725"/>
    <n v="-637"/>
    <n v="-132"/>
    <n v="-13355"/>
    <n v="-3421"/>
    <n v="0"/>
    <n v="-3836"/>
    <n v="-81"/>
  </r>
  <r>
    <n v="285130"/>
    <x v="7"/>
    <x v="24"/>
    <n v="392000"/>
    <n v="2"/>
    <n v="24500"/>
    <n v="24500"/>
    <n v="1426522"/>
    <n v="553585"/>
    <n v="-97650"/>
    <n v="35520"/>
    <n v="51966"/>
    <n v="9497"/>
    <n v="10112"/>
    <n v="23541"/>
    <n v="0"/>
    <n v="2701"/>
    <n v="7701"/>
    <n v="-1586"/>
    <n v="0"/>
    <n v="10406"/>
    <n v="-242"/>
  </r>
  <r>
    <n v="285130"/>
    <x v="7"/>
    <x v="25"/>
    <n v="367500"/>
    <n v="2"/>
    <n v="20000"/>
    <n v="20000"/>
    <n v="619658"/>
    <n v="222687"/>
    <n v="-48929"/>
    <n v="42531"/>
    <n v="7998"/>
    <n v="2597"/>
    <n v="4582"/>
    <n v="3156"/>
    <n v="33"/>
    <n v="-1406"/>
    <n v="18849"/>
    <n v="-19813"/>
    <n v="0"/>
    <n v="-1566"/>
    <n v="-34"/>
  </r>
  <r>
    <n v="285130"/>
    <x v="7"/>
    <x v="26"/>
    <n v="347500"/>
    <n v="2"/>
    <n v="1500"/>
    <n v="1500"/>
    <n v="195944"/>
    <n v="67671"/>
    <n v="4635"/>
    <n v="4373"/>
    <n v="-6669"/>
    <n v="-6147"/>
    <n v="-603"/>
    <n v="149"/>
    <n v="0"/>
    <n v="0"/>
    <n v="8807"/>
    <n v="-8875"/>
    <n v="0"/>
    <n v="-2361"/>
    <n v="22"/>
  </r>
  <r>
    <n v="285130"/>
    <x v="7"/>
    <x v="27"/>
    <n v="346000"/>
    <n v="5"/>
    <n v="-17000"/>
    <n v="-17000"/>
    <n v="471613"/>
    <n v="165760"/>
    <n v="36328"/>
    <n v="-65494"/>
    <n v="31813"/>
    <n v="-1270"/>
    <n v="-29"/>
    <n v="4669"/>
    <n v="0"/>
    <n v="1393"/>
    <n v="22690"/>
    <n v="4360"/>
    <n v="0"/>
    <n v="-2609"/>
    <n v="-38"/>
  </r>
  <r>
    <n v="285130"/>
    <x v="7"/>
    <x v="28"/>
    <n v="363000"/>
    <n v="2"/>
    <n v="17000"/>
    <n v="17000"/>
    <n v="669231"/>
    <n v="238855"/>
    <n v="-97084"/>
    <n v="59161"/>
    <n v="36086"/>
    <n v="-1773"/>
    <n v="4710"/>
    <n v="12352"/>
    <n v="622"/>
    <n v="328"/>
    <n v="15302"/>
    <n v="4545"/>
    <n v="0"/>
    <n v="2283"/>
    <n v="-446"/>
  </r>
  <r>
    <n v="285130"/>
    <x v="7"/>
    <x v="29"/>
    <n v="346000"/>
    <n v="2"/>
    <n v="4500"/>
    <n v="4500"/>
    <n v="260913"/>
    <n v="90959"/>
    <n v="-23371"/>
    <n v="14530"/>
    <n v="8653"/>
    <n v="-619"/>
    <n v="1284"/>
    <n v="3807"/>
    <n v="-15"/>
    <n v="132"/>
    <n v="1723"/>
    <n v="2341"/>
    <n v="0"/>
    <n v="61"/>
    <n v="127"/>
  </r>
  <r>
    <n v="285130"/>
    <x v="7"/>
    <x v="30"/>
    <n v="341500"/>
    <n v="2"/>
    <n v="7500"/>
    <n v="7500"/>
    <n v="390438"/>
    <n v="134463"/>
    <n v="-20011"/>
    <n v="-6258"/>
    <n v="27663"/>
    <n v="-960"/>
    <n v="-431"/>
    <n v="13169"/>
    <n v="-99"/>
    <n v="89"/>
    <n v="2987"/>
    <n v="12908"/>
    <n v="0"/>
    <n v="-1317"/>
    <n v="-77"/>
  </r>
  <r>
    <n v="285130"/>
    <x v="7"/>
    <x v="31"/>
    <n v="334000"/>
    <n v="2"/>
    <n v="19500"/>
    <n v="19500"/>
    <n v="354130"/>
    <n v="116389"/>
    <n v="-86384"/>
    <n v="17582"/>
    <n v="69088"/>
    <n v="4437"/>
    <n v="3296"/>
    <n v="16261"/>
    <n v="1"/>
    <n v="236"/>
    <n v="21545"/>
    <n v="23312"/>
    <n v="0"/>
    <n v="-231"/>
    <n v="-55"/>
  </r>
  <r>
    <n v="285130"/>
    <x v="7"/>
    <x v="32"/>
    <n v="314500"/>
    <n v="2"/>
    <n v="9500"/>
    <n v="9500"/>
    <n v="278049"/>
    <n v="87330"/>
    <n v="-56873"/>
    <n v="27435"/>
    <n v="28535"/>
    <n v="-1752"/>
    <n v="3005"/>
    <n v="6313"/>
    <n v="1"/>
    <n v="0"/>
    <n v="21212"/>
    <n v="-244"/>
    <n v="0"/>
    <n v="657"/>
    <n v="246"/>
  </r>
  <r>
    <n v="285130"/>
    <x v="7"/>
    <x v="33"/>
    <n v="305000"/>
    <n v="5"/>
    <n v="-16000"/>
    <n v="-16000"/>
    <n v="357574"/>
    <n v="110375"/>
    <n v="49916"/>
    <n v="-27524"/>
    <n v="-25302"/>
    <n v="-3148"/>
    <n v="-863"/>
    <n v="-10881"/>
    <n v="2"/>
    <n v="0"/>
    <n v="2010"/>
    <n v="-12422"/>
    <n v="0"/>
    <n v="2576"/>
    <n v="334"/>
  </r>
  <r>
    <n v="285130"/>
    <x v="7"/>
    <x v="34"/>
    <n v="321000"/>
    <n v="5"/>
    <n v="-1000"/>
    <n v="-1000"/>
    <n v="286049"/>
    <n v="92416"/>
    <n v="-5184"/>
    <n v="17054"/>
    <n v="-10804"/>
    <n v="915"/>
    <n v="642"/>
    <n v="-8492"/>
    <n v="0"/>
    <n v="0"/>
    <n v="8541"/>
    <n v="-12410"/>
    <n v="0"/>
    <n v="-1069"/>
    <n v="3"/>
  </r>
  <r>
    <n v="285130"/>
    <x v="7"/>
    <x v="35"/>
    <n v="322000"/>
    <n v="5"/>
    <n v="-17000"/>
    <n v="-17000"/>
    <n v="425894"/>
    <n v="135809"/>
    <n v="53478"/>
    <n v="11126"/>
    <n v="-67106"/>
    <n v="-2314"/>
    <n v="-2500"/>
    <n v="-6292"/>
    <n v="0"/>
    <n v="0"/>
    <n v="-5368"/>
    <n v="-50632"/>
    <n v="0"/>
    <n v="2589"/>
    <n v="-87"/>
  </r>
  <r>
    <n v="285130"/>
    <x v="7"/>
    <x v="36"/>
    <n v="339000"/>
    <n v="5"/>
    <n v="-3000"/>
    <n v="-3000"/>
    <n v="290775"/>
    <n v="99783"/>
    <n v="-23215"/>
    <n v="22448"/>
    <n v="1500"/>
    <n v="640"/>
    <n v="435"/>
    <n v="-297"/>
    <n v="1"/>
    <n v="-2470"/>
    <n v="-2322"/>
    <n v="5513"/>
    <n v="0"/>
    <n v="-543"/>
    <n v="-190"/>
  </r>
  <r>
    <n v="285130"/>
    <x v="7"/>
    <x v="37"/>
    <n v="342000"/>
    <n v="5"/>
    <n v="-14000"/>
    <n v="-14000"/>
    <n v="293244"/>
    <n v="101145"/>
    <n v="11136"/>
    <n v="-3548"/>
    <n v="-9387"/>
    <n v="-10727"/>
    <n v="-1452"/>
    <n v="440"/>
    <n v="2"/>
    <n v="-71"/>
    <n v="4076"/>
    <n v="-1655"/>
    <n v="0"/>
    <n v="1663"/>
    <n v="136"/>
  </r>
  <r>
    <n v="285130"/>
    <x v="7"/>
    <x v="38"/>
    <n v="356000"/>
    <n v="2"/>
    <n v="10000"/>
    <n v="10000"/>
    <n v="437522"/>
    <n v="154330"/>
    <n v="-52188"/>
    <n v="37045"/>
    <n v="15557"/>
    <n v="4016"/>
    <n v="-1625"/>
    <n v="4021"/>
    <n v="3"/>
    <n v="14"/>
    <n v="-308"/>
    <n v="9436"/>
    <n v="0"/>
    <n v="-330"/>
    <n v="-84"/>
  </r>
  <r>
    <n v="285130"/>
    <x v="7"/>
    <x v="39"/>
    <n v="346000"/>
    <n v="5"/>
    <n v="-8000"/>
    <n v="-8000"/>
    <n v="327552"/>
    <n v="113199"/>
    <n v="-5538"/>
    <n v="-801"/>
    <n v="6473"/>
    <n v="5640"/>
    <n v="1652"/>
    <n v="889"/>
    <n v="-170"/>
    <n v="-276"/>
    <n v="906"/>
    <n v="-2168"/>
    <n v="0"/>
    <n v="-223"/>
    <n v="89"/>
  </r>
  <r>
    <n v="285130"/>
    <x v="7"/>
    <x v="40"/>
    <n v="354000"/>
    <n v="5"/>
    <n v="-1500"/>
    <n v="-1500"/>
    <n v="340256"/>
    <n v="122088"/>
    <n v="-6553"/>
    <n v="-16280"/>
    <n v="22329"/>
    <n v="-658"/>
    <n v="2187"/>
    <n v="5868"/>
    <n v="0"/>
    <n v="248"/>
    <n v="9607"/>
    <n v="5077"/>
    <n v="0"/>
    <n v="508"/>
    <n v="-4"/>
  </r>
  <r>
    <n v="285130"/>
    <x v="7"/>
    <x v="41"/>
    <n v="355500"/>
    <n v="2"/>
    <n v="6500"/>
    <n v="6500"/>
    <n v="488902"/>
    <n v="174148"/>
    <n v="-6161"/>
    <n v="-32501"/>
    <n v="39299"/>
    <n v="6039"/>
    <n v="1923"/>
    <n v="7043"/>
    <n v="0"/>
    <n v="0"/>
    <n v="9534"/>
    <n v="14760"/>
    <n v="0"/>
    <n v="-410"/>
    <n v="-227"/>
  </r>
  <r>
    <n v="285130"/>
    <x v="7"/>
    <x v="42"/>
    <n v="349000"/>
    <n v="2"/>
    <n v="34500"/>
    <n v="34500"/>
    <n v="1014851"/>
    <n v="348621"/>
    <n v="-109118"/>
    <n v="35075"/>
    <n v="78617"/>
    <n v="1226"/>
    <n v="5329"/>
    <n v="13241"/>
    <n v="1236"/>
    <n v="1234"/>
    <n v="40151"/>
    <n v="16200"/>
    <n v="0"/>
    <n v="-3031"/>
    <n v="-1543"/>
  </r>
  <r>
    <n v="285130"/>
    <x v="7"/>
    <x v="43"/>
    <n v="314500"/>
    <n v="3"/>
    <n v="0"/>
    <n v="0"/>
    <n v="215116"/>
    <n v="67901"/>
    <n v="11049"/>
    <n v="-22826"/>
    <n v="12462"/>
    <n v="1531"/>
    <n v="331"/>
    <n v="2863"/>
    <n v="0"/>
    <n v="0"/>
    <n v="9548"/>
    <n v="-1811"/>
    <n v="0"/>
    <n v="-520"/>
    <n v="-165"/>
  </r>
  <r>
    <n v="285130"/>
    <x v="7"/>
    <x v="44"/>
    <n v="314500"/>
    <n v="2"/>
    <n v="15500"/>
    <n v="15500"/>
    <n v="486515"/>
    <n v="152436"/>
    <n v="-77288"/>
    <n v="22161"/>
    <n v="55582"/>
    <n v="1190"/>
    <n v="1628"/>
    <n v="17335"/>
    <n v="0"/>
    <n v="114"/>
    <n v="9413"/>
    <n v="25902"/>
    <n v="0"/>
    <n v="-624"/>
    <n v="169"/>
  </r>
  <r>
    <n v="285130"/>
    <x v="7"/>
    <x v="45"/>
    <n v="299000"/>
    <n v="2"/>
    <n v="2500"/>
    <n v="2500"/>
    <n v="149561"/>
    <n v="44383"/>
    <n v="-4330"/>
    <n v="-2350"/>
    <n v="6797"/>
    <n v="3099"/>
    <n v="-1356"/>
    <n v="-1106"/>
    <n v="0"/>
    <n v="0"/>
    <n v="-4044"/>
    <n v="10204"/>
    <n v="0"/>
    <n v="-123"/>
    <n v="6"/>
  </r>
  <r>
    <n v="285130"/>
    <x v="7"/>
    <x v="46"/>
    <n v="296500"/>
    <n v="2"/>
    <n v="7500"/>
    <n v="7500"/>
    <n v="293642"/>
    <n v="86827"/>
    <n v="-27521"/>
    <n v="29314"/>
    <n v="-1339"/>
    <n v="-4021"/>
    <n v="2085"/>
    <n v="694"/>
    <n v="0"/>
    <n v="0"/>
    <n v="208"/>
    <n v="-305"/>
    <n v="0"/>
    <n v="-301"/>
    <n v="-153"/>
  </r>
  <r>
    <n v="285130"/>
    <x v="7"/>
    <x v="47"/>
    <n v="289000"/>
    <n v="5"/>
    <n v="-12000"/>
    <n v="-12000"/>
    <n v="379350"/>
    <n v="111070"/>
    <n v="35246"/>
    <n v="-23790"/>
    <n v="-10129"/>
    <n v="1904"/>
    <n v="345"/>
    <n v="-2217"/>
    <n v="0"/>
    <n v="-1030"/>
    <n v="13"/>
    <n v="-9144"/>
    <n v="0"/>
    <n v="-1554"/>
    <n v="227"/>
  </r>
  <r>
    <n v="285130"/>
    <x v="7"/>
    <x v="48"/>
    <n v="301000"/>
    <n v="2"/>
    <n v="26000"/>
    <n v="26000"/>
    <n v="1411032"/>
    <n v="426822"/>
    <n v="90368"/>
    <n v="-108748"/>
    <n v="17310"/>
    <n v="412"/>
    <n v="-177"/>
    <n v="5415"/>
    <n v="0"/>
    <n v="0"/>
    <n v="8848"/>
    <n v="2812"/>
    <n v="0"/>
    <n v="1449"/>
    <n v="-379"/>
  </r>
  <r>
    <n v="285130"/>
    <x v="7"/>
    <x v="49"/>
    <n v="275000"/>
    <n v="5"/>
    <n v="-29500"/>
    <n v="-29500"/>
    <n v="486279"/>
    <n v="137978"/>
    <n v="-5354"/>
    <n v="35869"/>
    <n v="-24104"/>
    <n v="-9135"/>
    <n v="-4266"/>
    <n v="-6388"/>
    <n v="0"/>
    <n v="-114"/>
    <n v="-4350"/>
    <n v="149"/>
    <n v="0"/>
    <n v="-5610"/>
    <n v="-801"/>
  </r>
  <r>
    <n v="285130"/>
    <x v="7"/>
    <x v="50"/>
    <n v="304500"/>
    <n v="5"/>
    <n v="-500"/>
    <n v="-500"/>
    <n v="383567"/>
    <n v="115171"/>
    <n v="-23350"/>
    <n v="22703"/>
    <n v="1611"/>
    <n v="-5022"/>
    <n v="-22"/>
    <n v="-2530"/>
    <n v="-13"/>
    <n v="0"/>
    <n v="9609"/>
    <n v="-411"/>
    <n v="0"/>
    <n v="-1003"/>
    <n v="39"/>
  </r>
  <r>
    <n v="285130"/>
    <x v="7"/>
    <x v="51"/>
    <n v="305000"/>
    <n v="5"/>
    <n v="-11500"/>
    <n v="-11500"/>
    <n v="409995"/>
    <n v="125578"/>
    <n v="-68722"/>
    <n v="79328"/>
    <n v="-10163"/>
    <n v="-6263"/>
    <n v="-1144"/>
    <n v="-2789"/>
    <n v="0"/>
    <n v="-103"/>
    <n v="2740"/>
    <n v="-2604"/>
    <n v="0"/>
    <n v="-648"/>
    <n v="205"/>
  </r>
  <r>
    <n v="285130"/>
    <x v="7"/>
    <x v="52"/>
    <n v="316500"/>
    <n v="5"/>
    <n v="-20500"/>
    <n v="-20500"/>
    <n v="462444"/>
    <n v="148985"/>
    <n v="45969"/>
    <n v="15806"/>
    <n v="-58127"/>
    <n v="-12901"/>
    <n v="-2954"/>
    <n v="-13514"/>
    <n v="-5"/>
    <n v="-279"/>
    <n v="-20885"/>
    <n v="-7589"/>
    <n v="0"/>
    <n v="-3351"/>
    <n v="-297"/>
  </r>
  <r>
    <n v="285130"/>
    <x v="7"/>
    <x v="53"/>
    <n v="337000"/>
    <n v="5"/>
    <n v="-1000"/>
    <n v="-1000"/>
    <n v="210527"/>
    <n v="71217"/>
    <n v="-31834"/>
    <n v="41028"/>
    <n v="-8960"/>
    <n v="343"/>
    <n v="-8"/>
    <n v="1185"/>
    <n v="0"/>
    <n v="-46"/>
    <n v="-7465"/>
    <n v="-2969"/>
    <n v="0"/>
    <n v="16"/>
    <n v="-250"/>
  </r>
  <r>
    <n v="285130"/>
    <x v="7"/>
    <x v="54"/>
    <n v="338000"/>
    <n v="5"/>
    <n v="-10000"/>
    <n v="-10000"/>
    <n v="292246"/>
    <n v="99772"/>
    <n v="14996"/>
    <n v="-9358"/>
    <n v="-5836"/>
    <n v="-3953"/>
    <n v="258"/>
    <n v="2704"/>
    <n v="0"/>
    <n v="0"/>
    <n v="-6607"/>
    <n v="1762"/>
    <n v="0"/>
    <n v="75"/>
    <n v="123"/>
  </r>
  <r>
    <n v="285130"/>
    <x v="7"/>
    <x v="55"/>
    <n v="348000"/>
    <n v="5"/>
    <n v="-15500"/>
    <n v="-15500"/>
    <n v="415796"/>
    <n v="147169"/>
    <n v="53224"/>
    <n v="-33337"/>
    <n v="-22772"/>
    <n v="-10258"/>
    <n v="-1085"/>
    <n v="-10592"/>
    <n v="0"/>
    <n v="0"/>
    <n v="-6657"/>
    <n v="5820"/>
    <n v="0"/>
    <n v="1622"/>
    <n v="1263"/>
  </r>
  <r>
    <n v="285130"/>
    <x v="7"/>
    <x v="56"/>
    <n v="363500"/>
    <n v="2"/>
    <n v="17500"/>
    <n v="17500"/>
    <n v="580159"/>
    <n v="205305"/>
    <n v="-71521"/>
    <n v="33358"/>
    <n v="36552"/>
    <n v="10661"/>
    <n v="-574"/>
    <n v="6925"/>
    <n v="37"/>
    <n v="-124"/>
    <n v="-348"/>
    <n v="19975"/>
    <n v="0"/>
    <n v="1411"/>
    <n v="200"/>
  </r>
  <r>
    <n v="285130"/>
    <x v="7"/>
    <x v="57"/>
    <n v="346000"/>
    <n v="5"/>
    <n v="-3500"/>
    <n v="-3500"/>
    <n v="562049"/>
    <n v="200285"/>
    <n v="95834"/>
    <n v="-33006"/>
    <n v="-55942"/>
    <n v="-53206"/>
    <n v="-589"/>
    <n v="-4560"/>
    <n v="-5"/>
    <n v="0"/>
    <n v="-2506"/>
    <n v="4924"/>
    <n v="0"/>
    <n v="-7119"/>
    <n v="233"/>
  </r>
  <r>
    <n v="285130"/>
    <x v="7"/>
    <x v="58"/>
    <n v="349500"/>
    <n v="2"/>
    <n v="3500"/>
    <n v="3500"/>
    <n v="439737"/>
    <n v="151947"/>
    <n v="18420"/>
    <n v="-16575"/>
    <n v="-1325"/>
    <n v="17373"/>
    <n v="4273"/>
    <n v="-5632"/>
    <n v="0"/>
    <n v="824"/>
    <n v="-2148"/>
    <n v="-16015"/>
    <n v="0"/>
    <n v="-813"/>
    <n v="293"/>
  </r>
  <r>
    <n v="285130"/>
    <x v="7"/>
    <x v="59"/>
    <n v="346000"/>
    <n v="2"/>
    <n v="28000"/>
    <n v="28000"/>
    <n v="1292176"/>
    <n v="438682"/>
    <n v="-12389"/>
    <n v="-46001"/>
    <n v="66313"/>
    <n v="12090"/>
    <n v="-336"/>
    <n v="19260"/>
    <n v="0"/>
    <n v="0"/>
    <n v="11279"/>
    <n v="24020"/>
    <n v="0"/>
    <n v="-6212"/>
    <n v="-1711"/>
  </r>
  <r>
    <n v="285130"/>
    <x v="7"/>
    <x v="60"/>
    <n v="318000"/>
    <n v="5"/>
    <n v="-52500"/>
    <n v="-52500"/>
    <n v="2385330"/>
    <n v="764777"/>
    <n v="11567"/>
    <n v="65052"/>
    <n v="-89230"/>
    <n v="26402"/>
    <n v="-2197"/>
    <n v="-45202"/>
    <n v="-175"/>
    <n v="-626"/>
    <n v="-55307"/>
    <n v="-12125"/>
    <n v="0"/>
    <n v="12145"/>
    <n v="466"/>
  </r>
  <r>
    <n v="285130"/>
    <x v="7"/>
    <x v="61"/>
    <n v="370500"/>
    <n v="5"/>
    <n v="-23500"/>
    <n v="-23500"/>
    <n v="623076"/>
    <n v="234128"/>
    <n v="46025"/>
    <n v="6491"/>
    <n v="-51648"/>
    <n v="-25054"/>
    <n v="-5136"/>
    <n v="-10662"/>
    <n v="-30"/>
    <n v="0"/>
    <n v="-4378"/>
    <n v="-6388"/>
    <n v="0"/>
    <n v="-1571"/>
    <n v="703"/>
  </r>
  <r>
    <n v="285130"/>
    <x v="7"/>
    <x v="62"/>
    <n v="394000"/>
    <n v="5"/>
    <n v="-10500"/>
    <n v="-10500"/>
    <n v="385999"/>
    <n v="151662"/>
    <n v="40041"/>
    <n v="-8841"/>
    <n v="-31558"/>
    <n v="-11334"/>
    <n v="-435"/>
    <n v="-3026"/>
    <n v="0"/>
    <n v="0"/>
    <n v="4857"/>
    <n v="-21620"/>
    <n v="0"/>
    <n v="2970"/>
    <n v="-2612"/>
  </r>
  <r>
    <n v="285130"/>
    <x v="7"/>
    <x v="63"/>
    <n v="404500"/>
    <n v="5"/>
    <n v="-10000"/>
    <n v="-10000"/>
    <n v="384734"/>
    <n v="153992"/>
    <n v="64705"/>
    <n v="-36288"/>
    <n v="-27177"/>
    <n v="-10315"/>
    <n v="966"/>
    <n v="-5334"/>
    <n v="-293"/>
    <n v="-2210"/>
    <n v="3065"/>
    <n v="-13056"/>
    <n v="0"/>
    <n v="-1245"/>
    <n v="5"/>
  </r>
  <r>
    <n v="285130"/>
    <x v="7"/>
    <x v="64"/>
    <n v="414500"/>
    <n v="5"/>
    <n v="-1000"/>
    <n v="-1000"/>
    <n v="245333"/>
    <n v="102435"/>
    <n v="-11457"/>
    <n v="7710"/>
    <n v="4710"/>
    <n v="-262"/>
    <n v="1770"/>
    <n v="-973"/>
    <n v="0"/>
    <n v="0"/>
    <n v="5940"/>
    <n v="-1765"/>
    <n v="0"/>
    <n v="-959"/>
    <n v="-4"/>
  </r>
  <r>
    <n v="285130"/>
    <x v="7"/>
    <x v="65"/>
    <n v="415500"/>
    <n v="2"/>
    <n v="500"/>
    <n v="500"/>
    <n v="336325"/>
    <n v="140702"/>
    <n v="1477"/>
    <n v="-21891"/>
    <n v="19724"/>
    <n v="2978"/>
    <n v="1229"/>
    <n v="6448"/>
    <n v="0"/>
    <n v="173"/>
    <n v="8108"/>
    <n v="788"/>
    <n v="0"/>
    <n v="674"/>
    <n v="16"/>
  </r>
  <r>
    <n v="285130"/>
    <x v="7"/>
    <x v="66"/>
    <n v="415000"/>
    <n v="2"/>
    <n v="21500"/>
    <n v="21500"/>
    <n v="817082"/>
    <n v="338269"/>
    <n v="-33675"/>
    <n v="12042"/>
    <n v="18758"/>
    <n v="3173"/>
    <n v="2839"/>
    <n v="3808"/>
    <n v="0"/>
    <n v="-328"/>
    <n v="8533"/>
    <n v="733"/>
    <n v="0"/>
    <n v="3883"/>
    <n v="-1008"/>
  </r>
  <r>
    <n v="285130"/>
    <x v="7"/>
    <x v="67"/>
    <n v="393500"/>
    <n v="2"/>
    <n v="500"/>
    <n v="500"/>
    <n v="314375"/>
    <n v="124842"/>
    <n v="35934"/>
    <n v="7540"/>
    <n v="-42121"/>
    <n v="-8352"/>
    <n v="-853"/>
    <n v="-2098"/>
    <n v="0"/>
    <n v="-693"/>
    <n v="-13313"/>
    <n v="-16812"/>
    <n v="0"/>
    <n v="865"/>
    <n v="-2218"/>
  </r>
  <r>
    <n v="285130"/>
    <x v="7"/>
    <x v="68"/>
    <n v="393000"/>
    <n v="5"/>
    <n v="-9000"/>
    <n v="-9000"/>
    <n v="346284"/>
    <n v="138031"/>
    <n v="18645"/>
    <n v="6208"/>
    <n v="-23856"/>
    <n v="-2523"/>
    <n v="-645"/>
    <n v="-11296"/>
    <n v="0"/>
    <n v="0"/>
    <n v="436"/>
    <n v="-9828"/>
    <n v="0"/>
    <n v="-1443"/>
    <n v="446"/>
  </r>
  <r>
    <n v="285130"/>
    <x v="7"/>
    <x v="69"/>
    <n v="402000"/>
    <n v="5"/>
    <n v="-12000"/>
    <n v="-12000"/>
    <n v="300646"/>
    <n v="121829"/>
    <n v="3977"/>
    <n v="2987"/>
    <n v="-5465"/>
    <n v="-6720"/>
    <n v="664"/>
    <n v="812"/>
    <n v="0"/>
    <n v="0"/>
    <n v="3496"/>
    <n v="-3717"/>
    <n v="0"/>
    <n v="-1503"/>
    <n v="4"/>
  </r>
  <r>
    <n v="285130"/>
    <x v="7"/>
    <x v="70"/>
    <n v="414000"/>
    <n v="5"/>
    <n v="-2500"/>
    <n v="-2500"/>
    <n v="382648"/>
    <n v="157314"/>
    <n v="-23328"/>
    <n v="23551"/>
    <n v="-1058"/>
    <n v="-4818"/>
    <n v="2168"/>
    <n v="872"/>
    <n v="24"/>
    <n v="0"/>
    <n v="4899"/>
    <n v="-4203"/>
    <n v="0"/>
    <n v="729"/>
    <n v="106"/>
  </r>
  <r>
    <n v="285130"/>
    <x v="7"/>
    <x v="71"/>
    <n v="416500"/>
    <n v="2"/>
    <n v="16500"/>
    <n v="16500"/>
    <n v="669755"/>
    <n v="280733"/>
    <n v="-18777"/>
    <n v="-12352"/>
    <n v="25713"/>
    <n v="-3109"/>
    <n v="-1388"/>
    <n v="4125"/>
    <n v="30"/>
    <n v="7"/>
    <n v="12529"/>
    <n v="13519"/>
    <n v="0"/>
    <n v="5893"/>
    <n v="-477"/>
  </r>
  <r>
    <n v="285130"/>
    <x v="7"/>
    <x v="72"/>
    <n v="400000"/>
    <n v="2"/>
    <n v="4500"/>
    <n v="4500"/>
    <n v="330485"/>
    <n v="131127"/>
    <n v="-45185"/>
    <n v="23042"/>
    <n v="19074"/>
    <n v="2086"/>
    <n v="2541"/>
    <n v="3799"/>
    <n v="15"/>
    <n v="49"/>
    <n v="10929"/>
    <n v="-345"/>
    <n v="0"/>
    <n v="3449"/>
    <n v="-380"/>
  </r>
  <r>
    <n v="285130"/>
    <x v="7"/>
    <x v="73"/>
    <n v="395500"/>
    <n v="5"/>
    <n v="-6000"/>
    <n v="-6000"/>
    <n v="395820"/>
    <n v="158936"/>
    <n v="23093"/>
    <n v="10500"/>
    <n v="-27819"/>
    <n v="-1972"/>
    <n v="493"/>
    <n v="161"/>
    <n v="300"/>
    <n v="-736"/>
    <n v="555"/>
    <n v="-26620"/>
    <n v="0"/>
    <n v="-4989"/>
    <n v="-785"/>
  </r>
  <r>
    <n v="285130"/>
    <x v="7"/>
    <x v="74"/>
    <n v="401500"/>
    <n v="5"/>
    <n v="-10500"/>
    <n v="-10500"/>
    <n v="654956"/>
    <n v="261004"/>
    <n v="-9231"/>
    <n v="-39843"/>
    <n v="46332"/>
    <n v="-765"/>
    <n v="4461"/>
    <n v="6682"/>
    <n v="50"/>
    <n v="-111"/>
    <n v="27899"/>
    <n v="8116"/>
    <n v="0"/>
    <n v="110"/>
    <n v="2632"/>
  </r>
  <r>
    <n v="285130"/>
    <x v="7"/>
    <x v="75"/>
    <n v="412000"/>
    <n v="2"/>
    <n v="33000"/>
    <n v="33000"/>
    <n v="803137"/>
    <n v="322295"/>
    <n v="-95297"/>
    <n v="32004"/>
    <n v="63602"/>
    <n v="9291"/>
    <n v="4513"/>
    <n v="9409"/>
    <n v="0"/>
    <n v="906"/>
    <n v="18750"/>
    <n v="20733"/>
    <n v="0"/>
    <n v="2158"/>
    <n v="-2467"/>
  </r>
  <r>
    <n v="285130"/>
    <x v="7"/>
    <x v="76"/>
    <n v="379000"/>
    <n v="5"/>
    <n v="-7000"/>
    <n v="-7000"/>
    <n v="654492"/>
    <n v="254833"/>
    <n v="-48512"/>
    <n v="42039"/>
    <n v="6344"/>
    <n v="-14327"/>
    <n v="4922"/>
    <n v="-592"/>
    <n v="-33"/>
    <n v="167"/>
    <n v="6617"/>
    <n v="9590"/>
    <n v="0"/>
    <n v="-275"/>
    <n v="404"/>
  </r>
  <r>
    <n v="285130"/>
    <x v="7"/>
    <x v="77"/>
    <n v="386000"/>
    <n v="5"/>
    <n v="-50000"/>
    <n v="-50000"/>
    <n v="1935908"/>
    <n v="788385"/>
    <n v="130341"/>
    <n v="-3040"/>
    <n v="-116216"/>
    <n v="-51811"/>
    <n v="4455"/>
    <n v="-28403"/>
    <n v="-1207"/>
    <n v="0"/>
    <n v="26419"/>
    <n v="-65669"/>
    <n v="0"/>
    <n v="-11381"/>
    <n v="296"/>
  </r>
  <r>
    <n v="285130"/>
    <x v="7"/>
    <x v="78"/>
    <n v="436000"/>
    <n v="2"/>
    <n v="36000"/>
    <n v="36000"/>
    <n v="1138610"/>
    <n v="493593"/>
    <n v="-12158"/>
    <n v="15225"/>
    <n v="12966"/>
    <n v="13966"/>
    <n v="468"/>
    <n v="2627"/>
    <n v="11"/>
    <n v="2265"/>
    <n v="-3349"/>
    <n v="-3022"/>
    <n v="0"/>
    <n v="-16350"/>
    <n v="317"/>
  </r>
  <r>
    <n v="285130"/>
    <x v="7"/>
    <x v="79"/>
    <n v="400000"/>
    <n v="5"/>
    <n v="-1000"/>
    <n v="-1000"/>
    <n v="478482"/>
    <n v="190428"/>
    <n v="50417"/>
    <n v="-21388"/>
    <n v="-27513"/>
    <n v="501"/>
    <n v="-590"/>
    <n v="-128"/>
    <n v="0"/>
    <n v="0"/>
    <n v="13"/>
    <n v="-27309"/>
    <n v="0"/>
    <n v="-2254"/>
    <n v="738"/>
  </r>
  <r>
    <n v="285130"/>
    <x v="7"/>
    <x v="80"/>
    <n v="401000"/>
    <n v="5"/>
    <n v="-500"/>
    <n v="-500"/>
    <n v="576885"/>
    <n v="229614"/>
    <n v="24960"/>
    <n v="63"/>
    <n v="-26144"/>
    <n v="5311"/>
    <n v="-1095"/>
    <n v="-5657"/>
    <n v="0"/>
    <n v="0"/>
    <n v="-2764"/>
    <n v="-21939"/>
    <n v="0"/>
    <n v="1231"/>
    <n v="-110"/>
  </r>
  <r>
    <n v="285130"/>
    <x v="7"/>
    <x v="81"/>
    <n v="401500"/>
    <n v="2"/>
    <n v="62500"/>
    <n v="62500"/>
    <n v="1815181"/>
    <n v="712896"/>
    <n v="-106235"/>
    <n v="-6481"/>
    <n v="96972"/>
    <n v="82188"/>
    <n v="-848"/>
    <n v="-3462"/>
    <n v="6050"/>
    <n v="0"/>
    <n v="473"/>
    <n v="12571"/>
    <n v="0"/>
    <n v="14726"/>
    <n v="1018"/>
  </r>
  <r>
    <n v="285130"/>
    <x v="7"/>
    <x v="82"/>
    <n v="339000"/>
    <n v="2"/>
    <n v="19500"/>
    <n v="19500"/>
    <n v="734159"/>
    <n v="243059"/>
    <n v="-50069"/>
    <n v="-5745"/>
    <n v="37100"/>
    <n v="24609"/>
    <n v="-162"/>
    <n v="8901"/>
    <n v="0"/>
    <n v="0"/>
    <n v="-457"/>
    <n v="4209"/>
    <n v="0"/>
    <n v="16600"/>
    <n v="2114"/>
  </r>
  <r>
    <n v="285130"/>
    <x v="7"/>
    <x v="83"/>
    <n v="319500"/>
    <n v="2"/>
    <n v="14500"/>
    <n v="14500"/>
    <n v="540379"/>
    <n v="166964"/>
    <n v="-62290"/>
    <n v="22454"/>
    <n v="39270"/>
    <n v="41253"/>
    <n v="-174"/>
    <n v="1933"/>
    <n v="0"/>
    <n v="0"/>
    <n v="-184"/>
    <n v="-3558"/>
    <n v="0"/>
    <n v="280"/>
    <n v="286"/>
  </r>
  <r>
    <n v="285130"/>
    <x v="7"/>
    <x v="84"/>
    <n v="305000"/>
    <n v="2"/>
    <n v="5000"/>
    <n v="5000"/>
    <n v="795124"/>
    <n v="248373"/>
    <n v="-48213"/>
    <n v="23080"/>
    <n v="21318"/>
    <n v="7744"/>
    <n v="-832"/>
    <n v="9338"/>
    <n v="0"/>
    <n v="0"/>
    <n v="-1095"/>
    <n v="6163"/>
    <n v="0"/>
    <n v="3026"/>
    <n v="789"/>
  </r>
  <r>
    <n v="285130"/>
    <x v="7"/>
    <x v="85"/>
    <n v="300000"/>
    <n v="2"/>
    <n v="30500"/>
    <n v="30500"/>
    <n v="1078123"/>
    <n v="313550"/>
    <n v="-56670"/>
    <n v="-4676"/>
    <n v="48346"/>
    <n v="25145"/>
    <n v="454"/>
    <n v="6890"/>
    <n v="1010"/>
    <n v="-96"/>
    <n v="-1302"/>
    <n v="16245"/>
    <n v="0"/>
    <n v="11113"/>
    <n v="1887"/>
  </r>
  <r>
    <n v="285130"/>
    <x v="7"/>
    <x v="86"/>
    <n v="269500"/>
    <n v="2"/>
    <n v="500"/>
    <n v="500"/>
    <n v="578417"/>
    <n v="152221"/>
    <n v="-9921"/>
    <n v="-5827"/>
    <n v="12958"/>
    <n v="15836"/>
    <n v="-402"/>
    <n v="-2038"/>
    <n v="0"/>
    <n v="0"/>
    <n v="-609"/>
    <n v="171"/>
    <n v="0"/>
    <n v="3087"/>
    <n v="-297"/>
  </r>
  <r>
    <n v="285130"/>
    <x v="7"/>
    <x v="87"/>
    <n v="269000"/>
    <n v="5"/>
    <n v="-5000"/>
    <n v="-5000"/>
    <n v="331889"/>
    <n v="89960"/>
    <n v="3563"/>
    <n v="-9229"/>
    <n v="10821"/>
    <n v="316"/>
    <n v="-1077"/>
    <n v="441"/>
    <n v="0"/>
    <n v="0"/>
    <n v="-535"/>
    <n v="11676"/>
    <n v="0"/>
    <n v="-5487"/>
    <n v="332"/>
  </r>
  <r>
    <n v="285130"/>
    <x v="7"/>
    <x v="88"/>
    <n v="274000"/>
    <n v="2"/>
    <n v="5500"/>
    <n v="5500"/>
    <n v="716412"/>
    <n v="196437"/>
    <n v="2969"/>
    <n v="-10910"/>
    <n v="575"/>
    <n v="2328"/>
    <n v="-507"/>
    <n v="1741"/>
    <n v="226"/>
    <n v="0"/>
    <n v="-2405"/>
    <n v="-808"/>
    <n v="0"/>
    <n v="7321"/>
    <n v="45"/>
  </r>
  <r>
    <n v="285130"/>
    <x v="7"/>
    <x v="89"/>
    <n v="268500"/>
    <n v="5"/>
    <n v="-24000"/>
    <n v="-24000"/>
    <n v="1080186"/>
    <n v="295992"/>
    <n v="-18499"/>
    <n v="17033"/>
    <n v="4546"/>
    <n v="12102"/>
    <n v="-772"/>
    <n v="-3798"/>
    <n v="-437"/>
    <n v="-2513"/>
    <n v="-2402"/>
    <n v="2366"/>
    <n v="0"/>
    <n v="-3917"/>
    <n v="837"/>
  </r>
  <r>
    <n v="285130"/>
    <x v="7"/>
    <x v="90"/>
    <n v="292500"/>
    <n v="5"/>
    <n v="-17500"/>
    <n v="-17500"/>
    <n v="1216222"/>
    <n v="360612"/>
    <n v="34551"/>
    <n v="-26876"/>
    <n v="-21556"/>
    <n v="13080"/>
    <n v="-676"/>
    <n v="-11285"/>
    <n v="302"/>
    <n v="-662"/>
    <n v="-12717"/>
    <n v="-9598"/>
    <n v="0"/>
    <n v="13159"/>
    <n v="722"/>
  </r>
  <r>
    <n v="285130"/>
    <x v="7"/>
    <x v="91"/>
    <n v="310000"/>
    <n v="2"/>
    <n v="29500"/>
    <n v="29500"/>
    <n v="4637109"/>
    <n v="1504943"/>
    <n v="204474"/>
    <n v="-94807"/>
    <n v="-113344"/>
    <n v="-37941"/>
    <n v="7"/>
    <n v="-6011"/>
    <n v="620"/>
    <n v="-1128"/>
    <n v="-60345"/>
    <n v="-8546"/>
    <n v="0"/>
    <n v="5175"/>
    <n v="-1498"/>
  </r>
  <r>
    <n v="285130"/>
    <x v="7"/>
    <x v="92"/>
    <n v="280500"/>
    <n v="2"/>
    <n v="42000"/>
    <n v="42000"/>
    <n v="6873909"/>
    <n v="1872451"/>
    <n v="-64267"/>
    <n v="59518"/>
    <n v="8561"/>
    <n v="-5834"/>
    <n v="4501"/>
    <n v="-5587"/>
    <n v="-125"/>
    <n v="3043"/>
    <n v="14743"/>
    <n v="-2180"/>
    <n v="0"/>
    <n v="-1943"/>
    <n v="-1869"/>
  </r>
  <r>
    <n v="285130"/>
    <x v="7"/>
    <x v="93"/>
    <n v="238500"/>
    <n v="2"/>
    <n v="6500"/>
    <n v="6500"/>
    <n v="5001044"/>
    <n v="1319682"/>
    <n v="133671"/>
    <n v="63551"/>
    <n v="-194643"/>
    <n v="-121498"/>
    <n v="80"/>
    <n v="-22489"/>
    <n v="119"/>
    <n v="-2095"/>
    <n v="17305"/>
    <n v="-66065"/>
    <n v="0"/>
    <n v="8757"/>
    <n v="-11336"/>
  </r>
  <r>
    <n v="285130"/>
    <x v="7"/>
    <x v="94"/>
    <n v="232000"/>
    <n v="1"/>
    <n v="53500"/>
    <n v="53500"/>
    <n v="1309454"/>
    <n v="293447"/>
    <n v="282786"/>
    <n v="-47831"/>
    <n v="-210493"/>
    <n v="-23622"/>
    <n v="-4611"/>
    <n v="-11772"/>
    <n v="-3"/>
    <n v="505"/>
    <n v="-150750"/>
    <n v="-20240"/>
    <n v="0"/>
    <n v="-25175"/>
    <n v="713"/>
  </r>
  <r>
    <n v="285130"/>
    <x v="7"/>
    <x v="95"/>
    <n v="178500"/>
    <n v="2"/>
    <n v="500"/>
    <n v="500"/>
    <n v="1101926"/>
    <n v="193487"/>
    <n v="99729"/>
    <n v="-49937"/>
    <n v="-54771"/>
    <n v="10771"/>
    <n v="-12283"/>
    <n v="-39067"/>
    <n v="-999"/>
    <n v="-5187"/>
    <n v="-8263"/>
    <n v="257"/>
    <n v="0"/>
    <n v="-3481"/>
    <n v="8460"/>
  </r>
  <r>
    <n v="285130"/>
    <x v="7"/>
    <x v="96"/>
    <n v="178000"/>
    <n v="2"/>
    <n v="14000"/>
    <n v="14000"/>
    <n v="922880"/>
    <n v="158820"/>
    <n v="18980"/>
    <n v="-15266"/>
    <n v="1829"/>
    <n v="19095"/>
    <n v="-3039"/>
    <n v="-31380"/>
    <n v="0"/>
    <n v="-2190"/>
    <n v="21863"/>
    <n v="-2520"/>
    <n v="0"/>
    <n v="-3811"/>
    <n v="-1732"/>
  </r>
  <r>
    <n v="285130"/>
    <x v="7"/>
    <x v="97"/>
    <n v="164000"/>
    <n v="2"/>
    <n v="3000"/>
    <n v="3000"/>
    <n v="469370"/>
    <n v="76260"/>
    <n v="-44625"/>
    <n v="60207"/>
    <n v="-11080"/>
    <n v="11723"/>
    <n v="-3804"/>
    <n v="-12508"/>
    <n v="0"/>
    <n v="-1492"/>
    <n v="-4368"/>
    <n v="-631"/>
    <n v="0"/>
    <n v="407"/>
    <n v="-4909"/>
  </r>
  <r>
    <n v="285130"/>
    <x v="7"/>
    <x v="98"/>
    <n v="161000"/>
    <n v="2"/>
    <n v="11000"/>
    <n v="11000"/>
    <n v="975817"/>
    <n v="154808"/>
    <n v="-80082"/>
    <n v="94389"/>
    <n v="-12819"/>
    <n v="-10519"/>
    <n v="849"/>
    <n v="3453"/>
    <n v="0"/>
    <n v="2566"/>
    <n v="-11165"/>
    <n v="1997"/>
    <n v="0"/>
    <n v="-930"/>
    <n v="-558"/>
  </r>
  <r>
    <n v="285130"/>
    <x v="7"/>
    <x v="99"/>
    <n v="150000"/>
    <n v="5"/>
    <n v="-5500"/>
    <n v="-5500"/>
    <n v="837400"/>
    <n v="124185"/>
    <n v="72044"/>
    <n v="-48298"/>
    <n v="-9503"/>
    <n v="39313"/>
    <n v="-2464"/>
    <n v="-9611"/>
    <n v="-119"/>
    <n v="4245"/>
    <n v="-25345"/>
    <n v="-15522"/>
    <n v="0"/>
    <n v="-5237"/>
    <n v="-9006"/>
  </r>
  <r>
    <n v="39200"/>
    <x v="8"/>
    <x v="0"/>
    <n v="66200"/>
    <n v="5"/>
    <n v="-3300"/>
    <n v="-3300"/>
    <n v="967722"/>
    <n v="65791"/>
    <n v="249263"/>
    <n v="-176560"/>
    <n v="-77889"/>
    <n v="2336"/>
    <n v="-11182"/>
    <n v="-31016"/>
    <n v="-7398"/>
    <n v="0"/>
    <n v="-12632"/>
    <n v="-17997"/>
    <n v="0"/>
    <n v="6498"/>
    <n v="-1312"/>
  </r>
  <r>
    <n v="39200"/>
    <x v="8"/>
    <x v="1"/>
    <n v="69500"/>
    <n v="2"/>
    <n v="4500"/>
    <n v="4500"/>
    <n v="854139"/>
    <n v="58547"/>
    <n v="-169497"/>
    <n v="152271"/>
    <n v="16194"/>
    <n v="7745"/>
    <n v="4017"/>
    <n v="4167"/>
    <n v="-1835"/>
    <n v="78"/>
    <n v="-2152"/>
    <n v="4174"/>
    <n v="0"/>
    <n v="626"/>
    <n v="406"/>
  </r>
  <r>
    <n v="39200"/>
    <x v="8"/>
    <x v="2"/>
    <n v="65000"/>
    <n v="5"/>
    <n v="-300"/>
    <n v="-300"/>
    <n v="505474"/>
    <n v="32859"/>
    <n v="82246"/>
    <n v="-54050"/>
    <n v="-15201"/>
    <n v="13162"/>
    <n v="3964"/>
    <n v="-21476"/>
    <n v="-2566"/>
    <n v="0"/>
    <n v="770"/>
    <n v="-9055"/>
    <n v="0"/>
    <n v="-13155"/>
    <n v="160"/>
  </r>
  <r>
    <n v="39200"/>
    <x v="8"/>
    <x v="3"/>
    <n v="65300"/>
    <n v="2"/>
    <n v="3200"/>
    <n v="3200"/>
    <n v="1036711"/>
    <n v="66810"/>
    <n v="82532"/>
    <n v="173454"/>
    <n v="77758"/>
    <n v="3108"/>
    <n v="3712"/>
    <n v="9659"/>
    <n v="0"/>
    <n v="149"/>
    <n v="3840"/>
    <n v="57290"/>
    <n v="0"/>
    <n v="-333736"/>
    <n v="-8"/>
  </r>
  <r>
    <n v="39200"/>
    <x v="8"/>
    <x v="4"/>
    <n v="62100"/>
    <n v="5"/>
    <n v="-200"/>
    <n v="-200"/>
    <n v="412153"/>
    <n v="25497"/>
    <n v="67377"/>
    <n v="-25323"/>
    <n v="-44385"/>
    <n v="-17960"/>
    <n v="5229"/>
    <n v="-17735"/>
    <n v="0"/>
    <n v="9650"/>
    <n v="-17357"/>
    <n v="-6212"/>
    <n v="0"/>
    <n v="1756"/>
    <n v="575"/>
  </r>
  <r>
    <n v="39200"/>
    <x v="8"/>
    <x v="5"/>
    <n v="62300"/>
    <n v="2"/>
    <n v="1100"/>
    <n v="1100"/>
    <n v="636535"/>
    <n v="39523"/>
    <n v="-319195"/>
    <n v="39746"/>
    <n v="-33858"/>
    <n v="-16184"/>
    <n v="572"/>
    <n v="-5093"/>
    <n v="0"/>
    <n v="4833"/>
    <n v="-5734"/>
    <n v="-12252"/>
    <n v="0"/>
    <n v="313401"/>
    <n v="-94"/>
  </r>
  <r>
    <n v="39200"/>
    <x v="8"/>
    <x v="6"/>
    <n v="61200"/>
    <n v="5"/>
    <n v="-300"/>
    <n v="-300"/>
    <n v="668899"/>
    <n v="42149"/>
    <n v="-8056"/>
    <n v="20326"/>
    <n v="-12896"/>
    <n v="-25230"/>
    <n v="-755"/>
    <n v="1545"/>
    <n v="-450"/>
    <n v="97"/>
    <n v="-10024"/>
    <n v="21921"/>
    <n v="0"/>
    <n v="1545"/>
    <n v="-919"/>
  </r>
  <r>
    <n v="39200"/>
    <x v="8"/>
    <x v="7"/>
    <n v="61500"/>
    <n v="2"/>
    <n v="500"/>
    <n v="500"/>
    <n v="477332"/>
    <n v="29561"/>
    <n v="-33946"/>
    <n v="-11236"/>
    <n v="39165"/>
    <n v="11126"/>
    <n v="1586"/>
    <n v="4362"/>
    <n v="319"/>
    <n v="41"/>
    <n v="-4442"/>
    <n v="26173"/>
    <n v="0"/>
    <n v="4882"/>
    <n v="1135"/>
  </r>
  <r>
    <n v="39200"/>
    <x v="8"/>
    <x v="8"/>
    <n v="61000"/>
    <n v="2"/>
    <n v="3700"/>
    <n v="3700"/>
    <n v="616990"/>
    <n v="36907"/>
    <n v="-140674"/>
    <n v="63705"/>
    <n v="77261"/>
    <n v="20528"/>
    <n v="1175"/>
    <n v="-12304"/>
    <n v="68"/>
    <n v="135"/>
    <n v="-4213"/>
    <n v="71872"/>
    <n v="0"/>
    <n v="-1009"/>
    <n v="717"/>
  </r>
  <r>
    <n v="39200"/>
    <x v="8"/>
    <x v="9"/>
    <n v="57300"/>
    <n v="5"/>
    <n v="-2200"/>
    <n v="-2200"/>
    <n v="764967"/>
    <n v="44209"/>
    <n v="98084"/>
    <n v="38491"/>
    <n v="-137088"/>
    <n v="-27004"/>
    <n v="-1621"/>
    <n v="-34763"/>
    <n v="0"/>
    <n v="0"/>
    <n v="-1359"/>
    <n v="-72341"/>
    <n v="0"/>
    <n v="153"/>
    <n v="360"/>
  </r>
  <r>
    <n v="39200"/>
    <x v="8"/>
    <x v="10"/>
    <n v="59500"/>
    <n v="5"/>
    <n v="-300"/>
    <n v="-300"/>
    <n v="1054867"/>
    <n v="64721"/>
    <n v="107924"/>
    <n v="-18727"/>
    <n v="-83783"/>
    <n v="3743"/>
    <n v="-1795"/>
    <n v="-32422"/>
    <n v="0"/>
    <n v="0"/>
    <n v="-11459"/>
    <n v="-41850"/>
    <n v="0"/>
    <n v="-4678"/>
    <n v="-736"/>
  </r>
  <r>
    <n v="39200"/>
    <x v="8"/>
    <x v="11"/>
    <n v="59800"/>
    <n v="2"/>
    <n v="2000"/>
    <n v="2000"/>
    <n v="707134"/>
    <n v="41673"/>
    <n v="-72070"/>
    <n v="49575"/>
    <n v="28174"/>
    <n v="-25547"/>
    <n v="6903"/>
    <n v="20599"/>
    <n v="22"/>
    <n v="627"/>
    <n v="19357"/>
    <n v="6213"/>
    <n v="0"/>
    <n v="-5225"/>
    <n v="-454"/>
  </r>
  <r>
    <n v="39200"/>
    <x v="8"/>
    <x v="12"/>
    <n v="57800"/>
    <n v="2"/>
    <n v="700"/>
    <n v="700"/>
    <n v="578919"/>
    <n v="33704"/>
    <n v="-9099"/>
    <n v="-12604"/>
    <n v="22616"/>
    <n v="16374"/>
    <n v="-133"/>
    <n v="6568"/>
    <n v="175"/>
    <n v="0"/>
    <n v="-11354"/>
    <n v="10986"/>
    <n v="0"/>
    <n v="-953"/>
    <n v="40"/>
  </r>
  <r>
    <n v="39200"/>
    <x v="8"/>
    <x v="13"/>
    <n v="57100"/>
    <n v="5"/>
    <n v="-400"/>
    <n v="-400"/>
    <n v="626640"/>
    <n v="35374"/>
    <n v="12934"/>
    <n v="-29311"/>
    <n v="12168"/>
    <n v="4078"/>
    <n v="9059"/>
    <n v="-5470"/>
    <n v="0"/>
    <n v="0"/>
    <n v="-1650"/>
    <n v="6151"/>
    <n v="0"/>
    <n v="1096"/>
    <n v="3113"/>
  </r>
  <r>
    <n v="39200"/>
    <x v="8"/>
    <x v="14"/>
    <n v="57500"/>
    <n v="2"/>
    <n v="6000"/>
    <n v="6000"/>
    <n v="1676792"/>
    <n v="93752"/>
    <n v="-365825"/>
    <n v="221617"/>
    <n v="173692"/>
    <n v="14492"/>
    <n v="-945"/>
    <n v="70474"/>
    <n v="-20000"/>
    <n v="0"/>
    <n v="1292"/>
    <n v="108379"/>
    <n v="0"/>
    <n v="-25311"/>
    <n v="-4173"/>
  </r>
  <r>
    <n v="39200"/>
    <x v="8"/>
    <x v="15"/>
    <n v="51500"/>
    <n v="5"/>
    <n v="-900"/>
    <n v="-900"/>
    <n v="341370"/>
    <n v="17413"/>
    <n v="-17569"/>
    <n v="56914"/>
    <n v="-38464"/>
    <n v="-8581"/>
    <n v="1147"/>
    <n v="-6729"/>
    <n v="0"/>
    <n v="-327"/>
    <n v="-3624"/>
    <n v="-20350"/>
    <n v="0"/>
    <n v="-42"/>
    <n v="-839"/>
  </r>
  <r>
    <n v="39200"/>
    <x v="8"/>
    <x v="16"/>
    <n v="52400"/>
    <n v="5"/>
    <n v="-100"/>
    <n v="-100"/>
    <n v="282229"/>
    <n v="14908"/>
    <n v="-42584"/>
    <n v="14825"/>
    <n v="22227"/>
    <n v="23821"/>
    <n v="-978"/>
    <n v="-2469"/>
    <n v="-2516"/>
    <n v="-800"/>
    <n v="1089"/>
    <n v="4080"/>
    <n v="0"/>
    <n v="3284"/>
    <n v="2248"/>
  </r>
  <r>
    <n v="39200"/>
    <x v="8"/>
    <x v="17"/>
    <n v="52500"/>
    <n v="5"/>
    <n v="-400"/>
    <n v="-400"/>
    <n v="294743"/>
    <n v="15483"/>
    <n v="38035"/>
    <n v="-10075"/>
    <n v="-25836"/>
    <n v="-1135"/>
    <n v="-3973"/>
    <n v="-10580"/>
    <n v="0"/>
    <n v="0"/>
    <n v="-4254"/>
    <n v="-5894"/>
    <n v="0"/>
    <n v="-1918"/>
    <n v="-206"/>
  </r>
  <r>
    <n v="39200"/>
    <x v="8"/>
    <x v="18"/>
    <n v="52900"/>
    <n v="2"/>
    <n v="500"/>
    <n v="500"/>
    <n v="524109"/>
    <n v="28208"/>
    <n v="50883"/>
    <n v="-65076"/>
    <n v="-19270"/>
    <n v="-8332"/>
    <n v="2268"/>
    <n v="-2643"/>
    <n v="0"/>
    <n v="0"/>
    <n v="-1078"/>
    <n v="-9485"/>
    <n v="0"/>
    <n v="32288"/>
    <n v="1175"/>
  </r>
  <r>
    <n v="39200"/>
    <x v="8"/>
    <x v="19"/>
    <n v="52400"/>
    <n v="2"/>
    <n v="400"/>
    <n v="400"/>
    <n v="383635"/>
    <n v="19959"/>
    <n v="-1277"/>
    <n v="-30427"/>
    <n v="29766"/>
    <n v="11793"/>
    <n v="-871"/>
    <n v="16386"/>
    <n v="548"/>
    <n v="-349"/>
    <n v="6733"/>
    <n v="-4474"/>
    <n v="0"/>
    <n v="827"/>
    <n v="1111"/>
  </r>
  <r>
    <n v="39200"/>
    <x v="8"/>
    <x v="20"/>
    <n v="52000"/>
    <n v="2"/>
    <n v="500"/>
    <n v="500"/>
    <n v="491697"/>
    <n v="24788"/>
    <n v="36672"/>
    <n v="18866"/>
    <n v="-53780"/>
    <n v="-15442"/>
    <n v="2715"/>
    <n v="-9818"/>
    <n v="-828"/>
    <n v="-404"/>
    <n v="-3501"/>
    <n v="-26502"/>
    <n v="0"/>
    <n v="-1568"/>
    <n v="-190"/>
  </r>
  <r>
    <n v="39200"/>
    <x v="8"/>
    <x v="21"/>
    <n v="51500"/>
    <n v="2"/>
    <n v="300"/>
    <n v="300"/>
    <n v="410955"/>
    <n v="21296"/>
    <n v="22858"/>
    <n v="-43462"/>
    <n v="13998"/>
    <n v="4253"/>
    <n v="-3703"/>
    <n v="738"/>
    <n v="0"/>
    <n v="0"/>
    <n v="165"/>
    <n v="12545"/>
    <n v="0"/>
    <n v="6723"/>
    <n v="-117"/>
  </r>
  <r>
    <n v="39200"/>
    <x v="8"/>
    <x v="22"/>
    <n v="51200"/>
    <n v="5"/>
    <n v="-2400"/>
    <n v="-2400"/>
    <n v="1170807"/>
    <n v="61856"/>
    <n v="78075"/>
    <n v="23012"/>
    <n v="-101204"/>
    <n v="-41234"/>
    <n v="-9058"/>
    <n v="-36518"/>
    <n v="-1834"/>
    <n v="0"/>
    <n v="-1782"/>
    <n v="-10778"/>
    <n v="0"/>
    <n v="3133"/>
    <n v="-3016"/>
  </r>
  <r>
    <n v="39200"/>
    <x v="8"/>
    <x v="23"/>
    <n v="53600"/>
    <n v="2"/>
    <n v="2200"/>
    <n v="2200"/>
    <n v="1447481"/>
    <n v="76660"/>
    <n v="-175457"/>
    <n v="54000"/>
    <n v="130452"/>
    <n v="28813"/>
    <n v="184"/>
    <n v="46598"/>
    <n v="-31309"/>
    <n v="1966"/>
    <n v="3935"/>
    <n v="80265"/>
    <n v="0"/>
    <n v="-7029"/>
    <n v="-1966"/>
  </r>
  <r>
    <n v="39200"/>
    <x v="8"/>
    <x v="24"/>
    <n v="51400"/>
    <n v="2"/>
    <n v="7500"/>
    <n v="7500"/>
    <n v="2061795"/>
    <n v="101754"/>
    <n v="-289347"/>
    <n v="128348"/>
    <n v="129593"/>
    <n v="8793"/>
    <n v="1982"/>
    <n v="67882"/>
    <n v="0"/>
    <n v="1771"/>
    <n v="630"/>
    <n v="48535"/>
    <n v="0"/>
    <n v="32914"/>
    <n v="-1508"/>
  </r>
  <r>
    <n v="39200"/>
    <x v="8"/>
    <x v="25"/>
    <n v="43900"/>
    <n v="2"/>
    <n v="950"/>
    <n v="950"/>
    <n v="342195"/>
    <n v="15099"/>
    <n v="35589"/>
    <n v="-61033"/>
    <n v="22154"/>
    <n v="7333"/>
    <n v="2301"/>
    <n v="17625"/>
    <n v="0"/>
    <n v="0"/>
    <n v="-22"/>
    <n v="-5083"/>
    <n v="0"/>
    <n v="3330"/>
    <n v="-40"/>
  </r>
  <r>
    <n v="39200"/>
    <x v="8"/>
    <x v="26"/>
    <n v="42950"/>
    <n v="2"/>
    <n v="1800"/>
    <n v="1800"/>
    <n v="300006"/>
    <n v="12744"/>
    <n v="-97715"/>
    <n v="66958"/>
    <n v="27121"/>
    <n v="10620"/>
    <n v="-332"/>
    <n v="-1655"/>
    <n v="1104"/>
    <n v="0"/>
    <n v="16215"/>
    <n v="1169"/>
    <n v="0"/>
    <n v="5269"/>
    <n v="-1633"/>
  </r>
  <r>
    <n v="39200"/>
    <x v="8"/>
    <x v="27"/>
    <n v="41150"/>
    <n v="5"/>
    <n v="-1850"/>
    <n v="-1850"/>
    <n v="292008"/>
    <n v="12223"/>
    <n v="87574"/>
    <n v="-62423"/>
    <n v="-24919"/>
    <n v="-17537"/>
    <n v="3935"/>
    <n v="10802"/>
    <n v="0"/>
    <n v="0"/>
    <n v="4942"/>
    <n v="-27061"/>
    <n v="0"/>
    <n v="-566"/>
    <n v="334"/>
  </r>
  <r>
    <n v="39200"/>
    <x v="8"/>
    <x v="28"/>
    <n v="43000"/>
    <n v="2"/>
    <n v="900"/>
    <n v="900"/>
    <n v="285652"/>
    <n v="11999"/>
    <n v="-24688"/>
    <n v="-33168"/>
    <n v="57203"/>
    <n v="18530"/>
    <n v="3376"/>
    <n v="17499"/>
    <n v="711"/>
    <n v="0"/>
    <n v="6525"/>
    <n v="10562"/>
    <n v="0"/>
    <n v="891"/>
    <n v="-238"/>
  </r>
  <r>
    <n v="39200"/>
    <x v="8"/>
    <x v="29"/>
    <n v="42100"/>
    <n v="2"/>
    <n v="1200"/>
    <n v="1200"/>
    <n v="238233"/>
    <n v="9856"/>
    <n v="45761"/>
    <n v="-80072"/>
    <n v="32524"/>
    <n v="8047"/>
    <n v="358"/>
    <n v="11530"/>
    <n v="0"/>
    <n v="0"/>
    <n v="2316"/>
    <n v="10273"/>
    <n v="0"/>
    <n v="1856"/>
    <n v="-69"/>
  </r>
  <r>
    <n v="39200"/>
    <x v="8"/>
    <x v="30"/>
    <n v="40900"/>
    <n v="2"/>
    <n v="1600"/>
    <n v="1600"/>
    <n v="594575"/>
    <n v="23963"/>
    <n v="-65800"/>
    <n v="28607"/>
    <n v="36740"/>
    <n v="18536"/>
    <n v="2689"/>
    <n v="-22098"/>
    <n v="1221"/>
    <n v="0"/>
    <n v="5581"/>
    <n v="30811"/>
    <n v="0"/>
    <n v="4237"/>
    <n v="-3784"/>
  </r>
  <r>
    <n v="39200"/>
    <x v="8"/>
    <x v="31"/>
    <n v="39300"/>
    <n v="5"/>
    <n v="-3000"/>
    <n v="-3000"/>
    <n v="660866"/>
    <n v="26307"/>
    <n v="-36741"/>
    <n v="113974"/>
    <n v="-73298"/>
    <n v="-10759"/>
    <n v="-13627"/>
    <n v="-14667"/>
    <n v="-20000"/>
    <n v="0"/>
    <n v="-5464"/>
    <n v="-8781"/>
    <n v="0"/>
    <n v="-3794"/>
    <n v="-141"/>
  </r>
  <r>
    <n v="39200"/>
    <x v="8"/>
    <x v="32"/>
    <n v="42300"/>
    <n v="2"/>
    <n v="200"/>
    <n v="200"/>
    <n v="372018"/>
    <n v="15625"/>
    <n v="-56711"/>
    <n v="78338"/>
    <n v="-25596"/>
    <n v="-4120"/>
    <n v="1737"/>
    <n v="-2502"/>
    <n v="755"/>
    <n v="0"/>
    <n v="1345"/>
    <n v="-22811"/>
    <n v="0"/>
    <n v="4906"/>
    <n v="-937"/>
  </r>
  <r>
    <n v="39200"/>
    <x v="8"/>
    <x v="33"/>
    <n v="42100"/>
    <n v="5"/>
    <n v="-1350"/>
    <n v="-1350"/>
    <n v="322439"/>
    <n v="13809"/>
    <n v="10573"/>
    <n v="16268"/>
    <n v="-19625"/>
    <n v="-8078"/>
    <n v="-7289"/>
    <n v="531"/>
    <n v="0"/>
    <n v="0"/>
    <n v="-1836"/>
    <n v="-2953"/>
    <n v="0"/>
    <n v="-4676"/>
    <n v="-2540"/>
  </r>
  <r>
    <n v="39200"/>
    <x v="8"/>
    <x v="34"/>
    <n v="43450"/>
    <n v="5"/>
    <n v="-1300"/>
    <n v="-1300"/>
    <n v="234883"/>
    <n v="10243"/>
    <n v="31454"/>
    <n v="-48684"/>
    <n v="17300"/>
    <n v="12547"/>
    <n v="806"/>
    <n v="3506"/>
    <n v="0"/>
    <n v="0"/>
    <n v="1365"/>
    <n v="-924"/>
    <n v="0"/>
    <n v="-842"/>
    <n v="772"/>
  </r>
  <r>
    <n v="39200"/>
    <x v="8"/>
    <x v="35"/>
    <n v="44750"/>
    <n v="2"/>
    <n v="300"/>
    <n v="300"/>
    <n v="556984"/>
    <n v="24168"/>
    <n v="-29887"/>
    <n v="80884"/>
    <n v="-53038"/>
    <n v="2660"/>
    <n v="-6497"/>
    <n v="-55271"/>
    <n v="-1564"/>
    <n v="0"/>
    <n v="-2816"/>
    <n v="10450"/>
    <n v="0"/>
    <n v="1385"/>
    <n v="656"/>
  </r>
  <r>
    <n v="39200"/>
    <x v="8"/>
    <x v="36"/>
    <n v="44450"/>
    <n v="5"/>
    <n v="-1350"/>
    <n v="-1350"/>
    <n v="318627"/>
    <n v="14333"/>
    <n v="-33655"/>
    <n v="24420"/>
    <n v="2957"/>
    <n v="6685"/>
    <n v="-4269"/>
    <n v="-4002"/>
    <n v="0"/>
    <n v="0"/>
    <n v="-4187"/>
    <n v="8730"/>
    <n v="0"/>
    <n v="6153"/>
    <n v="125"/>
  </r>
  <r>
    <n v="39200"/>
    <x v="8"/>
    <x v="37"/>
    <n v="45800"/>
    <n v="5"/>
    <n v="-1500"/>
    <n v="-1500"/>
    <n v="597949"/>
    <n v="27013"/>
    <n v="2044"/>
    <n v="85630"/>
    <n v="-88243"/>
    <n v="-7810"/>
    <n v="-30508"/>
    <n v="-9033"/>
    <n v="-1206"/>
    <n v="528"/>
    <n v="-22392"/>
    <n v="-17822"/>
    <n v="0"/>
    <n v="420"/>
    <n v="149"/>
  </r>
  <r>
    <n v="39200"/>
    <x v="8"/>
    <x v="38"/>
    <n v="47300"/>
    <n v="5"/>
    <n v="-600"/>
    <n v="-600"/>
    <n v="359384"/>
    <n v="17027"/>
    <n v="-20556"/>
    <n v="36466"/>
    <n v="-25991"/>
    <n v="-10034"/>
    <n v="-4977"/>
    <n v="-7435"/>
    <n v="0"/>
    <n v="0"/>
    <n v="-524"/>
    <n v="-3021"/>
    <n v="0"/>
    <n v="9731"/>
    <n v="350"/>
  </r>
  <r>
    <n v="39200"/>
    <x v="8"/>
    <x v="39"/>
    <n v="47900"/>
    <n v="5"/>
    <n v="-1750"/>
    <n v="-1750"/>
    <n v="361814"/>
    <n v="17504"/>
    <n v="21531"/>
    <n v="18278"/>
    <n v="-39556"/>
    <n v="-21915"/>
    <n v="-12"/>
    <n v="-2727"/>
    <n v="0"/>
    <n v="0"/>
    <n v="129"/>
    <n v="-15031"/>
    <n v="0"/>
    <n v="-745"/>
    <n v="492"/>
  </r>
  <r>
    <n v="39200"/>
    <x v="8"/>
    <x v="40"/>
    <n v="49650"/>
    <n v="2"/>
    <n v="50"/>
    <n v="50"/>
    <n v="224189"/>
    <n v="11167"/>
    <n v="-4854"/>
    <n v="9668"/>
    <n v="-4645"/>
    <n v="-4012"/>
    <n v="-349"/>
    <n v="132"/>
    <n v="0"/>
    <n v="0"/>
    <n v="-52"/>
    <n v="-364"/>
    <n v="0"/>
    <n v="-170"/>
    <n v="1"/>
  </r>
  <r>
    <n v="39200"/>
    <x v="8"/>
    <x v="41"/>
    <n v="49600"/>
    <n v="5"/>
    <n v="-1200"/>
    <n v="-1200"/>
    <n v="437882"/>
    <n v="22154"/>
    <n v="97944"/>
    <n v="-58510"/>
    <n v="-39964"/>
    <n v="2729"/>
    <n v="-1152"/>
    <n v="-1960"/>
    <n v="0"/>
    <n v="431"/>
    <n v="-31379"/>
    <n v="-8633"/>
    <n v="0"/>
    <n v="-249"/>
    <n v="779"/>
  </r>
  <r>
    <n v="39200"/>
    <x v="8"/>
    <x v="42"/>
    <n v="50800"/>
    <n v="2"/>
    <n v="1100"/>
    <n v="1100"/>
    <n v="750435"/>
    <n v="37882"/>
    <n v="-37776"/>
    <n v="-70827"/>
    <n v="101993"/>
    <n v="-6756"/>
    <n v="10458"/>
    <n v="23719"/>
    <n v="962"/>
    <n v="1586"/>
    <n v="78177"/>
    <n v="-6153"/>
    <n v="0"/>
    <n v="5694"/>
    <n v="916"/>
  </r>
  <r>
    <n v="39200"/>
    <x v="8"/>
    <x v="43"/>
    <n v="49700"/>
    <n v="2"/>
    <n v="3750"/>
    <n v="3750"/>
    <n v="991683"/>
    <n v="48311"/>
    <n v="-220266"/>
    <n v="147348"/>
    <n v="71451"/>
    <n v="-622"/>
    <n v="12559"/>
    <n v="-33203"/>
    <n v="614"/>
    <n v="0"/>
    <n v="89940"/>
    <n v="2163"/>
    <n v="0"/>
    <n v="6094"/>
    <n v="-4627"/>
  </r>
  <r>
    <n v="39200"/>
    <x v="8"/>
    <x v="44"/>
    <n v="45950"/>
    <n v="5"/>
    <n v="-450"/>
    <n v="-450"/>
    <n v="330539"/>
    <n v="15351"/>
    <n v="3899"/>
    <n v="11177"/>
    <n v="-38934"/>
    <n v="-6167"/>
    <n v="-4770"/>
    <n v="-15168"/>
    <n v="0"/>
    <n v="0"/>
    <n v="-10188"/>
    <n v="-2641"/>
    <n v="0"/>
    <n v="21044"/>
    <n v="2814"/>
  </r>
  <r>
    <n v="39200"/>
    <x v="8"/>
    <x v="45"/>
    <n v="46400"/>
    <n v="2"/>
    <n v="400"/>
    <n v="400"/>
    <n v="332251"/>
    <n v="15469"/>
    <n v="-44862"/>
    <n v="19371"/>
    <n v="27070"/>
    <n v="14299"/>
    <n v="9630"/>
    <n v="6432"/>
    <n v="0"/>
    <n v="0"/>
    <n v="-191"/>
    <n v="-3100"/>
    <n v="0"/>
    <n v="-1234"/>
    <n v="-345"/>
  </r>
  <r>
    <n v="39200"/>
    <x v="8"/>
    <x v="46"/>
    <n v="46000"/>
    <n v="2"/>
    <n v="200"/>
    <n v="200"/>
    <n v="580252"/>
    <n v="27120"/>
    <n v="85248"/>
    <n v="-34199"/>
    <n v="-48537"/>
    <n v="-5588"/>
    <n v="10725"/>
    <n v="6023"/>
    <n v="0"/>
    <n v="0"/>
    <n v="-6107"/>
    <n v="-53590"/>
    <n v="0"/>
    <n v="-3471"/>
    <n v="959"/>
  </r>
  <r>
    <n v="39200"/>
    <x v="8"/>
    <x v="47"/>
    <n v="45800"/>
    <n v="2"/>
    <n v="1700"/>
    <n v="1700"/>
    <n v="415014"/>
    <n v="18457"/>
    <n v="-24889"/>
    <n v="-25302"/>
    <n v="54755"/>
    <n v="9024"/>
    <n v="22677"/>
    <n v="21850"/>
    <n v="858"/>
    <n v="0"/>
    <n v="2899"/>
    <n v="-2553"/>
    <n v="0"/>
    <n v="-3392"/>
    <n v="-1172"/>
  </r>
  <r>
    <n v="39200"/>
    <x v="8"/>
    <x v="48"/>
    <n v="44100"/>
    <n v="2"/>
    <n v="1650"/>
    <n v="1650"/>
    <n v="575040"/>
    <n v="25092"/>
    <n v="-97724"/>
    <n v="56383"/>
    <n v="38625"/>
    <n v="-1512"/>
    <n v="1908"/>
    <n v="3268"/>
    <n v="1500"/>
    <n v="0"/>
    <n v="0"/>
    <n v="33461"/>
    <n v="0"/>
    <n v="3218"/>
    <n v="-502"/>
  </r>
  <r>
    <n v="39200"/>
    <x v="8"/>
    <x v="49"/>
    <n v="42450"/>
    <n v="5"/>
    <n v="-3250"/>
    <n v="-3250"/>
    <n v="1111728"/>
    <n v="47425"/>
    <n v="-25374"/>
    <n v="35048"/>
    <n v="-12741"/>
    <n v="-7132"/>
    <n v="-16679"/>
    <n v="5789"/>
    <n v="0"/>
    <n v="0"/>
    <n v="-3643"/>
    <n v="8924"/>
    <n v="0"/>
    <n v="1479"/>
    <n v="1588"/>
  </r>
  <r>
    <n v="39200"/>
    <x v="8"/>
    <x v="50"/>
    <n v="45700"/>
    <n v="5"/>
    <n v="-3600"/>
    <n v="-3600"/>
    <n v="1460298"/>
    <n v="68115"/>
    <n v="186952"/>
    <n v="-103818"/>
    <n v="-71880"/>
    <n v="-17246"/>
    <n v="3087"/>
    <n v="-22826"/>
    <n v="0"/>
    <n v="0"/>
    <n v="-11515"/>
    <n v="-23380"/>
    <n v="0"/>
    <n v="-10744"/>
    <n v="-510"/>
  </r>
  <r>
    <n v="39200"/>
    <x v="8"/>
    <x v="51"/>
    <n v="49300"/>
    <n v="2"/>
    <n v="3300"/>
    <n v="3300"/>
    <n v="1748988"/>
    <n v="84849"/>
    <n v="-145095"/>
    <n v="96161"/>
    <n v="53110"/>
    <n v="223"/>
    <n v="-846"/>
    <n v="12018"/>
    <n v="0"/>
    <n v="0"/>
    <n v="-6767"/>
    <n v="48482"/>
    <n v="0"/>
    <n v="-2255"/>
    <n v="-1921"/>
  </r>
  <r>
    <n v="39200"/>
    <x v="8"/>
    <x v="52"/>
    <n v="46000"/>
    <n v="2"/>
    <n v="1750"/>
    <n v="1750"/>
    <n v="1930164"/>
    <n v="93114"/>
    <n v="146502"/>
    <n v="-151984"/>
    <n v="-16017"/>
    <n v="10980"/>
    <n v="-21496"/>
    <n v="12648"/>
    <n v="-366"/>
    <n v="0"/>
    <n v="-20369"/>
    <n v="2586"/>
    <n v="0"/>
    <n v="18168"/>
    <n v="3331"/>
  </r>
  <r>
    <n v="39200"/>
    <x v="8"/>
    <x v="53"/>
    <n v="44250"/>
    <n v="2"/>
    <n v="2200"/>
    <n v="2200"/>
    <n v="574777"/>
    <n v="24919"/>
    <n v="-69262"/>
    <n v="40845"/>
    <n v="17352"/>
    <n v="4442"/>
    <n v="0"/>
    <n v="6942"/>
    <n v="0"/>
    <n v="0"/>
    <n v="105"/>
    <n v="5863"/>
    <n v="0"/>
    <n v="14389"/>
    <n v="-3324"/>
  </r>
  <r>
    <n v="39200"/>
    <x v="8"/>
    <x v="54"/>
    <n v="42050"/>
    <n v="5"/>
    <n v="-750"/>
    <n v="-750"/>
    <n v="363114"/>
    <n v="15396"/>
    <n v="26861"/>
    <n v="34734"/>
    <n v="-58933"/>
    <n v="-18230"/>
    <n v="-2239"/>
    <n v="-36367"/>
    <n v="-339"/>
    <n v="0"/>
    <n v="56"/>
    <n v="-1814"/>
    <n v="0"/>
    <n v="-6201"/>
    <n v="3539"/>
  </r>
  <r>
    <n v="39200"/>
    <x v="8"/>
    <x v="55"/>
    <n v="42800"/>
    <n v="5"/>
    <n v="-200"/>
    <n v="-200"/>
    <n v="605430"/>
    <n v="26270"/>
    <n v="121986"/>
    <n v="-61817"/>
    <n v="-71778"/>
    <n v="-15594"/>
    <n v="-609"/>
    <n v="-29734"/>
    <n v="0"/>
    <n v="0"/>
    <n v="0"/>
    <n v="-25841"/>
    <n v="0"/>
    <n v="9993"/>
    <n v="1616"/>
  </r>
  <r>
    <n v="39200"/>
    <x v="8"/>
    <x v="56"/>
    <n v="43000"/>
    <n v="2"/>
    <n v="2500"/>
    <n v="2500"/>
    <n v="826187"/>
    <n v="34887"/>
    <n v="-41132"/>
    <n v="82759"/>
    <n v="-131"/>
    <n v="-39541"/>
    <n v="1041"/>
    <n v="39594"/>
    <n v="0"/>
    <n v="0"/>
    <n v="1310"/>
    <n v="-2535"/>
    <n v="0"/>
    <n v="-37939"/>
    <n v="-3557"/>
  </r>
  <r>
    <n v="39200"/>
    <x v="8"/>
    <x v="57"/>
    <n v="40500"/>
    <n v="5"/>
    <n v="-500"/>
    <n v="-500"/>
    <n v="482136"/>
    <n v="19610"/>
    <n v="137019"/>
    <n v="-64030"/>
    <n v="-68105"/>
    <n v="-36447"/>
    <n v="-10067"/>
    <n v="-12234"/>
    <n v="-726"/>
    <n v="0"/>
    <n v="-4776"/>
    <n v="-3855"/>
    <n v="0"/>
    <n v="-4650"/>
    <n v="-234"/>
  </r>
  <r>
    <n v="39200"/>
    <x v="8"/>
    <x v="58"/>
    <n v="41000"/>
    <n v="2"/>
    <n v="3400"/>
    <n v="3400"/>
    <n v="1360746"/>
    <n v="53779"/>
    <n v="-57964"/>
    <n v="95552"/>
    <n v="-2414"/>
    <n v="-36684"/>
    <n v="-929"/>
    <n v="45818"/>
    <n v="-209"/>
    <n v="0"/>
    <n v="-14924"/>
    <n v="4514"/>
    <n v="0"/>
    <n v="-31961"/>
    <n v="-3213"/>
  </r>
  <r>
    <n v="39200"/>
    <x v="8"/>
    <x v="59"/>
    <n v="37600"/>
    <n v="5"/>
    <n v="-1100"/>
    <n v="-1100"/>
    <n v="602503"/>
    <n v="22723"/>
    <n v="30995"/>
    <n v="7936"/>
    <n v="-42893"/>
    <n v="7118"/>
    <n v="-8738"/>
    <n v="-12503"/>
    <n v="0"/>
    <n v="0"/>
    <n v="-19261"/>
    <n v="-9509"/>
    <n v="0"/>
    <n v="1938"/>
    <n v="2024"/>
  </r>
  <r>
    <n v="39200"/>
    <x v="8"/>
    <x v="60"/>
    <n v="38700"/>
    <n v="5"/>
    <n v="-350"/>
    <n v="-350"/>
    <n v="552127"/>
    <n v="21385"/>
    <n v="9203"/>
    <n v="-9106"/>
    <n v="4154"/>
    <n v="1802"/>
    <n v="164"/>
    <n v="-7167"/>
    <n v="0"/>
    <n v="0"/>
    <n v="-426"/>
    <n v="9781"/>
    <n v="0"/>
    <n v="-3013"/>
    <n v="-1238"/>
  </r>
  <r>
    <n v="39200"/>
    <x v="8"/>
    <x v="61"/>
    <n v="39050"/>
    <n v="2"/>
    <n v="2400"/>
    <n v="2400"/>
    <n v="996427"/>
    <n v="38454"/>
    <n v="11011"/>
    <n v="-1978"/>
    <n v="-16099"/>
    <n v="2477"/>
    <n v="-1225"/>
    <n v="20736"/>
    <n v="0"/>
    <n v="0"/>
    <n v="-34586"/>
    <n v="-3501"/>
    <n v="0"/>
    <n v="3398"/>
    <n v="3668"/>
  </r>
  <r>
    <n v="39200"/>
    <x v="8"/>
    <x v="62"/>
    <n v="36650"/>
    <n v="2"/>
    <n v="700"/>
    <n v="700"/>
    <n v="793051"/>
    <n v="29037"/>
    <n v="24867"/>
    <n v="-50237"/>
    <n v="34106"/>
    <n v="8525"/>
    <n v="1246"/>
    <n v="-15125"/>
    <n v="0"/>
    <n v="0"/>
    <n v="43660"/>
    <n v="-4200"/>
    <n v="0"/>
    <n v="-8494"/>
    <n v="-242"/>
  </r>
  <r>
    <n v="39200"/>
    <x v="8"/>
    <x v="63"/>
    <n v="35950"/>
    <n v="2"/>
    <n v="2200"/>
    <n v="2200"/>
    <n v="1245048"/>
    <n v="43115"/>
    <n v="34190"/>
    <n v="-10676"/>
    <n v="-27097"/>
    <n v="-20507"/>
    <n v="-18"/>
    <n v="-38974"/>
    <n v="0"/>
    <n v="0"/>
    <n v="22177"/>
    <n v="10225"/>
    <n v="0"/>
    <n v="3913"/>
    <n v="-330"/>
  </r>
  <r>
    <n v="39200"/>
    <x v="8"/>
    <x v="64"/>
    <n v="33750"/>
    <n v="2"/>
    <n v="1450"/>
    <n v="1450"/>
    <n v="1349591"/>
    <n v="45958"/>
    <n v="-52485"/>
    <n v="90112"/>
    <n v="-12692"/>
    <n v="-4030"/>
    <n v="1403"/>
    <n v="-30274"/>
    <n v="657"/>
    <n v="0"/>
    <n v="15425"/>
    <n v="4127"/>
    <n v="0"/>
    <n v="-20690"/>
    <n v="-4245"/>
  </r>
  <r>
    <n v="39200"/>
    <x v="8"/>
    <x v="65"/>
    <n v="32300"/>
    <n v="5"/>
    <n v="-850"/>
    <n v="-850"/>
    <n v="377518"/>
    <n v="12275"/>
    <n v="22273"/>
    <n v="3021"/>
    <n v="-24441"/>
    <n v="2544"/>
    <n v="-1136"/>
    <n v="-10121"/>
    <n v="1024"/>
    <n v="551"/>
    <n v="0"/>
    <n v="-17303"/>
    <n v="0"/>
    <n v="-1868"/>
    <n v="1015"/>
  </r>
  <r>
    <n v="39200"/>
    <x v="8"/>
    <x v="66"/>
    <n v="33150"/>
    <n v="2"/>
    <n v="300"/>
    <n v="300"/>
    <n v="523383"/>
    <n v="17212"/>
    <n v="17474"/>
    <n v="-8840"/>
    <n v="248"/>
    <n v="-7036"/>
    <n v="-5919"/>
    <n v="-234"/>
    <n v="0"/>
    <n v="0"/>
    <n v="2782"/>
    <n v="10655"/>
    <n v="0"/>
    <n v="-8247"/>
    <n v="-635"/>
  </r>
  <r>
    <n v="39200"/>
    <x v="8"/>
    <x v="67"/>
    <n v="32850"/>
    <n v="2"/>
    <n v="450"/>
    <n v="450"/>
    <n v="556782"/>
    <n v="17919"/>
    <n v="95912"/>
    <n v="-76706"/>
    <n v="-21886"/>
    <n v="-1241"/>
    <n v="-128"/>
    <n v="-15648"/>
    <n v="0"/>
    <n v="0"/>
    <n v="-2795"/>
    <n v="-2074"/>
    <n v="0"/>
    <n v="401"/>
    <n v="2279"/>
  </r>
  <r>
    <n v="39200"/>
    <x v="8"/>
    <x v="68"/>
    <n v="32400"/>
    <n v="2"/>
    <n v="1450"/>
    <n v="1450"/>
    <n v="1193365"/>
    <n v="38903"/>
    <n v="-148644"/>
    <n v="123180"/>
    <n v="46429"/>
    <n v="11469"/>
    <n v="17131"/>
    <n v="7375"/>
    <n v="0"/>
    <n v="-265"/>
    <n v="0"/>
    <n v="10719"/>
    <n v="0"/>
    <n v="-8542"/>
    <n v="-12423"/>
  </r>
  <r>
    <n v="39200"/>
    <x v="8"/>
    <x v="69"/>
    <n v="30950"/>
    <n v="2"/>
    <n v="50"/>
    <n v="50"/>
    <n v="358469"/>
    <n v="11108"/>
    <n v="-14865"/>
    <n v="-3829"/>
    <n v="17608"/>
    <n v="-9038"/>
    <n v="714"/>
    <n v="28374"/>
    <n v="0"/>
    <n v="0"/>
    <n v="-600"/>
    <n v="-1842"/>
    <n v="0"/>
    <n v="1010"/>
    <n v="76"/>
  </r>
  <r>
    <n v="39200"/>
    <x v="8"/>
    <x v="70"/>
    <n v="30900"/>
    <n v="2"/>
    <n v="50"/>
    <n v="50"/>
    <n v="587234"/>
    <n v="18169"/>
    <n v="-22270"/>
    <n v="-2696"/>
    <n v="10905"/>
    <n v="-588"/>
    <n v="519"/>
    <n v="10572"/>
    <n v="0"/>
    <n v="0"/>
    <n v="-374"/>
    <n v="776"/>
    <n v="0"/>
    <n v="10551"/>
    <n v="3510"/>
  </r>
  <r>
    <n v="39200"/>
    <x v="8"/>
    <x v="71"/>
    <n v="30850"/>
    <n v="2"/>
    <n v="950"/>
    <n v="950"/>
    <n v="415435"/>
    <n v="12584"/>
    <n v="-4011"/>
    <n v="-34530"/>
    <n v="32863"/>
    <n v="37120"/>
    <n v="-11964"/>
    <n v="6046"/>
    <n v="0"/>
    <n v="0"/>
    <n v="0"/>
    <n v="1661"/>
    <n v="0"/>
    <n v="6005"/>
    <n v="-327"/>
  </r>
  <r>
    <n v="39200"/>
    <x v="8"/>
    <x v="72"/>
    <n v="29900"/>
    <n v="2"/>
    <n v="1650"/>
    <n v="1650"/>
    <n v="333007"/>
    <n v="9758"/>
    <n v="-95595"/>
    <n v="35046"/>
    <n v="48339"/>
    <n v="13271"/>
    <n v="-1178"/>
    <n v="30944"/>
    <n v="0"/>
    <n v="0"/>
    <n v="0"/>
    <n v="5302"/>
    <n v="0"/>
    <n v="8909"/>
    <n v="3301"/>
  </r>
  <r>
    <n v="39200"/>
    <x v="8"/>
    <x v="73"/>
    <n v="28250"/>
    <n v="5"/>
    <n v="-400"/>
    <n v="-400"/>
    <n v="294050"/>
    <n v="8403"/>
    <n v="17352"/>
    <n v="-300"/>
    <n v="-16792"/>
    <n v="11503"/>
    <n v="-617"/>
    <n v="-3483"/>
    <n v="0"/>
    <n v="0"/>
    <n v="221"/>
    <n v="-24416"/>
    <n v="0"/>
    <n v="137"/>
    <n v="-397"/>
  </r>
  <r>
    <n v="39200"/>
    <x v="8"/>
    <x v="74"/>
    <n v="28650"/>
    <n v="5"/>
    <n v="-850"/>
    <n v="-850"/>
    <n v="522569"/>
    <n v="15408"/>
    <n v="15863"/>
    <n v="6676"/>
    <n v="-24953"/>
    <n v="-17580"/>
    <n v="1584"/>
    <n v="-7614"/>
    <n v="0"/>
    <n v="0"/>
    <n v="-595"/>
    <n v="-748"/>
    <n v="0"/>
    <n v="1741"/>
    <n v="673"/>
  </r>
  <r>
    <n v="39200"/>
    <x v="8"/>
    <x v="75"/>
    <n v="29500"/>
    <n v="2"/>
    <n v="950"/>
    <n v="950"/>
    <n v="310351"/>
    <n v="9064"/>
    <n v="-8777"/>
    <n v="3042"/>
    <n v="9582"/>
    <n v="11462"/>
    <n v="-5840"/>
    <n v="3026"/>
    <n v="-741"/>
    <n v="0"/>
    <n v="1992"/>
    <n v="-317"/>
    <n v="0"/>
    <n v="4896"/>
    <n v="-8743"/>
  </r>
  <r>
    <n v="39200"/>
    <x v="8"/>
    <x v="76"/>
    <n v="28550"/>
    <n v="5"/>
    <n v="-800"/>
    <n v="-800"/>
    <n v="520450"/>
    <n v="15246"/>
    <n v="48558"/>
    <n v="-32300"/>
    <n v="-23372"/>
    <n v="-5800"/>
    <n v="-9716"/>
    <n v="-11692"/>
    <n v="0"/>
    <n v="0"/>
    <n v="-960"/>
    <n v="4796"/>
    <n v="0"/>
    <n v="5107"/>
    <n v="2007"/>
  </r>
  <r>
    <n v="39200"/>
    <x v="8"/>
    <x v="77"/>
    <n v="29350"/>
    <n v="5"/>
    <n v="-1350"/>
    <n v="-1350"/>
    <n v="548963"/>
    <n v="16216"/>
    <n v="54786"/>
    <n v="-10904"/>
    <n v="-36730"/>
    <n v="-8815"/>
    <n v="2699"/>
    <n v="-10914"/>
    <n v="0"/>
    <n v="0"/>
    <n v="10286"/>
    <n v="-29986"/>
    <n v="0"/>
    <n v="-3291"/>
    <n v="-3861"/>
  </r>
  <r>
    <n v="39200"/>
    <x v="8"/>
    <x v="78"/>
    <n v="30700"/>
    <n v="5"/>
    <n v="-150"/>
    <n v="-150"/>
    <n v="547229"/>
    <n v="16804"/>
    <n v="36668"/>
    <n v="-39655"/>
    <n v="-8579"/>
    <n v="11787"/>
    <n v="-1947"/>
    <n v="-1259"/>
    <n v="0"/>
    <n v="0"/>
    <n v="-7962"/>
    <n v="-9198"/>
    <n v="0"/>
    <n v="6390"/>
    <n v="5176"/>
  </r>
  <r>
    <n v="39200"/>
    <x v="8"/>
    <x v="79"/>
    <n v="30850"/>
    <n v="5"/>
    <n v="-2150"/>
    <n v="-2150"/>
    <n v="1771518"/>
    <n v="56539"/>
    <n v="242513"/>
    <n v="-192669"/>
    <n v="-59513"/>
    <n v="-13742"/>
    <n v="-6759"/>
    <n v="-36197"/>
    <n v="0"/>
    <n v="0"/>
    <n v="10916"/>
    <n v="-13731"/>
    <n v="0"/>
    <n v="11961"/>
    <n v="-2292"/>
  </r>
  <r>
    <n v="39200"/>
    <x v="8"/>
    <x v="80"/>
    <n v="33000"/>
    <n v="2"/>
    <n v="3600"/>
    <n v="3600"/>
    <n v="2740466"/>
    <n v="87835"/>
    <n v="-329893"/>
    <n v="254678"/>
    <n v="121967"/>
    <n v="17805"/>
    <n v="-4478"/>
    <n v="39597"/>
    <n v="0"/>
    <n v="0"/>
    <n v="60165"/>
    <n v="8878"/>
    <n v="0"/>
    <n v="-37301"/>
    <n v="-9451"/>
  </r>
  <r>
    <n v="39200"/>
    <x v="8"/>
    <x v="81"/>
    <n v="29400"/>
    <n v="5"/>
    <n v="-900"/>
    <n v="-900"/>
    <n v="558655"/>
    <n v="16626"/>
    <n v="-13932"/>
    <n v="15823"/>
    <n v="-2410"/>
    <n v="-869"/>
    <n v="-5101"/>
    <n v="-5854"/>
    <n v="0"/>
    <n v="0"/>
    <n v="7300"/>
    <n v="2114"/>
    <n v="0"/>
    <n v="-2256"/>
    <n v="2775"/>
  </r>
  <r>
    <n v="39200"/>
    <x v="8"/>
    <x v="82"/>
    <n v="30300"/>
    <n v="2"/>
    <n v="150"/>
    <n v="150"/>
    <n v="547132"/>
    <n v="16558"/>
    <n v="-4731"/>
    <n v="16744"/>
    <n v="-16112"/>
    <n v="-12895"/>
    <n v="-154"/>
    <n v="-851"/>
    <n v="0"/>
    <n v="0"/>
    <n v="-461"/>
    <n v="-1751"/>
    <n v="0"/>
    <n v="3782"/>
    <n v="317"/>
  </r>
  <r>
    <n v="39200"/>
    <x v="8"/>
    <x v="83"/>
    <n v="30150"/>
    <n v="2"/>
    <n v="150"/>
    <n v="150"/>
    <n v="641879"/>
    <n v="19516"/>
    <n v="24136"/>
    <n v="-42716"/>
    <n v="6998"/>
    <n v="-757"/>
    <n v="8210"/>
    <n v="-17851"/>
    <n v="2097"/>
    <n v="599"/>
    <n v="10796"/>
    <n v="3904"/>
    <n v="0"/>
    <n v="9642"/>
    <n v="1940"/>
  </r>
  <r>
    <n v="39200"/>
    <x v="8"/>
    <x v="84"/>
    <n v="30000"/>
    <n v="2"/>
    <n v="400"/>
    <n v="400"/>
    <n v="1144513"/>
    <n v="34589"/>
    <n v="-95805"/>
    <n v="42187"/>
    <n v="73190"/>
    <n v="30782"/>
    <n v="-832"/>
    <n v="26408"/>
    <n v="0"/>
    <n v="0"/>
    <n v="11608"/>
    <n v="5224"/>
    <n v="0"/>
    <n v="-11057"/>
    <n v="-8515"/>
  </r>
  <r>
    <n v="39200"/>
    <x v="8"/>
    <x v="85"/>
    <n v="29600"/>
    <n v="2"/>
    <n v="1600"/>
    <n v="1600"/>
    <n v="705198"/>
    <n v="20453"/>
    <n v="-108965"/>
    <n v="35443"/>
    <n v="49304"/>
    <n v="9680"/>
    <n v="16156"/>
    <n v="8871"/>
    <n v="0"/>
    <n v="0"/>
    <n v="11217"/>
    <n v="3380"/>
    <n v="0"/>
    <n v="20349"/>
    <n v="3869"/>
  </r>
  <r>
    <n v="39200"/>
    <x v="8"/>
    <x v="86"/>
    <n v="28000"/>
    <n v="2"/>
    <n v="1950"/>
    <n v="1950"/>
    <n v="724289"/>
    <n v="19916"/>
    <n v="-44138"/>
    <n v="-21625"/>
    <n v="63510"/>
    <n v="813"/>
    <n v="7473"/>
    <n v="43546"/>
    <n v="4167"/>
    <n v="0"/>
    <n v="7509"/>
    <n v="2"/>
    <n v="0"/>
    <n v="2216"/>
    <n v="37"/>
  </r>
  <r>
    <n v="39200"/>
    <x v="8"/>
    <x v="87"/>
    <n v="26050"/>
    <n v="2"/>
    <n v="50"/>
    <n v="50"/>
    <n v="330351"/>
    <n v="8692"/>
    <n v="94337"/>
    <n v="-82261"/>
    <n v="-5297"/>
    <n v="-7198"/>
    <n v="-1984"/>
    <n v="1061"/>
    <n v="0"/>
    <n v="0"/>
    <n v="-762"/>
    <n v="3586"/>
    <n v="0"/>
    <n v="-7721"/>
    <n v="942"/>
  </r>
  <r>
    <n v="39200"/>
    <x v="8"/>
    <x v="88"/>
    <n v="26000"/>
    <n v="5"/>
    <n v="-1100"/>
    <n v="-1100"/>
    <n v="681048"/>
    <n v="17835"/>
    <n v="356"/>
    <n v="81595"/>
    <n v="-95560"/>
    <n v="-4210"/>
    <n v="-6433"/>
    <n v="-18745"/>
    <n v="0"/>
    <n v="0"/>
    <n v="-66067"/>
    <n v="-105"/>
    <n v="0"/>
    <n v="12829"/>
    <n v="780"/>
  </r>
  <r>
    <n v="39200"/>
    <x v="8"/>
    <x v="89"/>
    <n v="27100"/>
    <n v="5"/>
    <n v="-1650"/>
    <n v="-1650"/>
    <n v="854569"/>
    <n v="23613"/>
    <n v="140710"/>
    <n v="-7261"/>
    <n v="-123541"/>
    <n v="-13201"/>
    <n v="-31637"/>
    <n v="-48196"/>
    <n v="0"/>
    <n v="0"/>
    <n v="-33130"/>
    <n v="2623"/>
    <n v="0"/>
    <n v="-11498"/>
    <n v="1590"/>
  </r>
  <r>
    <n v="39200"/>
    <x v="8"/>
    <x v="90"/>
    <n v="28750"/>
    <n v="5"/>
    <n v="-50"/>
    <n v="-50"/>
    <n v="407601"/>
    <n v="11615"/>
    <n v="-11992"/>
    <n v="34293"/>
    <n v="-12730"/>
    <n v="-3830"/>
    <n v="-9004"/>
    <n v="-1252"/>
    <n v="0"/>
    <n v="0"/>
    <n v="3"/>
    <n v="1353"/>
    <n v="0"/>
    <n v="-9858"/>
    <n v="287"/>
  </r>
  <r>
    <n v="39200"/>
    <x v="8"/>
    <x v="91"/>
    <n v="28800"/>
    <n v="5"/>
    <n v="-400"/>
    <n v="-400"/>
    <n v="453860"/>
    <n v="13274"/>
    <n v="-962"/>
    <n v="-22757"/>
    <n v="26427"/>
    <n v="5206"/>
    <n v="1777"/>
    <n v="22714"/>
    <n v="0"/>
    <n v="0"/>
    <n v="1565"/>
    <n v="-4835"/>
    <n v="0"/>
    <n v="-4031"/>
    <n v="1323"/>
  </r>
  <r>
    <n v="39200"/>
    <x v="8"/>
    <x v="92"/>
    <n v="29200"/>
    <n v="2"/>
    <n v="150"/>
    <n v="150"/>
    <n v="628223"/>
    <n v="18450"/>
    <n v="-85977"/>
    <n v="-26758"/>
    <n v="107381"/>
    <n v="18314"/>
    <n v="29996"/>
    <n v="38349"/>
    <n v="0"/>
    <n v="0"/>
    <n v="42525"/>
    <n v="-21803"/>
    <n v="0"/>
    <n v="3051"/>
    <n v="2303"/>
  </r>
  <r>
    <n v="39200"/>
    <x v="8"/>
    <x v="93"/>
    <n v="29050"/>
    <n v="2"/>
    <n v="550"/>
    <n v="550"/>
    <n v="677950"/>
    <n v="19575"/>
    <n v="-109153"/>
    <n v="17742"/>
    <n v="88632"/>
    <n v="-5555"/>
    <n v="81"/>
    <n v="12912"/>
    <n v="0"/>
    <n v="0"/>
    <n v="68094"/>
    <n v="13100"/>
    <n v="0"/>
    <n v="-1075"/>
    <n v="3854"/>
  </r>
  <r>
    <n v="39200"/>
    <x v="8"/>
    <x v="94"/>
    <n v="28500"/>
    <n v="2"/>
    <n v="750"/>
    <n v="750"/>
    <n v="670630"/>
    <n v="19019"/>
    <n v="-35325"/>
    <n v="-9400"/>
    <n v="42063"/>
    <n v="1553"/>
    <n v="7602"/>
    <n v="24334"/>
    <n v="0"/>
    <n v="0"/>
    <n v="9029"/>
    <n v="-455"/>
    <n v="0"/>
    <n v="4146"/>
    <n v="-1484"/>
  </r>
  <r>
    <n v="39200"/>
    <x v="8"/>
    <x v="95"/>
    <n v="27750"/>
    <n v="2"/>
    <n v="1350"/>
    <n v="1350"/>
    <n v="823823"/>
    <n v="22740"/>
    <n v="-101845"/>
    <n v="47479"/>
    <n v="54879"/>
    <n v="13749"/>
    <n v="24480"/>
    <n v="-1094"/>
    <n v="0"/>
    <n v="0"/>
    <n v="21280"/>
    <n v="-3536"/>
    <n v="0"/>
    <n v="262"/>
    <n v="-775"/>
  </r>
  <r>
    <n v="39200"/>
    <x v="8"/>
    <x v="96"/>
    <n v="26400"/>
    <n v="5"/>
    <n v="-50"/>
    <n v="-50"/>
    <n v="183669"/>
    <n v="4806"/>
    <n v="-30530"/>
    <n v="-3128"/>
    <n v="28722"/>
    <n v="-4374"/>
    <n v="-594"/>
    <n v="3586"/>
    <n v="0"/>
    <n v="0"/>
    <n v="34172"/>
    <n v="-4068"/>
    <n v="0"/>
    <n v="4417"/>
    <n v="519"/>
  </r>
  <r>
    <n v="39200"/>
    <x v="8"/>
    <x v="97"/>
    <n v="26450"/>
    <n v="2"/>
    <n v="100"/>
    <n v="100"/>
    <n v="211192"/>
    <n v="5512"/>
    <n v="-30598"/>
    <n v="2566"/>
    <n v="26324"/>
    <n v="2814"/>
    <n v="11316"/>
    <n v="-608"/>
    <n v="0"/>
    <n v="0"/>
    <n v="13469"/>
    <n v="-667"/>
    <n v="0"/>
    <n v="1678"/>
    <n v="30"/>
  </r>
  <r>
    <n v="39200"/>
    <x v="8"/>
    <x v="98"/>
    <n v="26350"/>
    <n v="5"/>
    <n v="-650"/>
    <n v="-650"/>
    <n v="487693"/>
    <n v="12916"/>
    <n v="-10255"/>
    <n v="1494"/>
    <n v="37663"/>
    <n v="-11844"/>
    <n v="357"/>
    <n v="59983"/>
    <n v="0"/>
    <n v="0"/>
    <n v="-10000"/>
    <n v="-833"/>
    <n v="0"/>
    <n v="-29310"/>
    <n v="408"/>
  </r>
  <r>
    <n v="39200"/>
    <x v="8"/>
    <x v="99"/>
    <n v="27000"/>
    <n v="2"/>
    <n v="750"/>
    <n v="750"/>
    <n v="479573"/>
    <n v="12773"/>
    <n v="-34818"/>
    <n v="-30155"/>
    <n v="61938"/>
    <n v="9786"/>
    <n v="11023"/>
    <n v="49559"/>
    <n v="0"/>
    <n v="0"/>
    <n v="-10461"/>
    <n v="2031"/>
    <n v="0"/>
    <n v="3052"/>
    <n v="-17"/>
  </r>
  <r>
    <n v="96770"/>
    <x v="9"/>
    <x v="0"/>
    <n v="176000"/>
    <n v="5"/>
    <n v="-2500"/>
    <n v="-2500"/>
    <n v="690540"/>
    <n v="123410"/>
    <n v="6388"/>
    <n v="-22644"/>
    <n v="12802"/>
    <n v="13440"/>
    <n v="-1215"/>
    <n v="7224"/>
    <n v="-50"/>
    <n v="-164"/>
    <n v="11392"/>
    <n v="-17825"/>
    <n v="0"/>
    <n v="805"/>
    <n v="2649"/>
  </r>
  <r>
    <n v="96770"/>
    <x v="9"/>
    <x v="1"/>
    <n v="178500"/>
    <n v="2"/>
    <n v="1000"/>
    <n v="1000"/>
    <n v="809874"/>
    <n v="143651"/>
    <n v="-67924"/>
    <n v="35113"/>
    <n v="27975"/>
    <n v="-6437"/>
    <n v="-2267"/>
    <n v="-2566"/>
    <n v="214"/>
    <n v="659"/>
    <n v="39602"/>
    <n v="-1230"/>
    <n v="0"/>
    <n v="4674"/>
    <n v="162"/>
  </r>
  <r>
    <n v="96770"/>
    <x v="9"/>
    <x v="2"/>
    <n v="177500"/>
    <n v="5"/>
    <n v="-2500"/>
    <n v="-2500"/>
    <n v="1095411"/>
    <n v="194973"/>
    <n v="74618"/>
    <n v="1365"/>
    <n v="-81265"/>
    <n v="-7846"/>
    <n v="10587"/>
    <n v="5132"/>
    <n v="-5749"/>
    <n v="0"/>
    <n v="-66584"/>
    <n v="-16805"/>
    <n v="0"/>
    <n v="2873"/>
    <n v="2409"/>
  </r>
  <r>
    <n v="96770"/>
    <x v="9"/>
    <x v="3"/>
    <n v="180000"/>
    <n v="5"/>
    <n v="-2500"/>
    <n v="-2500"/>
    <n v="874518"/>
    <n v="156797"/>
    <n v="12665"/>
    <n v="-46066"/>
    <n v="27253"/>
    <n v="-15789"/>
    <n v="3459"/>
    <n v="-5399"/>
    <n v="19"/>
    <n v="0"/>
    <n v="40361"/>
    <n v="4602"/>
    <n v="0"/>
    <n v="6101"/>
    <n v="47"/>
  </r>
  <r>
    <n v="96770"/>
    <x v="9"/>
    <x v="4"/>
    <n v="182500"/>
    <n v="3"/>
    <n v="0"/>
    <n v="0"/>
    <n v="1074892"/>
    <n v="195369"/>
    <n v="91018"/>
    <n v="-75210"/>
    <n v="-13924"/>
    <n v="-39616"/>
    <n v="37565"/>
    <n v="9994"/>
    <n v="3105"/>
    <n v="3345"/>
    <n v="-12063"/>
    <n v="-16254"/>
    <n v="0"/>
    <n v="-75"/>
    <n v="-1809"/>
  </r>
  <r>
    <n v="96770"/>
    <x v="9"/>
    <x v="5"/>
    <n v="182500"/>
    <n v="2"/>
    <n v="9500"/>
    <n v="9500"/>
    <n v="1433423"/>
    <n v="258709"/>
    <n v="-185113"/>
    <n v="-2789"/>
    <n v="210424"/>
    <n v="29287"/>
    <n v="37384"/>
    <n v="35146"/>
    <n v="-1410"/>
    <n v="468"/>
    <n v="93607"/>
    <n v="15942"/>
    <n v="0"/>
    <n v="-20652"/>
    <n v="-1870"/>
  </r>
  <r>
    <n v="96770"/>
    <x v="9"/>
    <x v="6"/>
    <n v="173000"/>
    <n v="5"/>
    <n v="-6500"/>
    <n v="-6500"/>
    <n v="1762944"/>
    <n v="313660"/>
    <n v="168798"/>
    <n v="-256157"/>
    <n v="102062"/>
    <n v="77813"/>
    <n v="10115"/>
    <n v="25267"/>
    <n v="968"/>
    <n v="-2"/>
    <n v="-16586"/>
    <n v="4487"/>
    <n v="0"/>
    <n v="-14403"/>
    <n v="-300"/>
  </r>
  <r>
    <n v="96770"/>
    <x v="9"/>
    <x v="7"/>
    <n v="179500"/>
    <n v="2"/>
    <n v="4500"/>
    <n v="4500"/>
    <n v="2456757"/>
    <n v="436749"/>
    <n v="-450794"/>
    <n v="-63509"/>
    <n v="562636"/>
    <n v="33770"/>
    <n v="43886"/>
    <n v="74147"/>
    <n v="3121"/>
    <n v="1919"/>
    <n v="315568"/>
    <n v="90225"/>
    <n v="0"/>
    <n v="-49386"/>
    <n v="1053"/>
  </r>
  <r>
    <n v="96770"/>
    <x v="9"/>
    <x v="8"/>
    <n v="175000"/>
    <n v="2"/>
    <n v="11500"/>
    <n v="11500"/>
    <n v="1984163"/>
    <n v="336073"/>
    <n v="-382307"/>
    <n v="51115"/>
    <n v="325334"/>
    <n v="105440"/>
    <n v="5748"/>
    <n v="15455"/>
    <n v="881"/>
    <n v="486"/>
    <n v="166329"/>
    <n v="30995"/>
    <n v="0"/>
    <n v="5656"/>
    <n v="202"/>
  </r>
  <r>
    <n v="96770"/>
    <x v="9"/>
    <x v="9"/>
    <n v="163500"/>
    <n v="2"/>
    <n v="3500"/>
    <n v="3500"/>
    <n v="2185450"/>
    <n v="365470"/>
    <n v="-239834"/>
    <n v="-32612"/>
    <n v="272060"/>
    <n v="2930"/>
    <n v="19500"/>
    <n v="56214"/>
    <n v="92"/>
    <n v="2063"/>
    <n v="155662"/>
    <n v="35599"/>
    <n v="0"/>
    <n v="1158"/>
    <n v="-772"/>
  </r>
  <r>
    <n v="96770"/>
    <x v="9"/>
    <x v="10"/>
    <n v="160000"/>
    <n v="2"/>
    <n v="6000"/>
    <n v="6000"/>
    <n v="1258683"/>
    <n v="199648"/>
    <n v="-173329"/>
    <n v="104463"/>
    <n v="72364"/>
    <n v="-12115"/>
    <n v="1006"/>
    <n v="9411"/>
    <n v="121"/>
    <n v="642"/>
    <n v="87994"/>
    <n v="-14695"/>
    <n v="0"/>
    <n v="-1593"/>
    <n v="-1905"/>
  </r>
  <r>
    <n v="96770"/>
    <x v="9"/>
    <x v="11"/>
    <n v="154000"/>
    <n v="3"/>
    <n v="0"/>
    <n v="0"/>
    <n v="505916"/>
    <n v="78041"/>
    <n v="50636"/>
    <n v="47505"/>
    <n v="-80831"/>
    <n v="-27252"/>
    <n v="-8178"/>
    <n v="-10019"/>
    <n v="117"/>
    <n v="0"/>
    <n v="-22669"/>
    <n v="-12830"/>
    <n v="0"/>
    <n v="-17570"/>
    <n v="260"/>
  </r>
  <r>
    <n v="96770"/>
    <x v="9"/>
    <x v="12"/>
    <n v="154000"/>
    <n v="3"/>
    <n v="0"/>
    <n v="0"/>
    <n v="372740"/>
    <n v="57505"/>
    <n v="18436"/>
    <n v="-8564"/>
    <n v="-11112"/>
    <n v="363"/>
    <n v="-3999"/>
    <n v="-5734"/>
    <n v="156"/>
    <n v="805"/>
    <n v="-2579"/>
    <n v="-124"/>
    <n v="0"/>
    <n v="1070"/>
    <n v="170"/>
  </r>
  <r>
    <n v="96770"/>
    <x v="9"/>
    <x v="13"/>
    <n v="154000"/>
    <n v="5"/>
    <n v="-2500"/>
    <n v="-2500"/>
    <n v="533805"/>
    <n v="82130"/>
    <n v="30594"/>
    <n v="-6094"/>
    <n v="-23931"/>
    <n v="-16445"/>
    <n v="-3346"/>
    <n v="-29"/>
    <n v="135"/>
    <n v="0"/>
    <n v="1693"/>
    <n v="-5939"/>
    <n v="0"/>
    <n v="-2"/>
    <n v="-567"/>
  </r>
  <r>
    <n v="96770"/>
    <x v="9"/>
    <x v="14"/>
    <n v="156500"/>
    <n v="5"/>
    <n v="-3500"/>
    <n v="-3500"/>
    <n v="599844"/>
    <n v="94201"/>
    <n v="34707"/>
    <n v="-31419"/>
    <n v="-5248"/>
    <n v="29104"/>
    <n v="-1696"/>
    <n v="-23652"/>
    <n v="219"/>
    <n v="0"/>
    <n v="-10967"/>
    <n v="1744"/>
    <n v="0"/>
    <n v="1068"/>
    <n v="892"/>
  </r>
  <r>
    <n v="96770"/>
    <x v="9"/>
    <x v="15"/>
    <n v="160000"/>
    <n v="2"/>
    <n v="4500"/>
    <n v="4500"/>
    <n v="868455"/>
    <n v="138653"/>
    <n v="-99517"/>
    <n v="80536"/>
    <n v="27371"/>
    <n v="23348"/>
    <n v="-823"/>
    <n v="-6543"/>
    <n v="498"/>
    <n v="511"/>
    <n v="10489"/>
    <n v="-109"/>
    <n v="0"/>
    <n v="-8042"/>
    <n v="-348"/>
  </r>
  <r>
    <n v="96770"/>
    <x v="9"/>
    <x v="16"/>
    <n v="155500"/>
    <n v="5"/>
    <n v="-500"/>
    <n v="-500"/>
    <n v="559894"/>
    <n v="86822"/>
    <n v="-15646"/>
    <n v="-1608"/>
    <n v="6638"/>
    <n v="48179"/>
    <n v="-8467"/>
    <n v="-581"/>
    <n v="-837"/>
    <n v="312"/>
    <n v="-21240"/>
    <n v="-10728"/>
    <n v="0"/>
    <n v="10698"/>
    <n v="-82"/>
  </r>
  <r>
    <n v="96770"/>
    <x v="9"/>
    <x v="17"/>
    <n v="156000"/>
    <n v="5"/>
    <n v="-2500"/>
    <n v="-2500"/>
    <n v="534170"/>
    <n v="83003"/>
    <n v="-9366"/>
    <n v="-10686"/>
    <n v="10926"/>
    <n v="25031"/>
    <n v="-15"/>
    <n v="-3941"/>
    <n v="0"/>
    <n v="470"/>
    <n v="-1295"/>
    <n v="-9324"/>
    <n v="0"/>
    <n v="9452"/>
    <n v="-326"/>
  </r>
  <r>
    <n v="96770"/>
    <x v="9"/>
    <x v="18"/>
    <n v="158500"/>
    <n v="2"/>
    <n v="3500"/>
    <n v="3500"/>
    <n v="666628"/>
    <n v="104900"/>
    <n v="-60620"/>
    <n v="27618"/>
    <n v="33295"/>
    <n v="16125"/>
    <n v="-293"/>
    <n v="1204"/>
    <n v="7"/>
    <n v="61"/>
    <n v="18874"/>
    <n v="-2683"/>
    <n v="0"/>
    <n v="-140"/>
    <n v="-153"/>
  </r>
  <r>
    <n v="96770"/>
    <x v="9"/>
    <x v="19"/>
    <n v="155000"/>
    <n v="5"/>
    <n v="-5000"/>
    <n v="-5000"/>
    <n v="868611"/>
    <n v="136457"/>
    <n v="-79491"/>
    <n v="48416"/>
    <n v="30819"/>
    <n v="45659"/>
    <n v="3492"/>
    <n v="1378"/>
    <n v="0"/>
    <n v="363"/>
    <n v="-10678"/>
    <n v="-9395"/>
    <n v="0"/>
    <n v="1341"/>
    <n v="-1085"/>
  </r>
  <r>
    <n v="96770"/>
    <x v="9"/>
    <x v="20"/>
    <n v="160000"/>
    <n v="2"/>
    <n v="3000"/>
    <n v="3000"/>
    <n v="1890060"/>
    <n v="302189"/>
    <n v="-184263"/>
    <n v="60035"/>
    <n v="140896"/>
    <n v="-9565"/>
    <n v="18086"/>
    <n v="26927"/>
    <n v="325"/>
    <n v="-161"/>
    <n v="73837"/>
    <n v="31447"/>
    <n v="0"/>
    <n v="-15634"/>
    <n v="-1034"/>
  </r>
  <r>
    <n v="96770"/>
    <x v="9"/>
    <x v="21"/>
    <n v="157000"/>
    <n v="2"/>
    <n v="15500"/>
    <n v="15500"/>
    <n v="2099423"/>
    <n v="321955"/>
    <n v="-286515"/>
    <n v="133546"/>
    <n v="154909"/>
    <n v="39784"/>
    <n v="985"/>
    <n v="8406"/>
    <n v="133"/>
    <n v="-1775"/>
    <n v="106944"/>
    <n v="432"/>
    <n v="0"/>
    <n v="1886"/>
    <n v="-3826"/>
  </r>
  <r>
    <n v="96770"/>
    <x v="9"/>
    <x v="22"/>
    <n v="141500"/>
    <n v="2"/>
    <n v="3500"/>
    <n v="3500"/>
    <n v="730408"/>
    <n v="103431"/>
    <n v="-60571"/>
    <n v="61624"/>
    <n v="-1619"/>
    <n v="-28187"/>
    <n v="-2001"/>
    <n v="25408"/>
    <n v="501"/>
    <n v="1273"/>
    <n v="16414"/>
    <n v="-15027"/>
    <n v="0"/>
    <n v="485"/>
    <n v="81"/>
  </r>
  <r>
    <n v="96770"/>
    <x v="9"/>
    <x v="23"/>
    <n v="138000"/>
    <n v="2"/>
    <n v="6000"/>
    <n v="6000"/>
    <n v="1075695"/>
    <n v="149097"/>
    <n v="-80018"/>
    <n v="65629"/>
    <n v="17432"/>
    <n v="38899"/>
    <n v="1722"/>
    <n v="-5986"/>
    <n v="-134"/>
    <n v="114"/>
    <n v="-18455"/>
    <n v="1272"/>
    <n v="0"/>
    <n v="-3387"/>
    <n v="344"/>
  </r>
  <r>
    <n v="96770"/>
    <x v="9"/>
    <x v="24"/>
    <n v="132000"/>
    <n v="2"/>
    <n v="500"/>
    <n v="500"/>
    <n v="596001"/>
    <n v="78823"/>
    <n v="82144"/>
    <n v="-59498"/>
    <n v="-26946"/>
    <n v="-18202"/>
    <n v="-2573"/>
    <n v="-594"/>
    <n v="0"/>
    <n v="-4"/>
    <n v="-5680"/>
    <n v="107"/>
    <n v="0"/>
    <n v="4324"/>
    <n v="-24"/>
  </r>
  <r>
    <n v="96770"/>
    <x v="9"/>
    <x v="25"/>
    <n v="131500"/>
    <n v="2"/>
    <n v="9000"/>
    <n v="9000"/>
    <n v="831848"/>
    <n v="108013"/>
    <n v="-160689"/>
    <n v="34102"/>
    <n v="127008"/>
    <n v="130508"/>
    <n v="-15546"/>
    <n v="-3978"/>
    <n v="12"/>
    <n v="0"/>
    <n v="17151"/>
    <n v="-1139"/>
    <n v="0"/>
    <n v="-283"/>
    <n v="-138"/>
  </r>
  <r>
    <n v="96770"/>
    <x v="9"/>
    <x v="26"/>
    <n v="122500"/>
    <n v="5"/>
    <n v="-3000"/>
    <n v="-3000"/>
    <n v="639990"/>
    <n v="77576"/>
    <n v="73399"/>
    <n v="25050"/>
    <n v="-101664"/>
    <n v="-4748"/>
    <n v="-15877"/>
    <n v="-40961"/>
    <n v="-6707"/>
    <n v="-1821"/>
    <n v="-25409"/>
    <n v="-6141"/>
    <n v="0"/>
    <n v="2438"/>
    <n v="777"/>
  </r>
  <r>
    <n v="96770"/>
    <x v="9"/>
    <x v="27"/>
    <n v="125500"/>
    <n v="5"/>
    <n v="-4000"/>
    <n v="-4000"/>
    <n v="385305"/>
    <n v="48785"/>
    <n v="107961"/>
    <n v="-44877"/>
    <n v="-63759"/>
    <n v="-20573"/>
    <n v="-4402"/>
    <n v="-17992"/>
    <n v="0"/>
    <n v="5"/>
    <n v="-19188"/>
    <n v="-1609"/>
    <n v="0"/>
    <n v="916"/>
    <n v="-241"/>
  </r>
  <r>
    <n v="96770"/>
    <x v="9"/>
    <x v="28"/>
    <n v="129500"/>
    <n v="5"/>
    <n v="-2000"/>
    <n v="-2000"/>
    <n v="438953"/>
    <n v="56099"/>
    <n v="112223"/>
    <n v="-29953"/>
    <n v="-82565"/>
    <n v="-24873"/>
    <n v="-7915"/>
    <n v="-12576"/>
    <n v="-227"/>
    <n v="-703"/>
    <n v="-34060"/>
    <n v="-2211"/>
    <n v="0"/>
    <n v="-363"/>
    <n v="658"/>
  </r>
  <r>
    <n v="96770"/>
    <x v="9"/>
    <x v="29"/>
    <n v="131500"/>
    <n v="3"/>
    <n v="0"/>
    <n v="0"/>
    <n v="243257"/>
    <n v="31722"/>
    <n v="17099"/>
    <n v="12598"/>
    <n v="-29913"/>
    <n v="-2626"/>
    <n v="-7715"/>
    <n v="-6020"/>
    <n v="3"/>
    <n v="0"/>
    <n v="-13213"/>
    <n v="-342"/>
    <n v="0"/>
    <n v="80"/>
    <n v="136"/>
  </r>
  <r>
    <n v="96770"/>
    <x v="9"/>
    <x v="30"/>
    <n v="131500"/>
    <n v="3"/>
    <n v="0"/>
    <n v="0"/>
    <n v="384563"/>
    <n v="50838"/>
    <n v="79434"/>
    <n v="11737"/>
    <n v="-72934"/>
    <n v="-10549"/>
    <n v="-2069"/>
    <n v="-5762"/>
    <n v="-2590"/>
    <n v="0"/>
    <n v="-50694"/>
    <n v="-1270"/>
    <n v="0"/>
    <n v="-18339"/>
    <n v="102"/>
  </r>
  <r>
    <n v="96770"/>
    <x v="9"/>
    <x v="31"/>
    <n v="131500"/>
    <n v="5"/>
    <n v="-5000"/>
    <n v="-5000"/>
    <n v="484854"/>
    <n v="63760"/>
    <n v="84764"/>
    <n v="-58767"/>
    <n v="-23892"/>
    <n v="8756"/>
    <n v="-10168"/>
    <n v="25868"/>
    <n v="15"/>
    <n v="-4631"/>
    <n v="-41060"/>
    <n v="-2672"/>
    <n v="0"/>
    <n v="-478"/>
    <n v="-1627"/>
  </r>
  <r>
    <n v="96770"/>
    <x v="9"/>
    <x v="32"/>
    <n v="136500"/>
    <n v="3"/>
    <n v="0"/>
    <n v="0"/>
    <n v="200128"/>
    <n v="27333"/>
    <n v="14492"/>
    <n v="3671"/>
    <n v="-5878"/>
    <n v="-3402"/>
    <n v="768"/>
    <n v="-922"/>
    <n v="73"/>
    <n v="0"/>
    <n v="665"/>
    <n v="-3060"/>
    <n v="0"/>
    <n v="-12481"/>
    <n v="196"/>
  </r>
  <r>
    <n v="96770"/>
    <x v="9"/>
    <x v="33"/>
    <n v="136500"/>
    <n v="5"/>
    <n v="-2000"/>
    <n v="-2000"/>
    <n v="252651"/>
    <n v="34492"/>
    <n v="61328"/>
    <n v="-18303"/>
    <n v="-38393"/>
    <n v="893"/>
    <n v="-3333"/>
    <n v="-6571"/>
    <n v="88"/>
    <n v="0"/>
    <n v="-29012"/>
    <n v="-458"/>
    <n v="0"/>
    <n v="-4134"/>
    <n v="-498"/>
  </r>
  <r>
    <n v="96770"/>
    <x v="9"/>
    <x v="34"/>
    <n v="138500"/>
    <n v="5"/>
    <n v="-2000"/>
    <n v="-2000"/>
    <n v="311234"/>
    <n v="43172"/>
    <n v="101057"/>
    <n v="-10968"/>
    <n v="-91101"/>
    <n v="2080"/>
    <n v="-12582"/>
    <n v="-25431"/>
    <n v="70"/>
    <n v="193"/>
    <n v="-54598"/>
    <n v="-833"/>
    <n v="0"/>
    <n v="535"/>
    <n v="477"/>
  </r>
  <r>
    <n v="96770"/>
    <x v="9"/>
    <x v="35"/>
    <n v="140500"/>
    <n v="2"/>
    <n v="4000"/>
    <n v="4000"/>
    <n v="356967"/>
    <n v="49353"/>
    <n v="-50169"/>
    <n v="28393"/>
    <n v="23741"/>
    <n v="18707"/>
    <n v="-52"/>
    <n v="-4691"/>
    <n v="78"/>
    <n v="733"/>
    <n v="8884"/>
    <n v="82"/>
    <n v="0"/>
    <n v="-1737"/>
    <n v="-228"/>
  </r>
  <r>
    <n v="96770"/>
    <x v="9"/>
    <x v="36"/>
    <n v="136500"/>
    <n v="5"/>
    <n v="-2500"/>
    <n v="-2500"/>
    <n v="289431"/>
    <n v="39941"/>
    <n v="80378"/>
    <n v="-44169"/>
    <n v="-35844"/>
    <n v="33355"/>
    <n v="-9561"/>
    <n v="-10543"/>
    <n v="71"/>
    <n v="-6871"/>
    <n v="-39236"/>
    <n v="-3059"/>
    <n v="0"/>
    <n v="-1504"/>
    <n v="1139"/>
  </r>
  <r>
    <n v="96770"/>
    <x v="9"/>
    <x v="37"/>
    <n v="139000"/>
    <n v="5"/>
    <n v="-2000"/>
    <n v="-2000"/>
    <n v="274117"/>
    <n v="38173"/>
    <n v="50689"/>
    <n v="-20995"/>
    <n v="-29396"/>
    <n v="23592"/>
    <n v="-26318"/>
    <n v="-7607"/>
    <n v="-113"/>
    <n v="-300"/>
    <n v="-17395"/>
    <n v="-1255"/>
    <n v="0"/>
    <n v="-486"/>
    <n v="188"/>
  </r>
  <r>
    <n v="96770"/>
    <x v="9"/>
    <x v="38"/>
    <n v="141000"/>
    <n v="5"/>
    <n v="-1500"/>
    <n v="-1500"/>
    <n v="237408"/>
    <n v="33442"/>
    <n v="10923"/>
    <n v="837"/>
    <n v="-20516"/>
    <n v="16929"/>
    <n v="-12758"/>
    <n v="-12752"/>
    <n v="43"/>
    <n v="0"/>
    <n v="-11978"/>
    <n v="0"/>
    <n v="0"/>
    <n v="8305"/>
    <n v="451"/>
  </r>
  <r>
    <n v="96770"/>
    <x v="9"/>
    <x v="39"/>
    <n v="142500"/>
    <n v="5"/>
    <n v="-3000"/>
    <n v="-3000"/>
    <n v="341630"/>
    <n v="48793"/>
    <n v="76081"/>
    <n v="-8176"/>
    <n v="-67131"/>
    <n v="-11198"/>
    <n v="-8964"/>
    <n v="-4008"/>
    <n v="-1069"/>
    <n v="129"/>
    <n v="-39691"/>
    <n v="-2330"/>
    <n v="0"/>
    <n v="-1163"/>
    <n v="389"/>
  </r>
  <r>
    <n v="96770"/>
    <x v="9"/>
    <x v="40"/>
    <n v="145500"/>
    <n v="5"/>
    <n v="-3000"/>
    <n v="-3000"/>
    <n v="330888"/>
    <n v="48325"/>
    <n v="80921"/>
    <n v="-37928"/>
    <n v="-43317"/>
    <n v="1205"/>
    <n v="-22867"/>
    <n v="-8622"/>
    <n v="166"/>
    <n v="0"/>
    <n v="-9149"/>
    <n v="-4050"/>
    <n v="0"/>
    <n v="-8"/>
    <n v="332"/>
  </r>
  <r>
    <n v="96770"/>
    <x v="9"/>
    <x v="41"/>
    <n v="148500"/>
    <n v="2"/>
    <n v="4000"/>
    <n v="4000"/>
    <n v="469260"/>
    <n v="69521"/>
    <n v="-81114"/>
    <n v="9538"/>
    <n v="72709"/>
    <n v="54407"/>
    <n v="-27610"/>
    <n v="5478"/>
    <n v="55"/>
    <n v="249"/>
    <n v="37201"/>
    <n v="2929"/>
    <n v="0"/>
    <n v="-708"/>
    <n v="-425"/>
  </r>
  <r>
    <n v="96770"/>
    <x v="9"/>
    <x v="42"/>
    <n v="144500"/>
    <n v="2"/>
    <n v="1500"/>
    <n v="1500"/>
    <n v="429412"/>
    <n v="61775"/>
    <n v="-45481"/>
    <n v="6519"/>
    <n v="38880"/>
    <n v="31067"/>
    <n v="-9521"/>
    <n v="20235"/>
    <n v="0"/>
    <n v="-573"/>
    <n v="-2064"/>
    <n v="-264"/>
    <n v="0"/>
    <n v="528"/>
    <n v="-446"/>
  </r>
  <r>
    <n v="96770"/>
    <x v="9"/>
    <x v="43"/>
    <n v="143000"/>
    <n v="2"/>
    <n v="2000"/>
    <n v="2000"/>
    <n v="330365"/>
    <n v="46621"/>
    <n v="-34169"/>
    <n v="13339"/>
    <n v="22955"/>
    <n v="47752"/>
    <n v="-9999"/>
    <n v="2403"/>
    <n v="-710"/>
    <n v="-188"/>
    <n v="-8773"/>
    <n v="-7530"/>
    <n v="0"/>
    <n v="-1764"/>
    <n v="-361"/>
  </r>
  <r>
    <n v="96770"/>
    <x v="9"/>
    <x v="44"/>
    <n v="141000"/>
    <n v="3"/>
    <n v="0"/>
    <n v="0"/>
    <n v="541946"/>
    <n v="77502"/>
    <n v="82197"/>
    <n v="-43372"/>
    <n v="-41327"/>
    <n v="-5316"/>
    <n v="-37524"/>
    <n v="2798"/>
    <n v="0"/>
    <n v="313"/>
    <n v="-6820"/>
    <n v="5222"/>
    <n v="0"/>
    <n v="790"/>
    <n v="1712"/>
  </r>
  <r>
    <n v="96770"/>
    <x v="9"/>
    <x v="45"/>
    <n v="141000"/>
    <n v="2"/>
    <n v="2000"/>
    <n v="2000"/>
    <n v="500844"/>
    <n v="70040"/>
    <n v="-28944"/>
    <n v="83628"/>
    <n v="-55329"/>
    <n v="18164"/>
    <n v="-36411"/>
    <n v="-11200"/>
    <n v="0"/>
    <n v="139"/>
    <n v="-26289"/>
    <n v="268"/>
    <n v="0"/>
    <n v="540"/>
    <n v="105"/>
  </r>
  <r>
    <n v="96770"/>
    <x v="9"/>
    <x v="46"/>
    <n v="139000"/>
    <n v="2"/>
    <n v="1000"/>
    <n v="1000"/>
    <n v="601757"/>
    <n v="84131"/>
    <n v="77206"/>
    <n v="-35470"/>
    <n v="-43664"/>
    <n v="5531"/>
    <n v="-3076"/>
    <n v="2144"/>
    <n v="0"/>
    <n v="0"/>
    <n v="-48351"/>
    <n v="88"/>
    <n v="0"/>
    <n v="1583"/>
    <n v="345"/>
  </r>
  <r>
    <n v="96770"/>
    <x v="9"/>
    <x v="47"/>
    <n v="138000"/>
    <n v="5"/>
    <n v="-2500"/>
    <n v="-2500"/>
    <n v="676913"/>
    <n v="92736"/>
    <n v="34624"/>
    <n v="40393"/>
    <n v="-72495"/>
    <n v="4178"/>
    <n v="-5740"/>
    <n v="1123"/>
    <n v="86"/>
    <n v="251"/>
    <n v="-71175"/>
    <n v="-1218"/>
    <n v="0"/>
    <n v="-2395"/>
    <n v="-127"/>
  </r>
  <r>
    <n v="96770"/>
    <x v="9"/>
    <x v="48"/>
    <n v="140500"/>
    <n v="2"/>
    <n v="2000"/>
    <n v="2000"/>
    <n v="519807"/>
    <n v="73843"/>
    <n v="-53262"/>
    <n v="24320"/>
    <n v="26972"/>
    <n v="26966"/>
    <n v="-4098"/>
    <n v="1765"/>
    <n v="0"/>
    <n v="0"/>
    <n v="8408"/>
    <n v="-6069"/>
    <n v="0"/>
    <n v="2309"/>
    <n v="-339"/>
  </r>
  <r>
    <n v="96770"/>
    <x v="9"/>
    <x v="49"/>
    <n v="138500"/>
    <n v="5"/>
    <n v="-9500"/>
    <n v="-9500"/>
    <n v="872556"/>
    <n v="123227"/>
    <n v="253400"/>
    <n v="-73486"/>
    <n v="-181041"/>
    <n v="-16881"/>
    <n v="-28322"/>
    <n v="-17275"/>
    <n v="-658"/>
    <n v="504"/>
    <n v="-61387"/>
    <n v="-57022"/>
    <n v="0"/>
    <n v="902"/>
    <n v="225"/>
  </r>
  <r>
    <n v="96770"/>
    <x v="9"/>
    <x v="50"/>
    <n v="148000"/>
    <n v="5"/>
    <n v="-3000"/>
    <n v="-3000"/>
    <n v="690375"/>
    <n v="103045"/>
    <n v="57826"/>
    <n v="-20559"/>
    <n v="-36785"/>
    <n v="-6632"/>
    <n v="5911"/>
    <n v="2911"/>
    <n v="1269"/>
    <n v="249"/>
    <n v="-34464"/>
    <n v="-6029"/>
    <n v="0"/>
    <n v="-948"/>
    <n v="466"/>
  </r>
  <r>
    <n v="96770"/>
    <x v="9"/>
    <x v="51"/>
    <n v="151000"/>
    <n v="5"/>
    <n v="-6500"/>
    <n v="-6500"/>
    <n v="801039"/>
    <n v="122773"/>
    <n v="219660"/>
    <n v="-114791"/>
    <n v="-109750"/>
    <n v="-70839"/>
    <n v="623"/>
    <n v="-518"/>
    <n v="-468"/>
    <n v="171"/>
    <n v="-36190"/>
    <n v="-2529"/>
    <n v="0"/>
    <n v="1629"/>
    <n v="3252"/>
  </r>
  <r>
    <n v="96770"/>
    <x v="9"/>
    <x v="52"/>
    <n v="157500"/>
    <n v="2"/>
    <n v="4500"/>
    <n v="4500"/>
    <n v="1091053"/>
    <n v="172743"/>
    <n v="-145369"/>
    <n v="55601"/>
    <n v="90637"/>
    <n v="49658"/>
    <n v="8764"/>
    <n v="14399"/>
    <n v="2870"/>
    <n v="0"/>
    <n v="12632"/>
    <n v="2314"/>
    <n v="0"/>
    <n v="1"/>
    <n v="-870"/>
  </r>
  <r>
    <n v="96770"/>
    <x v="9"/>
    <x v="53"/>
    <n v="153000"/>
    <n v="5"/>
    <n v="-3000"/>
    <n v="-3000"/>
    <n v="662530"/>
    <n v="102369"/>
    <n v="107415"/>
    <n v="-77609"/>
    <n v="-25166"/>
    <n v="850"/>
    <n v="-182"/>
    <n v="-3903"/>
    <n v="0"/>
    <n v="171"/>
    <n v="-7493"/>
    <n v="-14609"/>
    <n v="0"/>
    <n v="-652"/>
    <n v="-3988"/>
  </r>
  <r>
    <n v="96770"/>
    <x v="9"/>
    <x v="54"/>
    <n v="156000"/>
    <n v="5"/>
    <n v="-500"/>
    <n v="-500"/>
    <n v="1197606"/>
    <n v="191269"/>
    <n v="98507"/>
    <n v="4385"/>
    <n v="-106138"/>
    <n v="-63534"/>
    <n v="1964"/>
    <n v="6849"/>
    <n v="-684"/>
    <n v="6459"/>
    <n v="-82589"/>
    <n v="25397"/>
    <n v="0"/>
    <n v="3994"/>
    <n v="-748"/>
  </r>
  <r>
    <n v="96770"/>
    <x v="9"/>
    <x v="55"/>
    <n v="156500"/>
    <n v="5"/>
    <n v="-3000"/>
    <n v="-3000"/>
    <n v="535578"/>
    <n v="85019"/>
    <n v="10529"/>
    <n v="-8433"/>
    <n v="-5017"/>
    <n v="-4087"/>
    <n v="4408"/>
    <n v="11748"/>
    <n v="26"/>
    <n v="-430"/>
    <n v="-15918"/>
    <n v="-764"/>
    <n v="0"/>
    <n v="3031"/>
    <n v="-110"/>
  </r>
  <r>
    <n v="96770"/>
    <x v="9"/>
    <x v="56"/>
    <n v="159500"/>
    <n v="2"/>
    <n v="2500"/>
    <n v="2500"/>
    <n v="640461"/>
    <n v="101960"/>
    <n v="-4044"/>
    <n v="5180"/>
    <n v="-1654"/>
    <n v="-8856"/>
    <n v="1834"/>
    <n v="1321"/>
    <n v="128"/>
    <n v="0"/>
    <n v="1611"/>
    <n v="2308"/>
    <n v="0"/>
    <n v="-5085"/>
    <n v="5603"/>
  </r>
  <r>
    <n v="96770"/>
    <x v="9"/>
    <x v="57"/>
    <n v="157000"/>
    <n v="2"/>
    <n v="3000"/>
    <n v="3000"/>
    <n v="938230"/>
    <n v="147749"/>
    <n v="-68530"/>
    <n v="2117"/>
    <n v="45786"/>
    <n v="13172"/>
    <n v="5588"/>
    <n v="8914"/>
    <n v="-41"/>
    <n v="558"/>
    <n v="14985"/>
    <n v="2610"/>
    <n v="0"/>
    <n v="20648"/>
    <n v="-21"/>
  </r>
  <r>
    <n v="96770"/>
    <x v="9"/>
    <x v="58"/>
    <n v="154000"/>
    <n v="5"/>
    <n v="-4000"/>
    <n v="-4000"/>
    <n v="697040"/>
    <n v="107140"/>
    <n v="78154"/>
    <n v="-84653"/>
    <n v="-14223"/>
    <n v="-7455"/>
    <n v="7047"/>
    <n v="3769"/>
    <n v="-114"/>
    <n v="-1168"/>
    <n v="-19033"/>
    <n v="2731"/>
    <n v="0"/>
    <n v="20291"/>
    <n v="431"/>
  </r>
  <r>
    <n v="96770"/>
    <x v="9"/>
    <x v="59"/>
    <n v="158000"/>
    <n v="2"/>
    <n v="12000"/>
    <n v="12000"/>
    <n v="1781157"/>
    <n v="275089"/>
    <n v="-438591"/>
    <n v="362164"/>
    <n v="81976"/>
    <n v="45328"/>
    <n v="2290"/>
    <n v="8977"/>
    <n v="-349"/>
    <n v="0"/>
    <n v="1974"/>
    <n v="23756"/>
    <n v="0"/>
    <n v="-2425"/>
    <n v="-3124"/>
  </r>
  <r>
    <n v="96770"/>
    <x v="9"/>
    <x v="60"/>
    <n v="146000"/>
    <n v="5"/>
    <n v="-2000"/>
    <n v="-2000"/>
    <n v="902582"/>
    <n v="133092"/>
    <n v="240313"/>
    <n v="-93464"/>
    <n v="-159035"/>
    <n v="-41411"/>
    <n v="-2538"/>
    <n v="-12187"/>
    <n v="77"/>
    <n v="-1264"/>
    <n v="-95809"/>
    <n v="-5903"/>
    <n v="0"/>
    <n v="9985"/>
    <n v="2201"/>
  </r>
  <r>
    <n v="96770"/>
    <x v="9"/>
    <x v="61"/>
    <n v="148000"/>
    <n v="5"/>
    <n v="-1500"/>
    <n v="-1500"/>
    <n v="640550"/>
    <n v="95380"/>
    <n v="111240"/>
    <n v="-14644"/>
    <n v="-103523"/>
    <n v="-62204"/>
    <n v="-8783"/>
    <n v="-8881"/>
    <n v="-128"/>
    <n v="-3284"/>
    <n v="-16738"/>
    <n v="-3505"/>
    <n v="0"/>
    <n v="6807"/>
    <n v="120"/>
  </r>
  <r>
    <n v="96770"/>
    <x v="9"/>
    <x v="62"/>
    <n v="149500"/>
    <n v="5"/>
    <n v="-4500"/>
    <n v="-4500"/>
    <n v="711286"/>
    <n v="106171"/>
    <n v="187621"/>
    <n v="-86238"/>
    <n v="-104221"/>
    <n v="-33031"/>
    <n v="-4765"/>
    <n v="-23587"/>
    <n v="153"/>
    <n v="-2642"/>
    <n v="-34354"/>
    <n v="-5995"/>
    <n v="0"/>
    <n v="2175"/>
    <n v="663"/>
  </r>
  <r>
    <n v="96770"/>
    <x v="9"/>
    <x v="63"/>
    <n v="154000"/>
    <n v="2"/>
    <n v="3000"/>
    <n v="3000"/>
    <n v="1602264"/>
    <n v="246958"/>
    <n v="21918"/>
    <n v="-10274"/>
    <n v="-3985"/>
    <n v="-56629"/>
    <n v="18627"/>
    <n v="14224"/>
    <n v="4585"/>
    <n v="851"/>
    <n v="14427"/>
    <n v="-70"/>
    <n v="0"/>
    <n v="-7491"/>
    <n v="-168"/>
  </r>
  <r>
    <n v="96770"/>
    <x v="9"/>
    <x v="64"/>
    <n v="151000"/>
    <n v="2"/>
    <n v="3000"/>
    <n v="3000"/>
    <n v="730604"/>
    <n v="109850"/>
    <n v="-79747"/>
    <n v="80930"/>
    <n v="-8357"/>
    <n v="1363"/>
    <n v="-2967"/>
    <n v="-1115"/>
    <n v="0"/>
    <n v="0"/>
    <n v="-6867"/>
    <n v="1229"/>
    <n v="0"/>
    <n v="6332"/>
    <n v="842"/>
  </r>
  <r>
    <n v="96770"/>
    <x v="9"/>
    <x v="65"/>
    <n v="148000"/>
    <n v="5"/>
    <n v="-500"/>
    <n v="-500"/>
    <n v="658087"/>
    <n v="97452"/>
    <n v="30425"/>
    <n v="21245"/>
    <n v="-57663"/>
    <n v="-3922"/>
    <n v="-2730"/>
    <n v="-8016"/>
    <n v="0"/>
    <n v="135"/>
    <n v="-38959"/>
    <n v="-4171"/>
    <n v="0"/>
    <n v="5527"/>
    <n v="466"/>
  </r>
  <r>
    <n v="96770"/>
    <x v="9"/>
    <x v="66"/>
    <n v="148500"/>
    <n v="2"/>
    <n v="3500"/>
    <n v="3500"/>
    <n v="924267"/>
    <n v="136498"/>
    <n v="-38721"/>
    <n v="23763"/>
    <n v="16084"/>
    <n v="19308"/>
    <n v="167"/>
    <n v="1516"/>
    <n v="-113"/>
    <n v="-3873"/>
    <n v="-90"/>
    <n v="-831"/>
    <n v="0"/>
    <n v="-1580"/>
    <n v="454"/>
  </r>
  <r>
    <n v="96770"/>
    <x v="9"/>
    <x v="67"/>
    <n v="145000"/>
    <n v="5"/>
    <n v="-12000"/>
    <n v="-12000"/>
    <n v="2094753"/>
    <n v="312172"/>
    <n v="474569"/>
    <n v="-314241"/>
    <n v="-198301"/>
    <n v="-10109"/>
    <n v="-47346"/>
    <n v="-42253"/>
    <n v="0"/>
    <n v="-2140"/>
    <n v="-75348"/>
    <n v="-21105"/>
    <n v="0"/>
    <n v="40257"/>
    <n v="-2284"/>
  </r>
  <r>
    <n v="96770"/>
    <x v="9"/>
    <x v="68"/>
    <n v="157000"/>
    <n v="2"/>
    <n v="1500"/>
    <n v="1500"/>
    <n v="1191252"/>
    <n v="187100"/>
    <n v="-113765"/>
    <n v="-10227"/>
    <n v="125699"/>
    <n v="84183"/>
    <n v="-6201"/>
    <n v="9863"/>
    <n v="-100"/>
    <n v="1075"/>
    <n v="35411"/>
    <n v="1468"/>
    <n v="0"/>
    <n v="-757"/>
    <n v="-950"/>
  </r>
  <r>
    <n v="96770"/>
    <x v="9"/>
    <x v="69"/>
    <n v="155500"/>
    <n v="5"/>
    <n v="-8500"/>
    <n v="-8500"/>
    <n v="1783453"/>
    <n v="285313"/>
    <n v="92031"/>
    <n v="-57319"/>
    <n v="-47945"/>
    <n v="-16462"/>
    <n v="-6189"/>
    <n v="-8172"/>
    <n v="-395"/>
    <n v="0"/>
    <n v="287"/>
    <n v="-17014"/>
    <n v="0"/>
    <n v="8385"/>
    <n v="4848"/>
  </r>
  <r>
    <n v="96770"/>
    <x v="9"/>
    <x v="70"/>
    <n v="164000"/>
    <n v="2"/>
    <n v="500"/>
    <n v="500"/>
    <n v="1480461"/>
    <n v="237699"/>
    <n v="103051"/>
    <n v="-75167"/>
    <n v="-31240"/>
    <n v="4614"/>
    <n v="4942"/>
    <n v="-29"/>
    <n v="160"/>
    <n v="-259"/>
    <n v="-12320"/>
    <n v="-28348"/>
    <n v="0"/>
    <n v="2693"/>
    <n v="663"/>
  </r>
  <r>
    <n v="96770"/>
    <x v="9"/>
    <x v="71"/>
    <n v="163500"/>
    <n v="2"/>
    <n v="11000"/>
    <n v="11000"/>
    <n v="1600600"/>
    <n v="256191"/>
    <n v="-228048"/>
    <n v="49246"/>
    <n v="165921"/>
    <n v="62284"/>
    <n v="12041"/>
    <n v="31435"/>
    <n v="-150"/>
    <n v="1458"/>
    <n v="14271"/>
    <n v="44582"/>
    <n v="0"/>
    <n v="13290"/>
    <n v="-409"/>
  </r>
  <r>
    <n v="96770"/>
    <x v="9"/>
    <x v="72"/>
    <n v="152500"/>
    <n v="5"/>
    <n v="-2500"/>
    <n v="-2500"/>
    <n v="1150041"/>
    <n v="175320"/>
    <n v="74806"/>
    <n v="52855"/>
    <n v="-132755"/>
    <n v="-27832"/>
    <n v="-24438"/>
    <n v="-17953"/>
    <n v="0"/>
    <n v="489"/>
    <n v="-60381"/>
    <n v="-2640"/>
    <n v="0"/>
    <n v="5156"/>
    <n v="-62"/>
  </r>
  <r>
    <n v="96770"/>
    <x v="9"/>
    <x v="73"/>
    <n v="155000"/>
    <n v="3"/>
    <n v="0"/>
    <n v="0"/>
    <n v="1397506"/>
    <n v="216919"/>
    <n v="151980"/>
    <n v="-237941"/>
    <n v="72678"/>
    <n v="50647"/>
    <n v="1977"/>
    <n v="-4871"/>
    <n v="658"/>
    <n v="-2702"/>
    <n v="21312"/>
    <n v="5657"/>
    <n v="0"/>
    <n v="13801"/>
    <n v="-518"/>
  </r>
  <r>
    <n v="96770"/>
    <x v="9"/>
    <x v="74"/>
    <n v="155000"/>
    <n v="5"/>
    <n v="-9000"/>
    <n v="-9000"/>
    <n v="1211612"/>
    <n v="190750"/>
    <n v="-3138"/>
    <n v="72426"/>
    <n v="-69951"/>
    <n v="-40636"/>
    <n v="3595"/>
    <n v="-9866"/>
    <n v="108"/>
    <n v="-2725"/>
    <n v="-17932"/>
    <n v="-2495"/>
    <n v="0"/>
    <n v="632"/>
    <n v="31"/>
  </r>
  <r>
    <n v="96770"/>
    <x v="9"/>
    <x v="75"/>
    <n v="164000"/>
    <n v="2"/>
    <n v="3500"/>
    <n v="3500"/>
    <n v="820523"/>
    <n v="133837"/>
    <n v="-33812"/>
    <n v="-24995"/>
    <n v="55987"/>
    <n v="44955"/>
    <n v="1434"/>
    <n v="-2065"/>
    <n v="-107"/>
    <n v="0"/>
    <n v="13032"/>
    <n v="-1262"/>
    <n v="0"/>
    <n v="3012"/>
    <n v="-192"/>
  </r>
  <r>
    <n v="96770"/>
    <x v="9"/>
    <x v="76"/>
    <n v="160500"/>
    <n v="5"/>
    <n v="-11500"/>
    <n v="-11500"/>
    <n v="1703952"/>
    <n v="281943"/>
    <n v="64055"/>
    <n v="10852"/>
    <n v="-42324"/>
    <n v="41310"/>
    <n v="-26391"/>
    <n v="-11825"/>
    <n v="-776"/>
    <n v="1146"/>
    <n v="-43090"/>
    <n v="-2698"/>
    <n v="0"/>
    <n v="-33845"/>
    <n v="1262"/>
  </r>
  <r>
    <n v="96770"/>
    <x v="9"/>
    <x v="77"/>
    <n v="172000"/>
    <n v="5"/>
    <n v="-10000"/>
    <n v="-10000"/>
    <n v="1615501"/>
    <n v="278834"/>
    <n v="218517"/>
    <n v="36803"/>
    <n v="-250971"/>
    <n v="-10417"/>
    <n v="-53369"/>
    <n v="-67352"/>
    <n v="-1440"/>
    <n v="682"/>
    <n v="-94784"/>
    <n v="-24291"/>
    <n v="0"/>
    <n v="-3185"/>
    <n v="-1164"/>
  </r>
  <r>
    <n v="96770"/>
    <x v="9"/>
    <x v="78"/>
    <n v="182000"/>
    <n v="5"/>
    <n v="-500"/>
    <n v="-500"/>
    <n v="945867"/>
    <n v="174706"/>
    <n v="-18062"/>
    <n v="-20077"/>
    <n v="40746"/>
    <n v="54869"/>
    <n v="5172"/>
    <n v="-12158"/>
    <n v="106"/>
    <n v="1690"/>
    <n v="-11169"/>
    <n v="2236"/>
    <n v="0"/>
    <n v="-1617"/>
    <n v="-990"/>
  </r>
  <r>
    <n v="96770"/>
    <x v="9"/>
    <x v="79"/>
    <n v="182500"/>
    <n v="5"/>
    <n v="-4500"/>
    <n v="-4500"/>
    <n v="1129184"/>
    <n v="208178"/>
    <n v="-26791"/>
    <n v="25353"/>
    <n v="-671"/>
    <n v="29257"/>
    <n v="3457"/>
    <n v="-9781"/>
    <n v="0"/>
    <n v="-845"/>
    <n v="-24615"/>
    <n v="1856"/>
    <n v="0"/>
    <n v="1764"/>
    <n v="345"/>
  </r>
  <r>
    <n v="96770"/>
    <x v="9"/>
    <x v="80"/>
    <n v="187000"/>
    <n v="2"/>
    <n v="1000"/>
    <n v="1000"/>
    <n v="1616822"/>
    <n v="301473"/>
    <n v="36449"/>
    <n v="12109"/>
    <n v="-51859"/>
    <n v="7511"/>
    <n v="-2274"/>
    <n v="-9961"/>
    <n v="109"/>
    <n v="-596"/>
    <n v="-46138"/>
    <n v="-510"/>
    <n v="0"/>
    <n v="3686"/>
    <n v="-385"/>
  </r>
  <r>
    <n v="96770"/>
    <x v="9"/>
    <x v="81"/>
    <n v="186000"/>
    <n v="2"/>
    <n v="2000"/>
    <n v="2000"/>
    <n v="3464467"/>
    <n v="654534"/>
    <n v="200879"/>
    <n v="-89376"/>
    <n v="-109960"/>
    <n v="1037"/>
    <n v="-46553"/>
    <n v="-7486"/>
    <n v="-5041"/>
    <n v="-1153"/>
    <n v="-44200"/>
    <n v="-6564"/>
    <n v="0"/>
    <n v="-1382"/>
    <n v="-161"/>
  </r>
  <r>
    <n v="96770"/>
    <x v="9"/>
    <x v="82"/>
    <n v="184000"/>
    <n v="2"/>
    <n v="20500"/>
    <n v="20500"/>
    <n v="6000468"/>
    <n v="1079036"/>
    <n v="54181"/>
    <n v="43102"/>
    <n v="-112377"/>
    <n v="-25300"/>
    <n v="-18037"/>
    <n v="-4632"/>
    <n v="-3225"/>
    <n v="363"/>
    <n v="-48700"/>
    <n v="-12846"/>
    <n v="0"/>
    <n v="12144"/>
    <n v="2950"/>
  </r>
  <r>
    <n v="96770"/>
    <x v="9"/>
    <x v="83"/>
    <n v="163500"/>
    <n v="2"/>
    <n v="4500"/>
    <n v="4500"/>
    <n v="4118060"/>
    <n v="671658"/>
    <n v="-6426"/>
    <n v="-139502"/>
    <n v="122240"/>
    <n v="9161"/>
    <n v="13868"/>
    <n v="58601"/>
    <n v="5531"/>
    <n v="633"/>
    <n v="37795"/>
    <n v="-3349"/>
    <n v="0"/>
    <n v="24294"/>
    <n v="-606"/>
  </r>
  <r>
    <n v="96770"/>
    <x v="9"/>
    <x v="84"/>
    <n v="159000"/>
    <n v="2"/>
    <n v="27000"/>
    <n v="27000"/>
    <n v="6130458"/>
    <n v="909893"/>
    <n v="-490394"/>
    <n v="252570"/>
    <n v="253687"/>
    <n v="45355"/>
    <n v="31129"/>
    <n v="48072"/>
    <n v="-5237"/>
    <n v="1360"/>
    <n v="93767"/>
    <n v="39241"/>
    <n v="0"/>
    <n v="-15184"/>
    <n v="-679"/>
  </r>
  <r>
    <n v="96770"/>
    <x v="9"/>
    <x v="85"/>
    <n v="132000"/>
    <n v="2"/>
    <n v="2500"/>
    <n v="2500"/>
    <n v="561897"/>
    <n v="74560"/>
    <n v="-31146"/>
    <n v="-19746"/>
    <n v="53881"/>
    <n v="31125"/>
    <n v="-2472"/>
    <n v="4182"/>
    <n v="578"/>
    <n v="0"/>
    <n v="21056"/>
    <n v="-588"/>
    <n v="0"/>
    <n v="-2890"/>
    <n v="-99"/>
  </r>
  <r>
    <n v="96770"/>
    <x v="9"/>
    <x v="86"/>
    <n v="129500"/>
    <n v="2"/>
    <n v="2500"/>
    <n v="2500"/>
    <n v="741714"/>
    <n v="95957"/>
    <n v="55979"/>
    <n v="-62187"/>
    <n v="10244"/>
    <n v="-41019"/>
    <n v="4540"/>
    <n v="5821"/>
    <n v="0"/>
    <n v="3400"/>
    <n v="46352"/>
    <n v="-8850"/>
    <n v="0"/>
    <n v="-5006"/>
    <n v="970"/>
  </r>
  <r>
    <n v="96770"/>
    <x v="9"/>
    <x v="87"/>
    <n v="127000"/>
    <n v="5"/>
    <n v="-500"/>
    <n v="-500"/>
    <n v="656169"/>
    <n v="83887"/>
    <n v="129081"/>
    <n v="-35117"/>
    <n v="-104020"/>
    <n v="-53174"/>
    <n v="-5386"/>
    <n v="55"/>
    <n v="-127"/>
    <n v="0"/>
    <n v="-14557"/>
    <n v="-30831"/>
    <n v="0"/>
    <n v="9477"/>
    <n v="579"/>
  </r>
  <r>
    <n v="96770"/>
    <x v="9"/>
    <x v="88"/>
    <n v="127500"/>
    <n v="5"/>
    <n v="-3500"/>
    <n v="-3500"/>
    <n v="667405"/>
    <n v="85617"/>
    <n v="273582"/>
    <n v="-41900"/>
    <n v="-223059"/>
    <n v="-18442"/>
    <n v="-13343"/>
    <n v="-94324"/>
    <n v="443"/>
    <n v="674"/>
    <n v="-75213"/>
    <n v="-22854"/>
    <n v="0"/>
    <n v="-9409"/>
    <n v="786"/>
  </r>
  <r>
    <n v="96770"/>
    <x v="9"/>
    <x v="89"/>
    <n v="131000"/>
    <n v="5"/>
    <n v="-2000"/>
    <n v="-2000"/>
    <n v="454575"/>
    <n v="60007"/>
    <n v="6858"/>
    <n v="-24437"/>
    <n v="6326"/>
    <n v="-491"/>
    <n v="11681"/>
    <n v="-16031"/>
    <n v="1224"/>
    <n v="192"/>
    <n v="-462"/>
    <n v="10213"/>
    <n v="0"/>
    <n v="13494"/>
    <n v="-2241"/>
  </r>
  <r>
    <n v="96770"/>
    <x v="9"/>
    <x v="90"/>
    <n v="133000"/>
    <n v="2"/>
    <n v="2000"/>
    <n v="2000"/>
    <n v="560167"/>
    <n v="74285"/>
    <n v="-123474"/>
    <n v="113488"/>
    <n v="32818"/>
    <n v="32500"/>
    <n v="12975"/>
    <n v="-5877"/>
    <n v="-155"/>
    <n v="-656"/>
    <n v="-23814"/>
    <n v="17845"/>
    <n v="0"/>
    <n v="-24301"/>
    <n v="1469"/>
  </r>
  <r>
    <n v="96770"/>
    <x v="9"/>
    <x v="91"/>
    <n v="131000"/>
    <n v="5"/>
    <n v="-1000"/>
    <n v="-1000"/>
    <n v="576088"/>
    <n v="76840"/>
    <n v="7030"/>
    <n v="-66240"/>
    <n v="70289"/>
    <n v="52235"/>
    <n v="274"/>
    <n v="8098"/>
    <n v="0"/>
    <n v="0"/>
    <n v="38"/>
    <n v="9644"/>
    <n v="0"/>
    <n v="-11317"/>
    <n v="238"/>
  </r>
  <r>
    <n v="96770"/>
    <x v="9"/>
    <x v="92"/>
    <n v="132000"/>
    <n v="3"/>
    <n v="0"/>
    <n v="0"/>
    <n v="473822"/>
    <n v="62155"/>
    <n v="-45380"/>
    <n v="-28503"/>
    <n v="72496"/>
    <n v="4812"/>
    <n v="6018"/>
    <n v="4286"/>
    <n v="0"/>
    <n v="0"/>
    <n v="48828"/>
    <n v="8552"/>
    <n v="0"/>
    <n v="962"/>
    <n v="425"/>
  </r>
  <r>
    <n v="96770"/>
    <x v="9"/>
    <x v="93"/>
    <n v="132000"/>
    <n v="5"/>
    <n v="-3000"/>
    <n v="-3000"/>
    <n v="973075"/>
    <n v="127834"/>
    <n v="210457"/>
    <n v="-151422"/>
    <n v="-70296"/>
    <n v="-59839"/>
    <n v="10013"/>
    <n v="18427"/>
    <n v="0"/>
    <n v="0"/>
    <n v="-44552"/>
    <n v="5655"/>
    <n v="0"/>
    <n v="11183"/>
    <n v="78"/>
  </r>
  <r>
    <n v="96770"/>
    <x v="9"/>
    <x v="94"/>
    <n v="135000"/>
    <n v="2"/>
    <n v="10000"/>
    <n v="10000"/>
    <n v="2025022"/>
    <n v="269135"/>
    <n v="-673910"/>
    <n v="203067"/>
    <n v="461414"/>
    <n v="46045"/>
    <n v="45829"/>
    <n v="31955"/>
    <n v="437"/>
    <n v="3633"/>
    <n v="334724"/>
    <n v="-1209"/>
    <n v="0"/>
    <n v="11311"/>
    <n v="-1882"/>
  </r>
  <r>
    <n v="96770"/>
    <x v="9"/>
    <x v="95"/>
    <n v="125000"/>
    <n v="2"/>
    <n v="2500"/>
    <n v="2500"/>
    <n v="453736"/>
    <n v="56738"/>
    <n v="-30330"/>
    <n v="1962"/>
    <n v="26341"/>
    <n v="28121"/>
    <n v="377"/>
    <n v="-5201"/>
    <n v="0"/>
    <n v="-817"/>
    <n v="2410"/>
    <n v="1451"/>
    <n v="0"/>
    <n v="1583"/>
    <n v="444"/>
  </r>
  <r>
    <n v="96770"/>
    <x v="9"/>
    <x v="96"/>
    <n v="122500"/>
    <n v="5"/>
    <n v="-2000"/>
    <n v="-2000"/>
    <n v="464665"/>
    <n v="56451"/>
    <n v="67861"/>
    <n v="-21792"/>
    <n v="-51093"/>
    <n v="-16617"/>
    <n v="-14164"/>
    <n v="-23410"/>
    <n v="-360"/>
    <n v="-436"/>
    <n v="4694"/>
    <n v="-800"/>
    <n v="0"/>
    <n v="4736"/>
    <n v="288"/>
  </r>
  <r>
    <n v="96770"/>
    <x v="9"/>
    <x v="97"/>
    <n v="124500"/>
    <n v="3"/>
    <n v="0"/>
    <n v="0"/>
    <n v="295884"/>
    <n v="36545"/>
    <n v="59265"/>
    <n v="-17631"/>
    <n v="-48010"/>
    <n v="-18237"/>
    <n v="-695"/>
    <n v="-6720"/>
    <n v="0"/>
    <n v="-472"/>
    <n v="-20574"/>
    <n v="-1312"/>
    <n v="0"/>
    <n v="6462"/>
    <n v="-86"/>
  </r>
  <r>
    <n v="96770"/>
    <x v="9"/>
    <x v="98"/>
    <n v="124500"/>
    <n v="2"/>
    <n v="1000"/>
    <n v="1000"/>
    <n v="452689"/>
    <n v="56796"/>
    <n v="7064"/>
    <n v="25573"/>
    <n v="-32289"/>
    <n v="8049"/>
    <n v="2119"/>
    <n v="-3138"/>
    <n v="-470"/>
    <n v="0"/>
    <n v="-38636"/>
    <n v="-213"/>
    <n v="0"/>
    <n v="-397"/>
    <n v="49"/>
  </r>
  <r>
    <n v="96770"/>
    <x v="9"/>
    <x v="99"/>
    <n v="123500"/>
    <n v="5"/>
    <n v="-4500"/>
    <n v="-4500"/>
    <n v="931046"/>
    <n v="116981"/>
    <n v="140625"/>
    <n v="14323"/>
    <n v="-161343"/>
    <n v="27132"/>
    <n v="-13466"/>
    <n v="-64007"/>
    <n v="-248"/>
    <n v="164"/>
    <n v="-80945"/>
    <n v="-29973"/>
    <n v="0"/>
    <n v="6668"/>
    <n v="-273"/>
  </r>
  <r>
    <n v="12450"/>
    <x v="10"/>
    <x v="0"/>
    <n v="25950"/>
    <n v="5"/>
    <n v="-250"/>
    <n v="-250"/>
    <n v="401416"/>
    <n v="10416"/>
    <n v="106923"/>
    <n v="-68315"/>
    <n v="-35966"/>
    <n v="3253"/>
    <n v="-598"/>
    <n v="1323"/>
    <n v="0"/>
    <n v="0"/>
    <n v="-29358"/>
    <n v="-10586"/>
    <n v="0"/>
    <n v="-3037"/>
    <n v="395"/>
  </r>
  <r>
    <n v="12450"/>
    <x v="10"/>
    <x v="1"/>
    <n v="26200"/>
    <n v="5"/>
    <n v="-700"/>
    <n v="-700"/>
    <n v="395467"/>
    <n v="10400"/>
    <n v="125673"/>
    <n v="-103853"/>
    <n v="-46782"/>
    <n v="-14015"/>
    <n v="-1442"/>
    <n v="-6099"/>
    <n v="0"/>
    <n v="0"/>
    <n v="-14933"/>
    <n v="-10293"/>
    <n v="0"/>
    <n v="25436"/>
    <n v="-474"/>
  </r>
  <r>
    <n v="12450"/>
    <x v="10"/>
    <x v="2"/>
    <n v="26900"/>
    <n v="2"/>
    <n v="50"/>
    <n v="50"/>
    <n v="263615"/>
    <n v="7083"/>
    <n v="-11087"/>
    <n v="26123"/>
    <n v="-12759"/>
    <n v="3808"/>
    <n v="-3313"/>
    <n v="-6909"/>
    <n v="0"/>
    <n v="0"/>
    <n v="-13121"/>
    <n v="6776"/>
    <n v="0"/>
    <n v="-2282"/>
    <n v="5"/>
  </r>
  <r>
    <n v="12450"/>
    <x v="10"/>
    <x v="3"/>
    <n v="26850"/>
    <n v="2"/>
    <n v="300"/>
    <n v="300"/>
    <n v="267825"/>
    <n v="7133"/>
    <n v="-27692"/>
    <n v="14890"/>
    <n v="8412"/>
    <n v="-8541"/>
    <n v="-2268"/>
    <n v="-1374"/>
    <n v="0"/>
    <n v="0"/>
    <n v="16735"/>
    <n v="3860"/>
    <n v="0"/>
    <n v="3716"/>
    <n v="674"/>
  </r>
  <r>
    <n v="12450"/>
    <x v="10"/>
    <x v="4"/>
    <n v="26550"/>
    <n v="2"/>
    <n v="200"/>
    <n v="200"/>
    <n v="264247"/>
    <n v="6982"/>
    <n v="51577"/>
    <n v="-26370"/>
    <n v="-21973"/>
    <n v="-4217"/>
    <n v="365"/>
    <n v="-703"/>
    <n v="0"/>
    <n v="0"/>
    <n v="-18482"/>
    <n v="1064"/>
    <n v="0"/>
    <n v="-3178"/>
    <n v="-56"/>
  </r>
  <r>
    <n v="12450"/>
    <x v="10"/>
    <x v="5"/>
    <n v="26350"/>
    <n v="5"/>
    <n v="-50"/>
    <n v="-50"/>
    <n v="235531"/>
    <n v="6242"/>
    <n v="77625"/>
    <n v="-61442"/>
    <n v="-13346"/>
    <n v="6426"/>
    <n v="-6090"/>
    <n v="17"/>
    <n v="6"/>
    <n v="0"/>
    <n v="-13560"/>
    <n v="-145"/>
    <n v="0"/>
    <n v="-2647"/>
    <n v="-190"/>
  </r>
  <r>
    <n v="12450"/>
    <x v="10"/>
    <x v="6"/>
    <n v="26400"/>
    <n v="5"/>
    <n v="-500"/>
    <n v="-500"/>
    <n v="376411"/>
    <n v="10031"/>
    <n v="94873"/>
    <n v="-87804"/>
    <n v="-7033"/>
    <n v="2326"/>
    <n v="-106"/>
    <n v="18026"/>
    <n v="0"/>
    <n v="0"/>
    <n v="-27540"/>
    <n v="261"/>
    <n v="0"/>
    <n v="-155"/>
    <n v="119"/>
  </r>
  <r>
    <n v="12450"/>
    <x v="10"/>
    <x v="7"/>
    <n v="26900"/>
    <n v="5"/>
    <n v="-350"/>
    <n v="-350"/>
    <n v="185516"/>
    <n v="4998"/>
    <n v="86371"/>
    <n v="-26240"/>
    <n v="-60832"/>
    <n v="-6399"/>
    <n v="-1215"/>
    <n v="-9160"/>
    <n v="72"/>
    <n v="0"/>
    <n v="-42305"/>
    <n v="-1825"/>
    <n v="0"/>
    <n v="199"/>
    <n v="502"/>
  </r>
  <r>
    <n v="12450"/>
    <x v="10"/>
    <x v="8"/>
    <n v="27250"/>
    <n v="2"/>
    <n v="150"/>
    <n v="150"/>
    <n v="286161"/>
    <n v="7724"/>
    <n v="60852"/>
    <n v="-20581"/>
    <n v="-43428"/>
    <n v="-2440"/>
    <n v="-2891"/>
    <n v="4643"/>
    <n v="70"/>
    <n v="-956"/>
    <n v="-40299"/>
    <n v="-1555"/>
    <n v="0"/>
    <n v="3150"/>
    <n v="7"/>
  </r>
  <r>
    <n v="12450"/>
    <x v="10"/>
    <x v="9"/>
    <n v="27100"/>
    <n v="5"/>
    <n v="-200"/>
    <n v="-200"/>
    <n v="496629"/>
    <n v="13587"/>
    <n v="-23988"/>
    <n v="70250"/>
    <n v="-44877"/>
    <n v="-3992"/>
    <n v="-1186"/>
    <n v="-3773"/>
    <n v="109"/>
    <n v="0"/>
    <n v="-43593"/>
    <n v="7558"/>
    <n v="0"/>
    <n v="-1493"/>
    <n v="108"/>
  </r>
  <r>
    <n v="12450"/>
    <x v="10"/>
    <x v="10"/>
    <n v="27300"/>
    <n v="5"/>
    <n v="-100"/>
    <n v="-100"/>
    <n v="471216"/>
    <n v="12786"/>
    <n v="125636"/>
    <n v="-27322"/>
    <n v="-98426"/>
    <n v="-10266"/>
    <n v="-1836"/>
    <n v="-27725"/>
    <n v="72"/>
    <n v="0"/>
    <n v="-40946"/>
    <n v="-17725"/>
    <n v="0"/>
    <n v="10"/>
    <n v="102"/>
  </r>
  <r>
    <n v="12450"/>
    <x v="10"/>
    <x v="11"/>
    <n v="27400"/>
    <n v="2"/>
    <n v="550"/>
    <n v="550"/>
    <n v="389699"/>
    <n v="10618"/>
    <n v="-33835"/>
    <n v="72786"/>
    <n v="-36531"/>
    <n v="-1879"/>
    <n v="-60"/>
    <n v="-4450"/>
    <n v="37"/>
    <n v="0"/>
    <n v="-30024"/>
    <n v="-155"/>
    <n v="0"/>
    <n v="-2370"/>
    <n v="-50"/>
  </r>
  <r>
    <n v="12450"/>
    <x v="10"/>
    <x v="12"/>
    <n v="26850"/>
    <n v="2"/>
    <n v="150"/>
    <n v="150"/>
    <n v="250829"/>
    <n v="6703"/>
    <n v="86742"/>
    <n v="-2269"/>
    <n v="-84481"/>
    <n v="-5744"/>
    <n v="-2177"/>
    <n v="-3571"/>
    <n v="81"/>
    <n v="0"/>
    <n v="-65939"/>
    <n v="-7131"/>
    <n v="0"/>
    <n v="10"/>
    <n v="-2"/>
  </r>
  <r>
    <n v="12450"/>
    <x v="10"/>
    <x v="13"/>
    <n v="26700"/>
    <n v="5"/>
    <n v="-350"/>
    <n v="-350"/>
    <n v="246963"/>
    <n v="6586"/>
    <n v="97953"/>
    <n v="-24493"/>
    <n v="-74258"/>
    <n v="-1896"/>
    <n v="-658"/>
    <n v="-30008"/>
    <n v="41"/>
    <n v="0"/>
    <n v="-41019"/>
    <n v="-718"/>
    <n v="0"/>
    <n v="793"/>
    <n v="5"/>
  </r>
  <r>
    <n v="12450"/>
    <x v="10"/>
    <x v="14"/>
    <n v="27050"/>
    <n v="5"/>
    <n v="-400"/>
    <n v="-400"/>
    <n v="323754"/>
    <n v="8782"/>
    <n v="70474"/>
    <n v="-20296"/>
    <n v="-50176"/>
    <n v="1505"/>
    <n v="-3171"/>
    <n v="-57"/>
    <n v="38"/>
    <n v="0"/>
    <n v="-44906"/>
    <n v="-3585"/>
    <n v="0"/>
    <n v="50"/>
    <n v="-52"/>
  </r>
  <r>
    <n v="12450"/>
    <x v="10"/>
    <x v="15"/>
    <n v="27450"/>
    <n v="5"/>
    <n v="-150"/>
    <n v="-150"/>
    <n v="329823"/>
    <n v="9055"/>
    <n v="8845"/>
    <n v="-32906"/>
    <n v="23962"/>
    <n v="-10244"/>
    <n v="-868"/>
    <n v="-7979"/>
    <n v="74"/>
    <n v="0"/>
    <n v="55059"/>
    <n v="-12080"/>
    <n v="0"/>
    <n v="97"/>
    <n v="2"/>
  </r>
  <r>
    <n v="12450"/>
    <x v="10"/>
    <x v="16"/>
    <n v="27600"/>
    <n v="2"/>
    <n v="550"/>
    <n v="550"/>
    <n v="431589"/>
    <n v="11903"/>
    <n v="-93702"/>
    <n v="100809"/>
    <n v="-4261"/>
    <n v="4133"/>
    <n v="-207"/>
    <n v="323"/>
    <n v="74"/>
    <n v="0"/>
    <n v="2357"/>
    <n v="-10941"/>
    <n v="0"/>
    <n v="-3036"/>
    <n v="190"/>
  </r>
  <r>
    <n v="12450"/>
    <x v="10"/>
    <x v="17"/>
    <n v="27050"/>
    <n v="5"/>
    <n v="-350"/>
    <n v="-350"/>
    <n v="330577"/>
    <n v="8990"/>
    <n v="63118"/>
    <n v="-6773"/>
    <n v="-57745"/>
    <n v="-13461"/>
    <n v="-12827"/>
    <n v="-32418"/>
    <n v="0"/>
    <n v="-2493"/>
    <n v="-4635"/>
    <n v="8089"/>
    <n v="0"/>
    <n v="1048"/>
    <n v="352"/>
  </r>
  <r>
    <n v="12450"/>
    <x v="10"/>
    <x v="18"/>
    <n v="27400"/>
    <n v="5"/>
    <n v="-1100"/>
    <n v="-1100"/>
    <n v="832583"/>
    <n v="23011"/>
    <n v="277497"/>
    <n v="-202383"/>
    <n v="-77612"/>
    <n v="-48733"/>
    <n v="5207"/>
    <n v="19311"/>
    <n v="0"/>
    <n v="0"/>
    <n v="-49142"/>
    <n v="-4255"/>
    <n v="0"/>
    <n v="2764"/>
    <n v="-266"/>
  </r>
  <r>
    <n v="12450"/>
    <x v="10"/>
    <x v="19"/>
    <n v="28500"/>
    <n v="2"/>
    <n v="1000"/>
    <n v="1000"/>
    <n v="881518"/>
    <n v="24702"/>
    <n v="-263875"/>
    <n v="190434"/>
    <n v="72181"/>
    <n v="31431"/>
    <n v="4009"/>
    <n v="38406"/>
    <n v="0"/>
    <n v="0"/>
    <n v="-39379"/>
    <n v="37714"/>
    <n v="0"/>
    <n v="1468"/>
    <n v="-208"/>
  </r>
  <r>
    <n v="12450"/>
    <x v="10"/>
    <x v="20"/>
    <n v="27500"/>
    <n v="2"/>
    <n v="1150"/>
    <n v="1150"/>
    <n v="789689"/>
    <n v="21558"/>
    <n v="-269791"/>
    <n v="137737"/>
    <n v="106359"/>
    <n v="21340"/>
    <n v="13916"/>
    <n v="13878"/>
    <n v="0"/>
    <n v="3881"/>
    <n v="47451"/>
    <n v="5893"/>
    <n v="0"/>
    <n v="26972"/>
    <n v="-1277"/>
  </r>
  <r>
    <n v="12450"/>
    <x v="10"/>
    <x v="21"/>
    <n v="26350"/>
    <n v="2"/>
    <n v="550"/>
    <n v="550"/>
    <n v="275847"/>
    <n v="7253"/>
    <n v="-114039"/>
    <n v="42788"/>
    <n v="71147"/>
    <n v="46733"/>
    <n v="-11709"/>
    <n v="-4307"/>
    <n v="0"/>
    <n v="0"/>
    <n v="40448"/>
    <n v="-18"/>
    <n v="0"/>
    <n v="269"/>
    <n v="-165"/>
  </r>
  <r>
    <n v="12450"/>
    <x v="10"/>
    <x v="22"/>
    <n v="25800"/>
    <n v="5"/>
    <n v="-300"/>
    <n v="-300"/>
    <n v="146702"/>
    <n v="3803"/>
    <n v="-24677"/>
    <n v="17526"/>
    <n v="6592"/>
    <n v="7789"/>
    <n v="-1180"/>
    <n v="-2179"/>
    <n v="0"/>
    <n v="0"/>
    <n v="2378"/>
    <n v="-216"/>
    <n v="0"/>
    <n v="20"/>
    <n v="539"/>
  </r>
  <r>
    <n v="12450"/>
    <x v="10"/>
    <x v="23"/>
    <n v="26100"/>
    <n v="2"/>
    <n v="550"/>
    <n v="550"/>
    <n v="272611"/>
    <n v="7047"/>
    <n v="-43078"/>
    <n v="62078"/>
    <n v="-17099"/>
    <n v="12299"/>
    <n v="-4417"/>
    <n v="861"/>
    <n v="0"/>
    <n v="0"/>
    <n v="-14206"/>
    <n v="-11636"/>
    <n v="0"/>
    <n v="-377"/>
    <n v="-1524"/>
  </r>
  <r>
    <n v="12450"/>
    <x v="10"/>
    <x v="24"/>
    <n v="25550"/>
    <n v="5"/>
    <n v="-200"/>
    <n v="-200"/>
    <n v="264858"/>
    <n v="6788"/>
    <n v="99037"/>
    <n v="-25945"/>
    <n v="-73584"/>
    <n v="13040"/>
    <n v="-35"/>
    <n v="11"/>
    <n v="0"/>
    <n v="1234"/>
    <n v="-87886"/>
    <n v="52"/>
    <n v="0"/>
    <n v="476"/>
    <n v="16"/>
  </r>
  <r>
    <n v="12450"/>
    <x v="10"/>
    <x v="25"/>
    <n v="25750"/>
    <n v="2"/>
    <n v="350"/>
    <n v="350"/>
    <n v="122177"/>
    <n v="3134"/>
    <n v="-17036"/>
    <n v="5481"/>
    <n v="11290"/>
    <n v="12378"/>
    <n v="-78"/>
    <n v="783"/>
    <n v="0"/>
    <n v="0"/>
    <n v="-1797"/>
    <n v="4"/>
    <n v="0"/>
    <n v="225"/>
    <n v="40"/>
  </r>
  <r>
    <n v="12450"/>
    <x v="10"/>
    <x v="26"/>
    <n v="25400"/>
    <n v="2"/>
    <n v="300"/>
    <n v="300"/>
    <n v="108742"/>
    <n v="2749"/>
    <n v="-4850"/>
    <n v="5792"/>
    <n v="-1130"/>
    <n v="-5296"/>
    <n v="110"/>
    <n v="2677"/>
    <n v="0"/>
    <n v="0"/>
    <n v="1614"/>
    <n v="-235"/>
    <n v="0"/>
    <n v="0"/>
    <n v="188"/>
  </r>
  <r>
    <n v="12450"/>
    <x v="10"/>
    <x v="27"/>
    <n v="25100"/>
    <n v="5"/>
    <n v="-500"/>
    <n v="-500"/>
    <n v="235735"/>
    <n v="5952"/>
    <n v="38916"/>
    <n v="3240"/>
    <n v="-38072"/>
    <n v="-14834"/>
    <n v="168"/>
    <n v="-2823"/>
    <n v="0"/>
    <n v="0"/>
    <n v="-19513"/>
    <n v="-1070"/>
    <n v="0"/>
    <n v="31"/>
    <n v="-4115"/>
  </r>
  <r>
    <n v="12450"/>
    <x v="10"/>
    <x v="28"/>
    <n v="25600"/>
    <n v="5"/>
    <n v="-550"/>
    <n v="-550"/>
    <n v="292385"/>
    <n v="7452"/>
    <n v="99000"/>
    <n v="-45218"/>
    <n v="-53724"/>
    <n v="-20218"/>
    <n v="1281"/>
    <n v="4788"/>
    <n v="0"/>
    <n v="0"/>
    <n v="-30097"/>
    <n v="-9478"/>
    <n v="0"/>
    <n v="-250"/>
    <n v="192"/>
  </r>
  <r>
    <n v="12450"/>
    <x v="10"/>
    <x v="29"/>
    <n v="26150"/>
    <n v="2"/>
    <n v="200"/>
    <n v="200"/>
    <n v="189656"/>
    <n v="4912"/>
    <n v="29950"/>
    <n v="-720"/>
    <n v="-33594"/>
    <n v="-8705"/>
    <n v="5746"/>
    <n v="-444"/>
    <n v="-12"/>
    <n v="0"/>
    <n v="-30179"/>
    <n v="0"/>
    <n v="0"/>
    <n v="737"/>
    <n v="3627"/>
  </r>
  <r>
    <n v="12450"/>
    <x v="10"/>
    <x v="30"/>
    <n v="25950"/>
    <n v="5"/>
    <n v="-650"/>
    <n v="-650"/>
    <n v="299745"/>
    <n v="7809"/>
    <n v="62497"/>
    <n v="-27183"/>
    <n v="-35407"/>
    <n v="-24441"/>
    <n v="425"/>
    <n v="-3463"/>
    <n v="0"/>
    <n v="0"/>
    <n v="-7165"/>
    <n v="-763"/>
    <n v="0"/>
    <n v="164"/>
    <n v="-71"/>
  </r>
  <r>
    <n v="12450"/>
    <x v="10"/>
    <x v="31"/>
    <n v="26600"/>
    <n v="5"/>
    <n v="-500"/>
    <n v="-500"/>
    <n v="372419"/>
    <n v="9989"/>
    <n v="48357"/>
    <n v="-39820"/>
    <n v="-4759"/>
    <n v="393"/>
    <n v="-4401"/>
    <n v="-1706"/>
    <n v="0"/>
    <n v="0"/>
    <n v="896"/>
    <n v="59"/>
    <n v="0"/>
    <n v="-4760"/>
    <n v="982"/>
  </r>
  <r>
    <n v="12450"/>
    <x v="10"/>
    <x v="32"/>
    <n v="27100"/>
    <n v="2"/>
    <n v="1150"/>
    <n v="1150"/>
    <n v="585770"/>
    <n v="15701"/>
    <n v="-211122"/>
    <n v="117561"/>
    <n v="100910"/>
    <n v="30871"/>
    <n v="1037"/>
    <n v="8817"/>
    <n v="-271"/>
    <n v="0"/>
    <n v="58785"/>
    <n v="1671"/>
    <n v="0"/>
    <n v="-5596"/>
    <n v="-1753"/>
  </r>
  <r>
    <n v="12450"/>
    <x v="10"/>
    <x v="33"/>
    <n v="25950"/>
    <n v="5"/>
    <n v="-300"/>
    <n v="-300"/>
    <n v="135130"/>
    <n v="3522"/>
    <n v="35939"/>
    <n v="-35958"/>
    <n v="-154"/>
    <n v="1219"/>
    <n v="457"/>
    <n v="-1289"/>
    <n v="48"/>
    <n v="0"/>
    <n v="-589"/>
    <n v="0"/>
    <n v="0"/>
    <n v="230"/>
    <n v="-57"/>
  </r>
  <r>
    <n v="12450"/>
    <x v="10"/>
    <x v="34"/>
    <n v="26250"/>
    <n v="2"/>
    <n v="500"/>
    <n v="500"/>
    <n v="188902"/>
    <n v="4937"/>
    <n v="-33557"/>
    <n v="61312"/>
    <n v="-28195"/>
    <n v="5190"/>
    <n v="309"/>
    <n v="-46318"/>
    <n v="0"/>
    <n v="0"/>
    <n v="12997"/>
    <n v="-373"/>
    <n v="0"/>
    <n v="7"/>
    <n v="433"/>
  </r>
  <r>
    <n v="12450"/>
    <x v="10"/>
    <x v="35"/>
    <n v="25750"/>
    <n v="5"/>
    <n v="-250"/>
    <n v="-250"/>
    <n v="216584"/>
    <n v="5569"/>
    <n v="63393"/>
    <n v="10147"/>
    <n v="-71372"/>
    <n v="3953"/>
    <n v="-58998"/>
    <n v="-27649"/>
    <n v="38"/>
    <n v="0"/>
    <n v="11284"/>
    <n v="0"/>
    <n v="0"/>
    <n v="-2201"/>
    <n v="33"/>
  </r>
  <r>
    <n v="12450"/>
    <x v="10"/>
    <x v="36"/>
    <n v="26000"/>
    <n v="2"/>
    <n v="150"/>
    <n v="150"/>
    <n v="289871"/>
    <n v="7604"/>
    <n v="46885"/>
    <n v="13250"/>
    <n v="-59446"/>
    <n v="17084"/>
    <n v="-1007"/>
    <n v="-42557"/>
    <n v="27"/>
    <n v="2400"/>
    <n v="-35212"/>
    <n v="-181"/>
    <n v="0"/>
    <n v="-511"/>
    <n v="-178"/>
  </r>
  <r>
    <n v="12450"/>
    <x v="10"/>
    <x v="37"/>
    <n v="25850"/>
    <n v="2"/>
    <n v="100"/>
    <n v="100"/>
    <n v="149135"/>
    <n v="3830"/>
    <n v="-3680"/>
    <n v="18286"/>
    <n v="-14501"/>
    <n v="5232"/>
    <n v="198"/>
    <n v="-192"/>
    <n v="41"/>
    <n v="0"/>
    <n v="-19273"/>
    <n v="-507"/>
    <n v="0"/>
    <n v="-20"/>
    <n v="-85"/>
  </r>
  <r>
    <n v="12450"/>
    <x v="10"/>
    <x v="38"/>
    <n v="25750"/>
    <n v="5"/>
    <n v="-500"/>
    <n v="-500"/>
    <n v="184764"/>
    <n v="4783"/>
    <n v="5980"/>
    <n v="10623"/>
    <n v="-15404"/>
    <n v="-1745"/>
    <n v="738"/>
    <n v="-1973"/>
    <n v="61"/>
    <n v="0"/>
    <n v="-12485"/>
    <n v="0"/>
    <n v="0"/>
    <n v="284"/>
    <n v="-1483"/>
  </r>
  <r>
    <n v="12450"/>
    <x v="10"/>
    <x v="39"/>
    <n v="26250"/>
    <n v="5"/>
    <n v="-550"/>
    <n v="-550"/>
    <n v="184423"/>
    <n v="4878"/>
    <n v="3968"/>
    <n v="4876"/>
    <n v="-11089"/>
    <n v="-4844"/>
    <n v="-771"/>
    <n v="-114"/>
    <n v="30"/>
    <n v="0"/>
    <n v="-5383"/>
    <n v="-7"/>
    <n v="0"/>
    <n v="1200"/>
    <n v="1045"/>
  </r>
  <r>
    <n v="12450"/>
    <x v="10"/>
    <x v="40"/>
    <n v="26800"/>
    <n v="5"/>
    <n v="-100"/>
    <n v="-100"/>
    <n v="233401"/>
    <n v="6231"/>
    <n v="32265"/>
    <n v="21359"/>
    <n v="-51855"/>
    <n v="-11581"/>
    <n v="-4223"/>
    <n v="-23797"/>
    <n v="0"/>
    <n v="0"/>
    <n v="-12426"/>
    <n v="172"/>
    <n v="0"/>
    <n v="-1940"/>
    <n v="171"/>
  </r>
  <r>
    <n v="12450"/>
    <x v="10"/>
    <x v="41"/>
    <n v="26900"/>
    <n v="2"/>
    <n v="400"/>
    <n v="400"/>
    <n v="233198"/>
    <n v="6230"/>
    <n v="-24770"/>
    <n v="35094"/>
    <n v="-10552"/>
    <n v="145"/>
    <n v="-3132"/>
    <n v="-22907"/>
    <n v="0"/>
    <n v="0"/>
    <n v="15307"/>
    <n v="35"/>
    <n v="0"/>
    <n v="-27"/>
    <n v="255"/>
  </r>
  <r>
    <n v="12450"/>
    <x v="10"/>
    <x v="42"/>
    <n v="26500"/>
    <n v="5"/>
    <n v="-350"/>
    <n v="-350"/>
    <n v="218525"/>
    <n v="5825"/>
    <n v="43793"/>
    <n v="4811"/>
    <n v="-46711"/>
    <n v="-13103"/>
    <n v="-176"/>
    <n v="-20003"/>
    <n v="0"/>
    <n v="0"/>
    <n v="-13429"/>
    <n v="0"/>
    <n v="0"/>
    <n v="-1797"/>
    <n v="-96"/>
  </r>
  <r>
    <n v="12450"/>
    <x v="10"/>
    <x v="43"/>
    <n v="26850"/>
    <n v="2"/>
    <n v="500"/>
    <n v="500"/>
    <n v="246593"/>
    <n v="6565"/>
    <n v="-43318"/>
    <n v="33619"/>
    <n v="13916"/>
    <n v="3826"/>
    <n v="-4921"/>
    <n v="2097"/>
    <n v="0"/>
    <n v="0"/>
    <n v="12864"/>
    <n v="50"/>
    <n v="0"/>
    <n v="-3046"/>
    <n v="-1171"/>
  </r>
  <r>
    <n v="12450"/>
    <x v="10"/>
    <x v="44"/>
    <n v="26350"/>
    <n v="5"/>
    <n v="-50"/>
    <n v="-50"/>
    <n v="176788"/>
    <n v="4657"/>
    <n v="-2484"/>
    <n v="-1320"/>
    <n v="3594"/>
    <n v="-1545"/>
    <n v="618"/>
    <n v="-3331"/>
    <n v="0"/>
    <n v="0"/>
    <n v="7871"/>
    <n v="-19"/>
    <n v="0"/>
    <n v="120"/>
    <n v="90"/>
  </r>
  <r>
    <n v="12450"/>
    <x v="10"/>
    <x v="45"/>
    <n v="26400"/>
    <n v="2"/>
    <n v="1000"/>
    <n v="1000"/>
    <n v="247192"/>
    <n v="6421"/>
    <n v="-82804"/>
    <n v="24968"/>
    <n v="58413"/>
    <n v="9776"/>
    <n v="-1242"/>
    <n v="17206"/>
    <n v="0"/>
    <n v="0"/>
    <n v="32595"/>
    <n v="78"/>
    <n v="0"/>
    <n v="-363"/>
    <n v="-214"/>
  </r>
  <r>
    <n v="12450"/>
    <x v="10"/>
    <x v="46"/>
    <n v="25400"/>
    <n v="2"/>
    <n v="350"/>
    <n v="350"/>
    <n v="197643"/>
    <n v="4993"/>
    <n v="17226"/>
    <n v="3463"/>
    <n v="-20437"/>
    <n v="6126"/>
    <n v="-190"/>
    <n v="957"/>
    <n v="0"/>
    <n v="0"/>
    <n v="-27567"/>
    <n v="237"/>
    <n v="0"/>
    <n v="-160"/>
    <n v="-92"/>
  </r>
  <r>
    <n v="12450"/>
    <x v="10"/>
    <x v="47"/>
    <n v="25050"/>
    <n v="2"/>
    <n v="50"/>
    <n v="50"/>
    <n v="207220"/>
    <n v="5194"/>
    <n v="44634"/>
    <n v="-25440"/>
    <n v="-19563"/>
    <n v="5672"/>
    <n v="64"/>
    <n v="-104"/>
    <n v="0"/>
    <n v="0"/>
    <n v="-24945"/>
    <n v="-250"/>
    <n v="0"/>
    <n v="10"/>
    <n v="359"/>
  </r>
  <r>
    <n v="12450"/>
    <x v="10"/>
    <x v="48"/>
    <n v="25000"/>
    <n v="5"/>
    <n v="-550"/>
    <n v="-550"/>
    <n v="323872"/>
    <n v="8192"/>
    <n v="57245"/>
    <n v="-18673"/>
    <n v="-42175"/>
    <n v="-364"/>
    <n v="101"/>
    <n v="-9125"/>
    <n v="0"/>
    <n v="0"/>
    <n v="-32800"/>
    <n v="13"/>
    <n v="0"/>
    <n v="3556"/>
    <n v="47"/>
  </r>
  <r>
    <n v="12450"/>
    <x v="10"/>
    <x v="49"/>
    <n v="25550"/>
    <n v="5"/>
    <n v="-50"/>
    <n v="-50"/>
    <n v="433197"/>
    <n v="11050"/>
    <n v="-11058"/>
    <n v="12586"/>
    <n v="-1342"/>
    <n v="2337"/>
    <n v="-3160"/>
    <n v="6687"/>
    <n v="3800"/>
    <n v="0"/>
    <n v="-17817"/>
    <n v="6811"/>
    <n v="0"/>
    <n v="-30"/>
    <n v="-156"/>
  </r>
  <r>
    <n v="12450"/>
    <x v="10"/>
    <x v="50"/>
    <n v="25600"/>
    <n v="2"/>
    <n v="250"/>
    <n v="250"/>
    <n v="262133"/>
    <n v="6642"/>
    <n v="-26187"/>
    <n v="36243"/>
    <n v="-9832"/>
    <n v="-8471"/>
    <n v="770"/>
    <n v="-155"/>
    <n v="0"/>
    <n v="0"/>
    <n v="-1541"/>
    <n v="-435"/>
    <n v="0"/>
    <n v="-226"/>
    <n v="2"/>
  </r>
  <r>
    <n v="12450"/>
    <x v="10"/>
    <x v="51"/>
    <n v="25350"/>
    <n v="5"/>
    <n v="-950"/>
    <n v="-950"/>
    <n v="462899"/>
    <n v="11824"/>
    <n v="107385"/>
    <n v="-26886"/>
    <n v="-74658"/>
    <n v="-15154"/>
    <n v="-1096"/>
    <n v="-20100"/>
    <n v="0"/>
    <n v="0"/>
    <n v="-37253"/>
    <n v="-1055"/>
    <n v="0"/>
    <n v="-1734"/>
    <n v="-4107"/>
  </r>
  <r>
    <n v="12450"/>
    <x v="10"/>
    <x v="52"/>
    <n v="26300"/>
    <n v="5"/>
    <n v="-700"/>
    <n v="-700"/>
    <n v="359052"/>
    <n v="9516"/>
    <n v="75468"/>
    <n v="-13847"/>
    <n v="-62270"/>
    <n v="996"/>
    <n v="-6848"/>
    <n v="-48828"/>
    <n v="0"/>
    <n v="0"/>
    <n v="-7227"/>
    <n v="-363"/>
    <n v="0"/>
    <n v="-3087"/>
    <n v="3736"/>
  </r>
  <r>
    <n v="12450"/>
    <x v="10"/>
    <x v="53"/>
    <n v="27000"/>
    <n v="2"/>
    <n v="300"/>
    <n v="300"/>
    <n v="281855"/>
    <n v="7527"/>
    <n v="7385"/>
    <n v="33061"/>
    <n v="-34179"/>
    <n v="3842"/>
    <n v="-1785"/>
    <n v="-1090"/>
    <n v="0"/>
    <n v="0"/>
    <n v="-27017"/>
    <n v="-8129"/>
    <n v="0"/>
    <n v="-7000"/>
    <n v="733"/>
  </r>
  <r>
    <n v="12450"/>
    <x v="10"/>
    <x v="54"/>
    <n v="26700"/>
    <n v="5"/>
    <n v="-400"/>
    <n v="-400"/>
    <n v="475004"/>
    <n v="12640"/>
    <n v="-16208"/>
    <n v="48711"/>
    <n v="-37236"/>
    <n v="-6576"/>
    <n v="-9792"/>
    <n v="1516"/>
    <n v="0"/>
    <n v="0"/>
    <n v="-23360"/>
    <n v="976"/>
    <n v="0"/>
    <n v="6268"/>
    <n v="-1535"/>
  </r>
  <r>
    <n v="12450"/>
    <x v="10"/>
    <x v="55"/>
    <n v="27100"/>
    <n v="5"/>
    <n v="-500"/>
    <n v="-500"/>
    <n v="984418"/>
    <n v="27290"/>
    <n v="348793"/>
    <n v="-312468"/>
    <n v="-39151"/>
    <n v="-3995"/>
    <n v="-909"/>
    <n v="-10563"/>
    <n v="0"/>
    <n v="0"/>
    <n v="-27701"/>
    <n v="4017"/>
    <n v="0"/>
    <n v="1015"/>
    <n v="1811"/>
  </r>
  <r>
    <n v="12450"/>
    <x v="10"/>
    <x v="56"/>
    <n v="27600"/>
    <n v="5"/>
    <n v="-550"/>
    <n v="-550"/>
    <n v="490726"/>
    <n v="13625"/>
    <n v="172760"/>
    <n v="-129561"/>
    <n v="-43414"/>
    <n v="-7778"/>
    <n v="-10993"/>
    <n v="-1868"/>
    <n v="0"/>
    <n v="0"/>
    <n v="-27189"/>
    <n v="4414"/>
    <n v="0"/>
    <n v="235"/>
    <n v="-20"/>
  </r>
  <r>
    <n v="12450"/>
    <x v="10"/>
    <x v="57"/>
    <n v="28150"/>
    <n v="2"/>
    <n v="550"/>
    <n v="550"/>
    <n v="383368"/>
    <n v="10640"/>
    <n v="-6073"/>
    <n v="22193"/>
    <n v="-15097"/>
    <n v="2944"/>
    <n v="-455"/>
    <n v="5269"/>
    <n v="0"/>
    <n v="0"/>
    <n v="-26518"/>
    <n v="3663"/>
    <n v="0"/>
    <n v="425"/>
    <n v="-1448"/>
  </r>
  <r>
    <n v="12450"/>
    <x v="10"/>
    <x v="58"/>
    <n v="27600"/>
    <n v="5"/>
    <n v="-750"/>
    <n v="-750"/>
    <n v="387384"/>
    <n v="10713"/>
    <n v="51730"/>
    <n v="-57429"/>
    <n v="3551"/>
    <n v="-1510"/>
    <n v="-10045"/>
    <n v="-4066"/>
    <n v="0"/>
    <n v="0"/>
    <n v="19592"/>
    <n v="-420"/>
    <n v="0"/>
    <n v="-475"/>
    <n v="2623"/>
  </r>
  <r>
    <n v="12450"/>
    <x v="10"/>
    <x v="59"/>
    <n v="28350"/>
    <n v="2"/>
    <n v="200"/>
    <n v="200"/>
    <n v="479004"/>
    <n v="13511"/>
    <n v="4276"/>
    <n v="27027"/>
    <n v="-31172"/>
    <n v="495"/>
    <n v="-5358"/>
    <n v="-1550"/>
    <n v="0"/>
    <n v="0"/>
    <n v="-40705"/>
    <n v="15946"/>
    <n v="0"/>
    <n v="-277"/>
    <n v="146"/>
  </r>
  <r>
    <n v="12450"/>
    <x v="10"/>
    <x v="60"/>
    <n v="28150"/>
    <n v="5"/>
    <n v="-1050"/>
    <n v="-1050"/>
    <n v="682021"/>
    <n v="19454"/>
    <n v="-11503"/>
    <n v="25501"/>
    <n v="-10130"/>
    <n v="-9608"/>
    <n v="-128"/>
    <n v="-203"/>
    <n v="0"/>
    <n v="0"/>
    <n v="1182"/>
    <n v="-1373"/>
    <n v="0"/>
    <n v="-3554"/>
    <n v="-314"/>
  </r>
  <r>
    <n v="12450"/>
    <x v="10"/>
    <x v="61"/>
    <n v="29200"/>
    <n v="2"/>
    <n v="400"/>
    <n v="400"/>
    <n v="679513"/>
    <n v="19931"/>
    <n v="-81411"/>
    <n v="25352"/>
    <n v="53187"/>
    <n v="3596"/>
    <n v="24533"/>
    <n v="26516"/>
    <n v="0"/>
    <n v="0"/>
    <n v="-16880"/>
    <n v="15422"/>
    <n v="0"/>
    <n v="3474"/>
    <n v="-602"/>
  </r>
  <r>
    <n v="12450"/>
    <x v="10"/>
    <x v="62"/>
    <n v="28800"/>
    <n v="5"/>
    <n v="-350"/>
    <n v="-350"/>
    <n v="993760"/>
    <n v="29130"/>
    <n v="29565"/>
    <n v="-36020"/>
    <n v="-4971"/>
    <n v="-8978"/>
    <n v="-5912"/>
    <n v="8355"/>
    <n v="0"/>
    <n v="0"/>
    <n v="5107"/>
    <n v="-3543"/>
    <n v="0"/>
    <n v="11369"/>
    <n v="57"/>
  </r>
  <r>
    <n v="12450"/>
    <x v="10"/>
    <x v="63"/>
    <n v="29150"/>
    <n v="5"/>
    <n v="-100"/>
    <n v="-100"/>
    <n v="2118062"/>
    <n v="62202"/>
    <n v="278202"/>
    <n v="-268117"/>
    <n v="-6865"/>
    <n v="-29148"/>
    <n v="1192"/>
    <n v="15367"/>
    <n v="0"/>
    <n v="0"/>
    <n v="4598"/>
    <n v="1126"/>
    <n v="0"/>
    <n v="-3243"/>
    <n v="23"/>
  </r>
  <r>
    <n v="12450"/>
    <x v="10"/>
    <x v="64"/>
    <n v="29250"/>
    <n v="2"/>
    <n v="2450"/>
    <n v="2450"/>
    <n v="2721162"/>
    <n v="77619"/>
    <n v="-440024"/>
    <n v="311844"/>
    <n v="133761"/>
    <n v="11999"/>
    <n v="27659"/>
    <n v="95889"/>
    <n v="0"/>
    <n v="987"/>
    <n v="-10518"/>
    <n v="7745"/>
    <n v="0"/>
    <n v="-4930"/>
    <n v="-651"/>
  </r>
  <r>
    <n v="12450"/>
    <x v="10"/>
    <x v="65"/>
    <n v="26800"/>
    <n v="2"/>
    <n v="100"/>
    <n v="100"/>
    <n v="349153"/>
    <n v="9319"/>
    <n v="23944"/>
    <n v="16981"/>
    <n v="-41018"/>
    <n v="2601"/>
    <n v="-1018"/>
    <n v="-12841"/>
    <n v="0"/>
    <n v="0"/>
    <n v="-29613"/>
    <n v="-147"/>
    <n v="0"/>
    <n v="310"/>
    <n v="-217"/>
  </r>
  <r>
    <n v="12450"/>
    <x v="10"/>
    <x v="66"/>
    <n v="26700"/>
    <n v="2"/>
    <n v="900"/>
    <n v="900"/>
    <n v="612603"/>
    <n v="16234"/>
    <n v="-157489"/>
    <n v="149802"/>
    <n v="1085"/>
    <n v="7523"/>
    <n v="9565"/>
    <n v="5237"/>
    <n v="0"/>
    <n v="0"/>
    <n v="-24722"/>
    <n v="3482"/>
    <n v="0"/>
    <n v="8311"/>
    <n v="-1709"/>
  </r>
  <r>
    <n v="12450"/>
    <x v="10"/>
    <x v="67"/>
    <n v="25800"/>
    <n v="2"/>
    <n v="200"/>
    <n v="200"/>
    <n v="297703"/>
    <n v="7693"/>
    <n v="-19161"/>
    <n v="20987"/>
    <n v="-4462"/>
    <n v="1992"/>
    <n v="-495"/>
    <n v="-2875"/>
    <n v="0"/>
    <n v="0"/>
    <n v="-3084"/>
    <n v="0"/>
    <n v="0"/>
    <n v="1588"/>
    <n v="1048"/>
  </r>
  <r>
    <n v="12450"/>
    <x v="10"/>
    <x v="68"/>
    <n v="25600"/>
    <n v="2"/>
    <n v="100"/>
    <n v="100"/>
    <n v="265309"/>
    <n v="6801"/>
    <n v="-29318"/>
    <n v="23333"/>
    <n v="4559"/>
    <n v="6147"/>
    <n v="-1100"/>
    <n v="-1286"/>
    <n v="0"/>
    <n v="0"/>
    <n v="800"/>
    <n v="-2"/>
    <n v="0"/>
    <n v="1449"/>
    <n v="-23"/>
  </r>
  <r>
    <n v="12450"/>
    <x v="10"/>
    <x v="69"/>
    <n v="25500"/>
    <n v="5"/>
    <n v="-800"/>
    <n v="-800"/>
    <n v="355900"/>
    <n v="9156"/>
    <n v="82096"/>
    <n v="-36520"/>
    <n v="-45154"/>
    <n v="-25595"/>
    <n v="-730"/>
    <n v="-2053"/>
    <n v="44"/>
    <n v="0"/>
    <n v="-5362"/>
    <n v="-11458"/>
    <n v="0"/>
    <n v="-941"/>
    <n v="519"/>
  </r>
  <r>
    <n v="12450"/>
    <x v="10"/>
    <x v="70"/>
    <n v="26300"/>
    <n v="3"/>
    <n v="0"/>
    <n v="0"/>
    <n v="392912"/>
    <n v="10379"/>
    <n v="-12224"/>
    <n v="24975"/>
    <n v="-16266"/>
    <n v="-12962"/>
    <n v="-209"/>
    <n v="-20943"/>
    <n v="0"/>
    <n v="0"/>
    <n v="17912"/>
    <n v="-64"/>
    <n v="0"/>
    <n v="3517"/>
    <n v="-2"/>
  </r>
  <r>
    <n v="12450"/>
    <x v="10"/>
    <x v="71"/>
    <n v="26300"/>
    <n v="2"/>
    <n v="700"/>
    <n v="700"/>
    <n v="384050"/>
    <n v="10059"/>
    <n v="-91743"/>
    <n v="102478"/>
    <n v="-13225"/>
    <n v="-5114"/>
    <n v="-1262"/>
    <n v="-7154"/>
    <n v="0"/>
    <n v="0"/>
    <n v="454"/>
    <n v="-149"/>
    <n v="0"/>
    <n v="1624"/>
    <n v="866"/>
  </r>
  <r>
    <n v="12450"/>
    <x v="10"/>
    <x v="72"/>
    <n v="25600"/>
    <n v="5"/>
    <n v="-100"/>
    <n v="-100"/>
    <n v="304220"/>
    <n v="7751"/>
    <n v="-36788"/>
    <n v="34193"/>
    <n v="2444"/>
    <n v="-6415"/>
    <n v="-197"/>
    <n v="9489"/>
    <n v="0"/>
    <n v="0"/>
    <n v="713"/>
    <n v="-1146"/>
    <n v="0"/>
    <n v="150"/>
    <n v="1"/>
  </r>
  <r>
    <n v="12450"/>
    <x v="10"/>
    <x v="73"/>
    <n v="25700"/>
    <n v="2"/>
    <n v="900"/>
    <n v="900"/>
    <n v="776698"/>
    <n v="19865"/>
    <n v="-49210"/>
    <n v="36352"/>
    <n v="18465"/>
    <n v="-3920"/>
    <n v="1097"/>
    <n v="6787"/>
    <n v="0"/>
    <n v="0"/>
    <n v="15772"/>
    <n v="-1271"/>
    <n v="0"/>
    <n v="-5106"/>
    <n v="-501"/>
  </r>
  <r>
    <n v="12450"/>
    <x v="10"/>
    <x v="74"/>
    <n v="24800"/>
    <n v="5"/>
    <n v="-900"/>
    <n v="-900"/>
    <n v="799075"/>
    <n v="20439"/>
    <n v="-81814"/>
    <n v="128056"/>
    <n v="-46388"/>
    <n v="-16652"/>
    <n v="2947"/>
    <n v="-4550"/>
    <n v="0"/>
    <n v="0"/>
    <n v="-177"/>
    <n v="-27956"/>
    <n v="0"/>
    <n v="929"/>
    <n v="-783"/>
  </r>
  <r>
    <n v="12450"/>
    <x v="10"/>
    <x v="75"/>
    <n v="25700"/>
    <n v="5"/>
    <n v="-50"/>
    <n v="-50"/>
    <n v="386669"/>
    <n v="9931"/>
    <n v="32678"/>
    <n v="-9747"/>
    <n v="-20148"/>
    <n v="2683"/>
    <n v="-13735"/>
    <n v="-8447"/>
    <n v="0"/>
    <n v="0"/>
    <n v="-1220"/>
    <n v="571"/>
    <n v="0"/>
    <n v="-358"/>
    <n v="-2425"/>
  </r>
  <r>
    <n v="12450"/>
    <x v="10"/>
    <x v="76"/>
    <n v="25750"/>
    <n v="5"/>
    <n v="-1350"/>
    <n v="-1350"/>
    <n v="659799"/>
    <n v="17462"/>
    <n v="-88988"/>
    <n v="98702"/>
    <n v="-9790"/>
    <n v="20313"/>
    <n v="-12111"/>
    <n v="-3775"/>
    <n v="0"/>
    <n v="572"/>
    <n v="-14615"/>
    <n v="-174"/>
    <n v="0"/>
    <n v="30"/>
    <n v="46"/>
  </r>
  <r>
    <n v="12450"/>
    <x v="10"/>
    <x v="77"/>
    <n v="27100"/>
    <n v="3"/>
    <n v="0"/>
    <n v="0"/>
    <n v="691182"/>
    <n v="18872"/>
    <n v="-110231"/>
    <n v="55506"/>
    <n v="56574"/>
    <n v="22359"/>
    <n v="8378"/>
    <n v="1385"/>
    <n v="-60"/>
    <n v="1357"/>
    <n v="23166"/>
    <n v="-11"/>
    <n v="0"/>
    <n v="-665"/>
    <n v="-1184"/>
  </r>
  <r>
    <n v="12450"/>
    <x v="10"/>
    <x v="78"/>
    <n v="27100"/>
    <n v="2"/>
    <n v="150"/>
    <n v="150"/>
    <n v="765699"/>
    <n v="20612"/>
    <n v="-56599"/>
    <n v="-72737"/>
    <n v="130389"/>
    <n v="36383"/>
    <n v="72191"/>
    <n v="15360"/>
    <n v="0"/>
    <n v="1694"/>
    <n v="19146"/>
    <n v="-14385"/>
    <n v="0"/>
    <n v="-1521"/>
    <n v="468"/>
  </r>
  <r>
    <n v="12450"/>
    <x v="10"/>
    <x v="79"/>
    <n v="26950"/>
    <n v="5"/>
    <n v="-450"/>
    <n v="-450"/>
    <n v="1072899"/>
    <n v="28822"/>
    <n v="78186"/>
    <n v="-120372"/>
    <n v="58871"/>
    <n v="-3330"/>
    <n v="3264"/>
    <n v="51282"/>
    <n v="0"/>
    <n v="3260"/>
    <n v="20447"/>
    <n v="-16052"/>
    <n v="0"/>
    <n v="-16825"/>
    <n v="140"/>
  </r>
  <r>
    <n v="12450"/>
    <x v="10"/>
    <x v="80"/>
    <n v="27400"/>
    <n v="2"/>
    <n v="550"/>
    <n v="550"/>
    <n v="742071"/>
    <n v="20063"/>
    <n v="39383"/>
    <n v="-30385"/>
    <n v="-11263"/>
    <n v="8375"/>
    <n v="-1087"/>
    <n v="-2681"/>
    <n v="0"/>
    <n v="0"/>
    <n v="-7751"/>
    <n v="-8119"/>
    <n v="0"/>
    <n v="30"/>
    <n v="2235"/>
  </r>
  <r>
    <n v="12450"/>
    <x v="10"/>
    <x v="81"/>
    <n v="26850"/>
    <n v="2"/>
    <n v="1300"/>
    <n v="1300"/>
    <n v="1199916"/>
    <n v="31821"/>
    <n v="-151872"/>
    <n v="51837"/>
    <n v="91552"/>
    <n v="6601"/>
    <n v="7882"/>
    <n v="16378"/>
    <n v="750"/>
    <n v="0"/>
    <n v="8949"/>
    <n v="50992"/>
    <n v="0"/>
    <n v="12175"/>
    <n v="-3692"/>
  </r>
  <r>
    <n v="12450"/>
    <x v="10"/>
    <x v="82"/>
    <n v="25550"/>
    <n v="2"/>
    <n v="150"/>
    <n v="150"/>
    <n v="403003"/>
    <n v="10140"/>
    <n v="24359"/>
    <n v="-16510"/>
    <n v="-7929"/>
    <n v="-12962"/>
    <n v="10932"/>
    <n v="-1617"/>
    <n v="0"/>
    <n v="0"/>
    <n v="-1619"/>
    <n v="-2663"/>
    <n v="0"/>
    <n v="20"/>
    <n v="60"/>
  </r>
  <r>
    <n v="12450"/>
    <x v="10"/>
    <x v="83"/>
    <n v="25400"/>
    <n v="5"/>
    <n v="-400"/>
    <n v="-400"/>
    <n v="418552"/>
    <n v="10763"/>
    <n v="27440"/>
    <n v="-29968"/>
    <n v="1690"/>
    <n v="1144"/>
    <n v="-836"/>
    <n v="-2203"/>
    <n v="0"/>
    <n v="0"/>
    <n v="8282"/>
    <n v="-4697"/>
    <n v="0"/>
    <n v="513"/>
    <n v="325"/>
  </r>
  <r>
    <n v="12450"/>
    <x v="10"/>
    <x v="84"/>
    <n v="25800"/>
    <n v="2"/>
    <n v="600"/>
    <n v="600"/>
    <n v="615252"/>
    <n v="15705"/>
    <n v="-21409"/>
    <n v="-20172"/>
    <n v="39890"/>
    <n v="-10064"/>
    <n v="16747"/>
    <n v="2240"/>
    <n v="0"/>
    <n v="0"/>
    <n v="18639"/>
    <n v="12328"/>
    <n v="0"/>
    <n v="3346"/>
    <n v="-1655"/>
  </r>
  <r>
    <n v="12450"/>
    <x v="10"/>
    <x v="85"/>
    <n v="25200"/>
    <n v="2"/>
    <n v="700"/>
    <n v="700"/>
    <n v="317390"/>
    <n v="7932"/>
    <n v="-65570"/>
    <n v="31604"/>
    <n v="34673"/>
    <n v="7842"/>
    <n v="16134"/>
    <n v="1450"/>
    <n v="0"/>
    <n v="0"/>
    <n v="9335"/>
    <n v="-88"/>
    <n v="0"/>
    <n v="-749"/>
    <n v="42"/>
  </r>
  <r>
    <n v="12450"/>
    <x v="10"/>
    <x v="86"/>
    <n v="24500"/>
    <n v="2"/>
    <n v="200"/>
    <n v="200"/>
    <n v="301738"/>
    <n v="7388"/>
    <n v="41117"/>
    <n v="-30660"/>
    <n v="-11235"/>
    <n v="-9352"/>
    <n v="16"/>
    <n v="669"/>
    <n v="0"/>
    <n v="0"/>
    <n v="-2807"/>
    <n v="239"/>
    <n v="0"/>
    <n v="1000"/>
    <n v="-222"/>
  </r>
  <r>
    <n v="12450"/>
    <x v="10"/>
    <x v="87"/>
    <n v="24300"/>
    <n v="5"/>
    <n v="-650"/>
    <n v="-650"/>
    <n v="484757"/>
    <n v="11866"/>
    <n v="129551"/>
    <n v="-84505"/>
    <n v="-45224"/>
    <n v="-4596"/>
    <n v="66"/>
    <n v="-5043"/>
    <n v="-3037"/>
    <n v="0"/>
    <n v="-32153"/>
    <n v="-461"/>
    <n v="0"/>
    <n v="-10"/>
    <n v="188"/>
  </r>
  <r>
    <n v="12450"/>
    <x v="10"/>
    <x v="88"/>
    <n v="24950"/>
    <n v="5"/>
    <n v="-950"/>
    <n v="-950"/>
    <n v="734928"/>
    <n v="18539"/>
    <n v="195226"/>
    <n v="-160886"/>
    <n v="-36952"/>
    <n v="9089"/>
    <n v="-1185"/>
    <n v="380"/>
    <n v="0"/>
    <n v="0"/>
    <n v="-32015"/>
    <n v="-13221"/>
    <n v="0"/>
    <n v="2119"/>
    <n v="493"/>
  </r>
  <r>
    <n v="12450"/>
    <x v="10"/>
    <x v="89"/>
    <n v="25900"/>
    <n v="2"/>
    <n v="300"/>
    <n v="300"/>
    <n v="2136279"/>
    <n v="57760"/>
    <n v="133012"/>
    <n v="-124384"/>
    <n v="-6242"/>
    <n v="-13034"/>
    <n v="79"/>
    <n v="-9120"/>
    <n v="2403"/>
    <n v="634"/>
    <n v="14200"/>
    <n v="-1404"/>
    <n v="0"/>
    <n v="547"/>
    <n v="-2933"/>
  </r>
  <r>
    <n v="12450"/>
    <x v="10"/>
    <x v="90"/>
    <n v="25600"/>
    <n v="2"/>
    <n v="600"/>
    <n v="600"/>
    <n v="886977"/>
    <n v="22550"/>
    <n v="-24529"/>
    <n v="37098"/>
    <n v="-21375"/>
    <n v="-14698"/>
    <n v="-287"/>
    <n v="1138"/>
    <n v="0"/>
    <n v="0"/>
    <n v="-7909"/>
    <n v="381"/>
    <n v="0"/>
    <n v="3866"/>
    <n v="4940"/>
  </r>
  <r>
    <n v="12450"/>
    <x v="10"/>
    <x v="91"/>
    <n v="25000"/>
    <n v="2"/>
    <n v="1100"/>
    <n v="1100"/>
    <n v="1351751"/>
    <n v="34540"/>
    <n v="206208"/>
    <n v="-179102"/>
    <n v="-30138"/>
    <n v="-28257"/>
    <n v="-1298"/>
    <n v="811"/>
    <n v="0"/>
    <n v="-2200"/>
    <n v="805"/>
    <n v="1"/>
    <n v="0"/>
    <n v="510"/>
    <n v="2522"/>
  </r>
  <r>
    <n v="12450"/>
    <x v="10"/>
    <x v="92"/>
    <n v="23900"/>
    <n v="5"/>
    <n v="-400"/>
    <n v="-400"/>
    <n v="242089"/>
    <n v="5812"/>
    <n v="22062"/>
    <n v="7487"/>
    <n v="-19603"/>
    <n v="-5538"/>
    <n v="-11"/>
    <n v="-4358"/>
    <n v="0"/>
    <n v="0"/>
    <n v="-9444"/>
    <n v="-252"/>
    <n v="0"/>
    <n v="-10196"/>
    <n v="250"/>
  </r>
  <r>
    <n v="12450"/>
    <x v="10"/>
    <x v="93"/>
    <n v="24300"/>
    <n v="5"/>
    <n v="-300"/>
    <n v="-300"/>
    <n v="208999"/>
    <n v="5082"/>
    <n v="31004"/>
    <n v="1221"/>
    <n v="-31725"/>
    <n v="-17554"/>
    <n v="0"/>
    <n v="-5596"/>
    <n v="0"/>
    <n v="0"/>
    <n v="-8577"/>
    <n v="2"/>
    <n v="0"/>
    <n v="-400"/>
    <n v="-100"/>
  </r>
  <r>
    <n v="12450"/>
    <x v="10"/>
    <x v="94"/>
    <n v="24600"/>
    <n v="2"/>
    <n v="400"/>
    <n v="400"/>
    <n v="346033"/>
    <n v="8507"/>
    <n v="1053"/>
    <n v="6884"/>
    <n v="-16568"/>
    <n v="-9044"/>
    <n v="-282"/>
    <n v="3179"/>
    <n v="0"/>
    <n v="0"/>
    <n v="-7888"/>
    <n v="-2533"/>
    <n v="0"/>
    <n v="9003"/>
    <n v="-372"/>
  </r>
  <r>
    <n v="12450"/>
    <x v="10"/>
    <x v="95"/>
    <n v="24200"/>
    <n v="2"/>
    <n v="200"/>
    <n v="200"/>
    <n v="258062"/>
    <n v="6247"/>
    <n v="-74584"/>
    <n v="69604"/>
    <n v="5530"/>
    <n v="22297"/>
    <n v="-57"/>
    <n v="-7276"/>
    <n v="0"/>
    <n v="-1066"/>
    <n v="-7954"/>
    <n v="-414"/>
    <n v="0"/>
    <n v="100"/>
    <n v="-650"/>
  </r>
  <r>
    <n v="12450"/>
    <x v="10"/>
    <x v="96"/>
    <n v="24000"/>
    <n v="2"/>
    <n v="150"/>
    <n v="150"/>
    <n v="183075"/>
    <n v="4401"/>
    <n v="19936"/>
    <n v="291"/>
    <n v="-26625"/>
    <n v="-8232"/>
    <n v="-5630"/>
    <n v="-5690"/>
    <n v="0"/>
    <n v="0"/>
    <n v="-6169"/>
    <n v="-904"/>
    <n v="0"/>
    <n v="1218"/>
    <n v="5180"/>
  </r>
  <r>
    <n v="12450"/>
    <x v="10"/>
    <x v="97"/>
    <n v="23850"/>
    <n v="5"/>
    <n v="-250"/>
    <n v="-250"/>
    <n v="183090"/>
    <n v="4382"/>
    <n v="72003"/>
    <n v="-36798"/>
    <n v="-35275"/>
    <n v="887"/>
    <n v="-8707"/>
    <n v="-17458"/>
    <n v="0"/>
    <n v="0"/>
    <n v="-10509"/>
    <n v="512"/>
    <n v="0"/>
    <n v="0"/>
    <n v="70"/>
  </r>
  <r>
    <n v="12450"/>
    <x v="10"/>
    <x v="98"/>
    <n v="24100"/>
    <n v="5"/>
    <n v="-250"/>
    <n v="-250"/>
    <n v="214962"/>
    <n v="5206"/>
    <n v="47704"/>
    <n v="-18586"/>
    <n v="-29118"/>
    <n v="2524"/>
    <n v="88"/>
    <n v="-3578"/>
    <n v="0"/>
    <n v="0"/>
    <n v="-18884"/>
    <n v="-9268"/>
    <n v="0"/>
    <n v="0"/>
    <n v="0"/>
  </r>
  <r>
    <n v="12450"/>
    <x v="10"/>
    <x v="99"/>
    <n v="24350"/>
    <n v="2"/>
    <n v="400"/>
    <n v="400"/>
    <n v="255083"/>
    <n v="6176"/>
    <n v="-67"/>
    <n v="-11094"/>
    <n v="12161"/>
    <n v="12289"/>
    <n v="2233"/>
    <n v="-3785"/>
    <n v="0"/>
    <n v="0"/>
    <n v="-6108"/>
    <n v="7532"/>
    <n v="0"/>
    <n v="-1000"/>
    <n v="0"/>
  </r>
  <r>
    <n v="5930"/>
    <x v="11"/>
    <x v="0"/>
    <n v="71700"/>
    <n v="5"/>
    <n v="-1200"/>
    <n v="-1200"/>
    <n v="24836319"/>
    <n v="1792472"/>
    <n v="4258654"/>
    <n v="-3529279"/>
    <n v="-816558"/>
    <n v="85117"/>
    <n v="-244455"/>
    <n v="-5042"/>
    <n v="-12714"/>
    <n v="-9749"/>
    <n v="-474751"/>
    <n v="-154964"/>
    <n v="0"/>
    <n v="42733"/>
    <n v="44450"/>
  </r>
  <r>
    <n v="5930"/>
    <x v="11"/>
    <x v="1"/>
    <n v="72900"/>
    <n v="2"/>
    <n v="1400"/>
    <n v="1400"/>
    <n v="28490496"/>
    <n v="2071957"/>
    <n v="2487298"/>
    <n v="258736"/>
    <n v="-2772092"/>
    <n v="-1896564"/>
    <n v="-131275"/>
    <n v="-373278"/>
    <n v="1456"/>
    <n v="-31169"/>
    <n v="-321133"/>
    <n v="-20129"/>
    <n v="0"/>
    <n v="9324"/>
    <n v="16734"/>
  </r>
  <r>
    <n v="5930"/>
    <x v="11"/>
    <x v="2"/>
    <n v="71500"/>
    <n v="2"/>
    <n v="1800"/>
    <n v="1800"/>
    <n v="28130533"/>
    <n v="2010489"/>
    <n v="-1583641"/>
    <n v="2584465"/>
    <n v="-787542"/>
    <n v="313364"/>
    <n v="-164406"/>
    <n v="310034"/>
    <n v="-69013"/>
    <n v="-18555"/>
    <n v="-1152020"/>
    <n v="-6946"/>
    <n v="0"/>
    <n v="-217555"/>
    <n v="4273"/>
  </r>
  <r>
    <n v="5930"/>
    <x v="11"/>
    <x v="3"/>
    <n v="69700"/>
    <n v="2"/>
    <n v="200"/>
    <n v="200"/>
    <n v="23677989"/>
    <n v="1654493"/>
    <n v="2061173"/>
    <n v="498240"/>
    <n v="-2666867"/>
    <n v="-1332099"/>
    <n v="-219279"/>
    <n v="-311060"/>
    <n v="-54984"/>
    <n v="-5984"/>
    <n v="-729612"/>
    <n v="-13849"/>
    <n v="0"/>
    <n v="127673"/>
    <n v="-20219"/>
  </r>
  <r>
    <n v="5930"/>
    <x v="11"/>
    <x v="4"/>
    <n v="69500"/>
    <n v="2"/>
    <n v="1700"/>
    <n v="1700"/>
    <n v="29703942"/>
    <n v="2060701"/>
    <n v="-2064492"/>
    <n v="2764241"/>
    <n v="-557183"/>
    <n v="-457438"/>
    <n v="-87685"/>
    <n v="37827"/>
    <n v="-38323"/>
    <n v="-9847"/>
    <n v="53601"/>
    <n v="-55318"/>
    <n v="0"/>
    <n v="-120099"/>
    <n v="-22467"/>
  </r>
  <r>
    <n v="5930"/>
    <x v="11"/>
    <x v="5"/>
    <n v="67800"/>
    <n v="2"/>
    <n v="1100"/>
    <n v="1100"/>
    <n v="22327173"/>
    <n v="1513603"/>
    <n v="-696818"/>
    <n v="-826082"/>
    <n v="1463114"/>
    <n v="1743230"/>
    <n v="-123043"/>
    <n v="-139903"/>
    <n v="7983"/>
    <n v="106998"/>
    <n v="-203934"/>
    <n v="71783"/>
    <n v="0"/>
    <n v="54367"/>
    <n v="5419"/>
  </r>
  <r>
    <n v="5930"/>
    <x v="11"/>
    <x v="6"/>
    <n v="66700"/>
    <n v="5"/>
    <n v="-1500"/>
    <n v="-1500"/>
    <n v="43811016"/>
    <n v="2946476"/>
    <n v="11288299"/>
    <n v="-12669699"/>
    <n v="1066542"/>
    <n v="1281362"/>
    <n v="-111357"/>
    <n v="-261680"/>
    <n v="2592"/>
    <n v="58000"/>
    <n v="-30806"/>
    <n v="128431"/>
    <n v="0"/>
    <n v="254204"/>
    <n v="60654"/>
  </r>
  <r>
    <n v="5930"/>
    <x v="11"/>
    <x v="7"/>
    <n v="68200"/>
    <n v="2"/>
    <n v="200"/>
    <n v="200"/>
    <n v="14063434"/>
    <n v="957451"/>
    <n v="1000137"/>
    <n v="514657"/>
    <n v="-1440589"/>
    <n v="-729121"/>
    <n v="-35713"/>
    <n v="-345930"/>
    <n v="32517"/>
    <n v="11727"/>
    <n v="-130461"/>
    <n v="-243608"/>
    <n v="0"/>
    <n v="-72467"/>
    <n v="-1738"/>
  </r>
  <r>
    <n v="5930"/>
    <x v="11"/>
    <x v="8"/>
    <n v="68000"/>
    <n v="2"/>
    <n v="1400"/>
    <n v="1400"/>
    <n v="19023323"/>
    <n v="1279790"/>
    <n v="600172"/>
    <n v="1575675"/>
    <n v="-2276544"/>
    <n v="-997827"/>
    <n v="-121313"/>
    <n v="-439608"/>
    <n v="66131"/>
    <n v="13620"/>
    <n v="-671512"/>
    <n v="-126035"/>
    <n v="0"/>
    <n v="101537"/>
    <n v="-840"/>
  </r>
  <r>
    <n v="5930"/>
    <x v="11"/>
    <x v="9"/>
    <n v="66600"/>
    <n v="5"/>
    <n v="-1100"/>
    <n v="-1100"/>
    <n v="32447065"/>
    <n v="2185553"/>
    <n v="3925205"/>
    <n v="-4445653"/>
    <n v="466158"/>
    <n v="2469494"/>
    <n v="-222512"/>
    <n v="-615401"/>
    <n v="-13414"/>
    <n v="-80"/>
    <n v="-909640"/>
    <n v="-242289"/>
    <n v="0"/>
    <n v="23906"/>
    <n v="30384"/>
  </r>
  <r>
    <n v="5930"/>
    <x v="11"/>
    <x v="10"/>
    <n v="67700"/>
    <n v="2"/>
    <n v="200"/>
    <n v="200"/>
    <n v="32158235"/>
    <n v="2194517"/>
    <n v="1085243"/>
    <n v="2110398"/>
    <n v="-3009197"/>
    <n v="-1229415"/>
    <n v="-218231"/>
    <n v="-150820"/>
    <n v="3120"/>
    <n v="-10442"/>
    <n v="-1319333"/>
    <n v="-84076"/>
    <n v="0"/>
    <n v="-192330"/>
    <n v="5886"/>
  </r>
  <r>
    <n v="5930"/>
    <x v="11"/>
    <x v="11"/>
    <n v="67500"/>
    <n v="2"/>
    <n v="2800"/>
    <n v="2800"/>
    <n v="27134398"/>
    <n v="1811363"/>
    <n v="-3907654"/>
    <n v="3796824"/>
    <n v="637477"/>
    <n v="686156"/>
    <n v="-231996"/>
    <n v="-305328"/>
    <n v="-18296"/>
    <n v="-1654"/>
    <n v="300480"/>
    <n v="208115"/>
    <n v="0"/>
    <n v="-478494"/>
    <n v="-48153"/>
  </r>
  <r>
    <n v="5930"/>
    <x v="11"/>
    <x v="12"/>
    <n v="64700"/>
    <n v="2"/>
    <n v="100"/>
    <n v="100"/>
    <n v="15068682"/>
    <n v="973133"/>
    <n v="1477307"/>
    <n v="-423971"/>
    <n v="-1150454"/>
    <n v="-181143"/>
    <n v="-192143"/>
    <n v="-375453"/>
    <n v="11469"/>
    <n v="0"/>
    <n v="-449255"/>
    <n v="36071"/>
    <n v="0"/>
    <n v="94402"/>
    <n v="2716"/>
  </r>
  <r>
    <n v="5930"/>
    <x v="11"/>
    <x v="13"/>
    <n v="64600"/>
    <n v="5"/>
    <n v="-200"/>
    <n v="-200"/>
    <n v="16590290"/>
    <n v="1066785"/>
    <n v="1556019"/>
    <n v="-672178"/>
    <n v="-966779"/>
    <n v="-647956"/>
    <n v="-48623"/>
    <n v="-1311"/>
    <n v="-22685"/>
    <n v="-15500"/>
    <n v="-266198"/>
    <n v="35494"/>
    <n v="0"/>
    <n v="73076"/>
    <n v="9862"/>
  </r>
  <r>
    <n v="5930"/>
    <x v="11"/>
    <x v="14"/>
    <n v="64800"/>
    <n v="5"/>
    <n v="-900"/>
    <n v="-900"/>
    <n v="22963790"/>
    <n v="1495191"/>
    <n v="1031862"/>
    <n v="-1234779"/>
    <n v="372944"/>
    <n v="651099"/>
    <n v="-110119"/>
    <n v="-357395"/>
    <n v="-16565"/>
    <n v="1637"/>
    <n v="279425"/>
    <n v="-75138"/>
    <n v="0"/>
    <n v="-180561"/>
    <n v="10534"/>
  </r>
  <r>
    <n v="5930"/>
    <x v="11"/>
    <x v="15"/>
    <n v="65700"/>
    <n v="5"/>
    <n v="-600"/>
    <n v="-600"/>
    <n v="30204089"/>
    <n v="1999330"/>
    <n v="153264"/>
    <n v="1442343"/>
    <n v="-1791090"/>
    <n v="-1185433"/>
    <n v="-172184"/>
    <n v="-158121"/>
    <n v="-22279"/>
    <n v="-18818"/>
    <n v="-182592"/>
    <n v="-51663"/>
    <n v="0"/>
    <n v="188745"/>
    <n v="6738"/>
  </r>
  <r>
    <n v="5930"/>
    <x v="11"/>
    <x v="16"/>
    <n v="66300"/>
    <n v="2"/>
    <n v="3100"/>
    <n v="3100"/>
    <n v="36354334"/>
    <n v="2384456"/>
    <n v="-5095913"/>
    <n v="5733408"/>
    <n v="-404265"/>
    <n v="499582"/>
    <n v="-343810"/>
    <n v="31274"/>
    <n v="-145236"/>
    <n v="-18666"/>
    <n v="-582995"/>
    <n v="155586"/>
    <n v="0"/>
    <n v="-159243"/>
    <n v="-73987"/>
  </r>
  <r>
    <n v="5930"/>
    <x v="11"/>
    <x v="17"/>
    <n v="63200"/>
    <n v="2"/>
    <n v="2200"/>
    <n v="2200"/>
    <n v="31508829"/>
    <n v="1962140"/>
    <n v="-11271850"/>
    <n v="9284803"/>
    <n v="2560165"/>
    <n v="1122146"/>
    <n v="-61092"/>
    <n v="164926"/>
    <n v="-62154"/>
    <n v="39815"/>
    <n v="1033773"/>
    <n v="322751"/>
    <n v="0"/>
    <n v="-535676"/>
    <n v="-37442"/>
  </r>
  <r>
    <n v="5930"/>
    <x v="11"/>
    <x v="18"/>
    <n v="61000"/>
    <n v="5"/>
    <n v="-300"/>
    <n v="-300"/>
    <n v="19800573"/>
    <n v="1208397"/>
    <n v="-652016"/>
    <n v="4164049"/>
    <n v="-3535683"/>
    <n v="-3367818"/>
    <n v="-43608"/>
    <n v="-108607"/>
    <n v="26349"/>
    <n v="-24805"/>
    <n v="29113"/>
    <n v="-46307"/>
    <n v="0"/>
    <n v="25989"/>
    <n v="-2339"/>
  </r>
  <r>
    <n v="5930"/>
    <x v="11"/>
    <x v="19"/>
    <n v="61300"/>
    <n v="2"/>
    <n v="1100"/>
    <n v="1100"/>
    <n v="25628510"/>
    <n v="1562196"/>
    <n v="-9763238"/>
    <n v="7550003"/>
    <n v="2516456"/>
    <n v="2642631"/>
    <n v="-201286"/>
    <n v="-89114"/>
    <n v="-24220"/>
    <n v="-18961"/>
    <n v="89809"/>
    <n v="117597"/>
    <n v="0"/>
    <n v="-245859"/>
    <n v="-57362"/>
  </r>
  <r>
    <n v="5930"/>
    <x v="11"/>
    <x v="20"/>
    <n v="60200"/>
    <n v="3"/>
    <n v="0"/>
    <n v="0"/>
    <n v="19073552"/>
    <n v="1144231"/>
    <n v="1301536"/>
    <n v="929444"/>
    <n v="-2203636"/>
    <n v="-1093490"/>
    <n v="-73709"/>
    <n v="-352985"/>
    <n v="-600"/>
    <n v="-18956"/>
    <n v="-603787"/>
    <n v="-60109"/>
    <n v="0"/>
    <n v="-39300"/>
    <n v="11956"/>
  </r>
  <r>
    <n v="5930"/>
    <x v="11"/>
    <x v="21"/>
    <n v="60200"/>
    <n v="2"/>
    <n v="100"/>
    <n v="100"/>
    <n v="15892961"/>
    <n v="962262"/>
    <n v="-3050154"/>
    <n v="2158652"/>
    <n v="1011967"/>
    <n v="2500237"/>
    <n v="-270987"/>
    <n v="-82596"/>
    <n v="-33596"/>
    <n v="0"/>
    <n v="-1135869"/>
    <n v="34778"/>
    <n v="0"/>
    <n v="-97140"/>
    <n v="-23325"/>
  </r>
  <r>
    <n v="5930"/>
    <x v="11"/>
    <x v="22"/>
    <n v="60100"/>
    <n v="5"/>
    <n v="-200"/>
    <n v="-200"/>
    <n v="16910230"/>
    <n v="1015446"/>
    <n v="-2027356"/>
    <n v="2639875"/>
    <n v="-635502"/>
    <n v="41311"/>
    <n v="-210881"/>
    <n v="-165309"/>
    <n v="898"/>
    <n v="10000"/>
    <n v="-243809"/>
    <n v="-67712"/>
    <n v="0"/>
    <n v="54600"/>
    <n v="-31617"/>
  </r>
  <r>
    <n v="5930"/>
    <x v="11"/>
    <x v="23"/>
    <n v="60300"/>
    <n v="2"/>
    <n v="1800"/>
    <n v="1800"/>
    <n v="20639475"/>
    <n v="1232654"/>
    <n v="-8880345"/>
    <n v="6987679"/>
    <n v="2049526"/>
    <n v="2141688"/>
    <n v="-39734"/>
    <n v="201616"/>
    <n v="-1639"/>
    <n v="-2612"/>
    <n v="-138098"/>
    <n v="-111695"/>
    <n v="0"/>
    <n v="-128944"/>
    <n v="-27916"/>
  </r>
  <r>
    <n v="5930"/>
    <x v="11"/>
    <x v="24"/>
    <n v="58500"/>
    <n v="5"/>
    <n v="-300"/>
    <n v="-300"/>
    <n v="21718561"/>
    <n v="1269055"/>
    <n v="3021007"/>
    <n v="-5719023"/>
    <n v="2521227"/>
    <n v="2222707"/>
    <n v="-69035"/>
    <n v="6698"/>
    <n v="4887"/>
    <n v="5000"/>
    <n v="340337"/>
    <n v="10633"/>
    <n v="0"/>
    <n v="167228"/>
    <n v="9561"/>
  </r>
  <r>
    <n v="5930"/>
    <x v="11"/>
    <x v="25"/>
    <n v="58800"/>
    <n v="2"/>
    <n v="1400"/>
    <n v="1400"/>
    <n v="14950919"/>
    <n v="873636"/>
    <n v="-2362519"/>
    <n v="428359"/>
    <n v="1864007"/>
    <n v="1100299"/>
    <n v="-3964"/>
    <n v="64925"/>
    <n v="29796"/>
    <n v="-13158"/>
    <n v="608421"/>
    <n v="77688"/>
    <n v="0"/>
    <n v="73503"/>
    <n v="-3350"/>
  </r>
  <r>
    <n v="5930"/>
    <x v="11"/>
    <x v="26"/>
    <n v="57400"/>
    <n v="2"/>
    <n v="800"/>
    <n v="800"/>
    <n v="20489076"/>
    <n v="1165273"/>
    <n v="1199093"/>
    <n v="-442384"/>
    <n v="-807123"/>
    <n v="-430454"/>
    <n v="-26649"/>
    <n v="-126947"/>
    <n v="9999"/>
    <n v="-2385"/>
    <n v="-161274"/>
    <n v="-69413"/>
    <n v="0"/>
    <n v="39855"/>
    <n v="10559"/>
  </r>
  <r>
    <n v="5930"/>
    <x v="11"/>
    <x v="27"/>
    <n v="56600"/>
    <n v="5"/>
    <n v="-1500"/>
    <n v="-1500"/>
    <n v="26907844"/>
    <n v="1541223"/>
    <n v="8921199"/>
    <n v="-6411204"/>
    <n v="-2649034"/>
    <n v="-2262592"/>
    <n v="-45554"/>
    <n v="-116407"/>
    <n v="1701"/>
    <n v="-17147"/>
    <n v="-13573"/>
    <n v="-195462"/>
    <n v="0"/>
    <n v="103861"/>
    <n v="35178"/>
  </r>
  <r>
    <n v="5930"/>
    <x v="11"/>
    <x v="28"/>
    <n v="58100"/>
    <n v="5"/>
    <n v="-900"/>
    <n v="-900"/>
    <n v="22636966"/>
    <n v="1313484"/>
    <n v="7390792"/>
    <n v="-2966286"/>
    <n v="-4546669"/>
    <n v="-3001093"/>
    <n v="-121769"/>
    <n v="-209997"/>
    <n v="-49338"/>
    <n v="29662"/>
    <n v="-1017989"/>
    <n v="-176145"/>
    <n v="0"/>
    <n v="95700"/>
    <n v="26463"/>
  </r>
  <r>
    <n v="5930"/>
    <x v="11"/>
    <x v="29"/>
    <n v="59000"/>
    <n v="5"/>
    <n v="-800"/>
    <n v="-800"/>
    <n v="14428882"/>
    <n v="851619"/>
    <n v="3488094"/>
    <n v="-1318019"/>
    <n v="-2063514"/>
    <n v="-1178175"/>
    <n v="-181667"/>
    <n v="-194309"/>
    <n v="-15421"/>
    <n v="2842"/>
    <n v="-437766"/>
    <n v="-59018"/>
    <n v="0"/>
    <n v="-118204"/>
    <n v="11643"/>
  </r>
  <r>
    <n v="5930"/>
    <x v="11"/>
    <x v="30"/>
    <n v="59800"/>
    <n v="5"/>
    <n v="-600"/>
    <n v="-600"/>
    <n v="17260416"/>
    <n v="1032623"/>
    <n v="2483212"/>
    <n v="62007"/>
    <n v="-2725238"/>
    <n v="-1399039"/>
    <n v="-104491"/>
    <n v="-61117"/>
    <n v="46"/>
    <n v="-3504"/>
    <n v="-1053664"/>
    <n v="-103469"/>
    <n v="0"/>
    <n v="168812"/>
    <n v="11207"/>
  </r>
  <r>
    <n v="5930"/>
    <x v="11"/>
    <x v="31"/>
    <n v="60400"/>
    <n v="2"/>
    <n v="200"/>
    <n v="200"/>
    <n v="13268226"/>
    <n v="803140"/>
    <n v="-1591563"/>
    <n v="848464"/>
    <n v="687782"/>
    <n v="222360"/>
    <n v="87285"/>
    <n v="11259"/>
    <n v="-5630"/>
    <n v="-31886"/>
    <n v="422948"/>
    <n v="-18554"/>
    <n v="0"/>
    <n v="78756"/>
    <n v="-23439"/>
  </r>
  <r>
    <n v="5930"/>
    <x v="11"/>
    <x v="32"/>
    <n v="60200"/>
    <n v="2"/>
    <n v="100"/>
    <n v="100"/>
    <n v="9322232"/>
    <n v="560420"/>
    <n v="169456"/>
    <n v="-141807"/>
    <n v="-58971"/>
    <n v="122129"/>
    <n v="-103247"/>
    <n v="10527"/>
    <n v="3227"/>
    <n v="8731"/>
    <n v="-114822"/>
    <n v="14484"/>
    <n v="0"/>
    <n v="29051"/>
    <n v="2271"/>
  </r>
  <r>
    <n v="5930"/>
    <x v="11"/>
    <x v="33"/>
    <n v="60100"/>
    <n v="5"/>
    <n v="-800"/>
    <n v="-800"/>
    <n v="14294095"/>
    <n v="858048"/>
    <n v="2653376"/>
    <n v="-2680294"/>
    <n v="94692"/>
    <n v="162026"/>
    <n v="56322"/>
    <n v="-218421"/>
    <n v="36284"/>
    <n v="-2777"/>
    <n v="132091"/>
    <n v="-70833"/>
    <n v="0"/>
    <n v="-67259"/>
    <n v="-515"/>
  </r>
  <r>
    <n v="5930"/>
    <x v="11"/>
    <x v="34"/>
    <n v="60900"/>
    <n v="3"/>
    <n v="0"/>
    <n v="0"/>
    <n v="15703443"/>
    <n v="959155"/>
    <n v="-884552"/>
    <n v="1471186"/>
    <n v="-461716"/>
    <n v="653726"/>
    <n v="1104"/>
    <n v="-34757"/>
    <n v="-10403"/>
    <n v="-5029"/>
    <n v="-1002467"/>
    <n v="-63890"/>
    <n v="0"/>
    <n v="-119853"/>
    <n v="-5065"/>
  </r>
  <r>
    <n v="5930"/>
    <x v="11"/>
    <x v="35"/>
    <n v="60900"/>
    <n v="2"/>
    <n v="900"/>
    <n v="900"/>
    <n v="19326115"/>
    <n v="1172317"/>
    <n v="-6372621"/>
    <n v="4836152"/>
    <n v="1671130"/>
    <n v="841612"/>
    <n v="-112545"/>
    <n v="105750"/>
    <n v="8339"/>
    <n v="876"/>
    <n v="767555"/>
    <n v="59543"/>
    <n v="0"/>
    <n v="-120919"/>
    <n v="-13742"/>
  </r>
  <r>
    <n v="5930"/>
    <x v="11"/>
    <x v="36"/>
    <n v="60000"/>
    <n v="2"/>
    <n v="500"/>
    <n v="500"/>
    <n v="14474985"/>
    <n v="867446"/>
    <n v="-1042121"/>
    <n v="331214"/>
    <n v="899588"/>
    <n v="2293397"/>
    <n v="-97819"/>
    <n v="-8955"/>
    <n v="29831"/>
    <n v="-4106"/>
    <n v="-1262583"/>
    <n v="-50177"/>
    <n v="0"/>
    <n v="-188078"/>
    <n v="-603"/>
  </r>
  <r>
    <n v="5930"/>
    <x v="11"/>
    <x v="37"/>
    <n v="59500"/>
    <n v="5"/>
    <n v="-500"/>
    <n v="-500"/>
    <n v="16554190"/>
    <n v="987631"/>
    <n v="414453"/>
    <n v="-564793"/>
    <n v="127734"/>
    <n v="615552"/>
    <n v="-42772"/>
    <n v="-154204"/>
    <n v="-753"/>
    <n v="0"/>
    <n v="-240797"/>
    <n v="-49292"/>
    <n v="0"/>
    <n v="24696"/>
    <n v="-2090"/>
  </r>
  <r>
    <n v="5930"/>
    <x v="11"/>
    <x v="38"/>
    <n v="60000"/>
    <n v="5"/>
    <n v="-900"/>
    <n v="-900"/>
    <n v="17756232"/>
    <n v="1066157"/>
    <n v="1205055"/>
    <n v="-815079"/>
    <n v="-238001"/>
    <n v="-244735"/>
    <n v="72904"/>
    <n v="3788"/>
    <n v="-24165"/>
    <n v="-3000"/>
    <n v="-33411"/>
    <n v="-9382"/>
    <n v="0"/>
    <n v="-154295"/>
    <n v="2320"/>
  </r>
  <r>
    <n v="5930"/>
    <x v="11"/>
    <x v="39"/>
    <n v="60900"/>
    <n v="3"/>
    <n v="0"/>
    <n v="0"/>
    <n v="16086716"/>
    <n v="978464"/>
    <n v="-1429581"/>
    <n v="1897862"/>
    <n v="-202689"/>
    <n v="-685892"/>
    <n v="59229"/>
    <n v="165769"/>
    <n v="17937"/>
    <n v="19805"/>
    <n v="86377"/>
    <n v="134086"/>
    <n v="0"/>
    <n v="-267903"/>
    <n v="2311"/>
  </r>
  <r>
    <n v="5930"/>
    <x v="11"/>
    <x v="40"/>
    <n v="60900"/>
    <n v="2"/>
    <n v="500"/>
    <n v="500"/>
    <n v="19247631"/>
    <n v="1171363"/>
    <n v="-2791678"/>
    <n v="2150744"/>
    <n v="621683"/>
    <n v="-423962"/>
    <n v="2245"/>
    <n v="125767"/>
    <n v="32996"/>
    <n v="135879"/>
    <n v="615176"/>
    <n v="133582"/>
    <n v="0"/>
    <n v="22611"/>
    <n v="-3360"/>
  </r>
  <r>
    <n v="5930"/>
    <x v="11"/>
    <x v="41"/>
    <n v="60400"/>
    <n v="2"/>
    <n v="700"/>
    <n v="700"/>
    <n v="16145837"/>
    <n v="972249"/>
    <n v="-3881444"/>
    <n v="3203192"/>
    <n v="758916"/>
    <n v="366477"/>
    <n v="20781"/>
    <n v="-44003"/>
    <n v="-4989"/>
    <n v="8449"/>
    <n v="370252"/>
    <n v="41949"/>
    <n v="0"/>
    <n v="-67051"/>
    <n v="-13613"/>
  </r>
  <r>
    <n v="5930"/>
    <x v="11"/>
    <x v="42"/>
    <n v="59700"/>
    <n v="5"/>
    <n v="-200"/>
    <n v="-200"/>
    <n v="24589924"/>
    <n v="1473634"/>
    <n v="-1466887"/>
    <n v="4681427"/>
    <n v="-3336344"/>
    <n v="-3604368"/>
    <n v="-78566"/>
    <n v="150955"/>
    <n v="-54286"/>
    <n v="-1192"/>
    <n v="317841"/>
    <n v="-66728"/>
    <n v="0"/>
    <n v="88840"/>
    <n v="32964"/>
  </r>
  <r>
    <n v="5930"/>
    <x v="11"/>
    <x v="43"/>
    <n v="59900"/>
    <n v="2"/>
    <n v="900"/>
    <n v="900"/>
    <n v="14861838"/>
    <n v="881415"/>
    <n v="-3128252"/>
    <n v="1143103"/>
    <n v="2005178"/>
    <n v="1781969"/>
    <n v="-8730"/>
    <n v="-198793"/>
    <n v="718"/>
    <n v="1599"/>
    <n v="424767"/>
    <n v="3648"/>
    <n v="0"/>
    <n v="-16483"/>
    <n v="-3546"/>
  </r>
  <r>
    <n v="5930"/>
    <x v="11"/>
    <x v="44"/>
    <n v="59000"/>
    <n v="2"/>
    <n v="300"/>
    <n v="300"/>
    <n v="14463826"/>
    <n v="856996"/>
    <n v="-319487"/>
    <n v="765371"/>
    <n v="-431413"/>
    <n v="-298379"/>
    <n v="-111201"/>
    <n v="-108990"/>
    <n v="186"/>
    <n v="1294"/>
    <n v="62927"/>
    <n v="22750"/>
    <n v="0"/>
    <n v="-20672"/>
    <n v="6201"/>
  </r>
  <r>
    <n v="5930"/>
    <x v="11"/>
    <x v="45"/>
    <n v="58700"/>
    <n v="2"/>
    <n v="500"/>
    <n v="500"/>
    <n v="20228289"/>
    <n v="1183457"/>
    <n v="-665093"/>
    <n v="-986710"/>
    <n v="1590890"/>
    <n v="1355005"/>
    <n v="50369"/>
    <n v="71331"/>
    <n v="4325"/>
    <n v="6110"/>
    <n v="44669"/>
    <n v="59081"/>
    <n v="0"/>
    <n v="76985"/>
    <n v="-16072"/>
  </r>
  <r>
    <n v="5930"/>
    <x v="11"/>
    <x v="46"/>
    <n v="58200"/>
    <n v="3"/>
    <n v="0"/>
    <n v="0"/>
    <n v="15503563"/>
    <n v="906227"/>
    <n v="1228147"/>
    <n v="-1557336"/>
    <n v="302067"/>
    <n v="922735"/>
    <n v="-42592"/>
    <n v="-39370"/>
    <n v="-3"/>
    <n v="0"/>
    <n v="-635429"/>
    <n v="96726"/>
    <n v="0"/>
    <n v="20070"/>
    <n v="7052"/>
  </r>
  <r>
    <n v="5930"/>
    <x v="11"/>
    <x v="47"/>
    <n v="58200"/>
    <n v="2"/>
    <n v="300"/>
    <n v="300"/>
    <n v="12614080"/>
    <n v="736197"/>
    <n v="338098"/>
    <n v="-1452331"/>
    <n v="1067096"/>
    <n v="1471826"/>
    <n v="-202271"/>
    <n v="9370"/>
    <n v="489"/>
    <n v="7102"/>
    <n v="-203652"/>
    <n v="-15768"/>
    <n v="0"/>
    <n v="54419"/>
    <n v="-7282"/>
  </r>
  <r>
    <n v="5930"/>
    <x v="11"/>
    <x v="48"/>
    <n v="57900"/>
    <n v="2"/>
    <n v="100"/>
    <n v="100"/>
    <n v="11444683"/>
    <n v="662845"/>
    <n v="1112399"/>
    <n v="-951798"/>
    <n v="-157605"/>
    <n v="228797"/>
    <n v="-81573"/>
    <n v="-60756"/>
    <n v="-4853"/>
    <n v="-4268"/>
    <n v="-201269"/>
    <n v="-33683"/>
    <n v="0"/>
    <n v="-7491"/>
    <n v="4495"/>
  </r>
  <r>
    <n v="5930"/>
    <x v="11"/>
    <x v="49"/>
    <n v="57800"/>
    <n v="5"/>
    <n v="-800"/>
    <n v="-800"/>
    <n v="17564020"/>
    <n v="1017854"/>
    <n v="1538629"/>
    <n v="-1359506"/>
    <n v="-302216"/>
    <n v="-331592"/>
    <n v="267062"/>
    <n v="-37453"/>
    <n v="39230"/>
    <n v="4260"/>
    <n v="-33777"/>
    <n v="-209946"/>
    <n v="0"/>
    <n v="126522"/>
    <n v="-3429"/>
  </r>
  <r>
    <n v="5930"/>
    <x v="11"/>
    <x v="50"/>
    <n v="58600"/>
    <n v="2"/>
    <n v="400"/>
    <n v="400"/>
    <n v="20111398"/>
    <n v="1168864"/>
    <n v="1818424"/>
    <n v="-137178"/>
    <n v="-1784682"/>
    <n v="-2062542"/>
    <n v="-130742"/>
    <n v="20814"/>
    <n v="11453"/>
    <n v="1932"/>
    <n v="329262"/>
    <n v="45141"/>
    <n v="0"/>
    <n v="99557"/>
    <n v="3879"/>
  </r>
  <r>
    <n v="5930"/>
    <x v="11"/>
    <x v="51"/>
    <n v="58200"/>
    <n v="5"/>
    <n v="-1000"/>
    <n v="-1000"/>
    <n v="20830381"/>
    <n v="1220860"/>
    <n v="3768111"/>
    <n v="-46933"/>
    <n v="-4025177"/>
    <n v="-2648465"/>
    <n v="17038"/>
    <n v="-167390"/>
    <n v="-28866"/>
    <n v="-29966"/>
    <n v="-911890"/>
    <n v="-255638"/>
    <n v="0"/>
    <n v="282841"/>
    <n v="21158"/>
  </r>
  <r>
    <n v="5930"/>
    <x v="11"/>
    <x v="52"/>
    <n v="59200"/>
    <n v="5"/>
    <n v="-100"/>
    <n v="-100"/>
    <n v="15140387"/>
    <n v="901308"/>
    <n v="281596"/>
    <n v="-924627"/>
    <n v="624218"/>
    <n v="745219"/>
    <n v="-5383"/>
    <n v="-55806"/>
    <n v="-8783"/>
    <n v="3499"/>
    <n v="18799"/>
    <n v="-73327"/>
    <n v="0"/>
    <n v="29320"/>
    <n v="-10507"/>
  </r>
  <r>
    <n v="5930"/>
    <x v="11"/>
    <x v="53"/>
    <n v="59300"/>
    <n v="5"/>
    <n v="-200"/>
    <n v="-200"/>
    <n v="18884571"/>
    <n v="1121250"/>
    <n v="1434028"/>
    <n v="-1902331"/>
    <n v="189886"/>
    <n v="351804"/>
    <n v="-61059"/>
    <n v="-123446"/>
    <n v="-364"/>
    <n v="8411"/>
    <n v="127827"/>
    <n v="-113287"/>
    <n v="0"/>
    <n v="275964"/>
    <n v="2453"/>
  </r>
  <r>
    <n v="5930"/>
    <x v="11"/>
    <x v="54"/>
    <n v="59500"/>
    <n v="5"/>
    <n v="-1500"/>
    <n v="-1500"/>
    <n v="25108356"/>
    <n v="1501982"/>
    <n v="4172555"/>
    <n v="-2069084"/>
    <n v="-2151034"/>
    <n v="-1021592"/>
    <n v="-49219"/>
    <n v="-314125"/>
    <n v="-730"/>
    <n v="3869"/>
    <n v="-393522"/>
    <n v="-375715"/>
    <n v="0"/>
    <n v="53537"/>
    <n v="-5974"/>
  </r>
  <r>
    <n v="5930"/>
    <x v="11"/>
    <x v="55"/>
    <n v="61000"/>
    <n v="3"/>
    <n v="0"/>
    <n v="0"/>
    <n v="17041444"/>
    <n v="1038410"/>
    <n v="-1254092"/>
    <n v="3119269"/>
    <n v="-1703549"/>
    <n v="-767204"/>
    <n v="-62917"/>
    <n v="-427855"/>
    <n v="-456"/>
    <n v="-11017"/>
    <n v="-221587"/>
    <n v="-212513"/>
    <n v="0"/>
    <n v="-164762"/>
    <n v="3134"/>
  </r>
  <r>
    <n v="5930"/>
    <x v="11"/>
    <x v="56"/>
    <n v="61000"/>
    <n v="2"/>
    <n v="600"/>
    <n v="600"/>
    <n v="17877075"/>
    <n v="1086698"/>
    <n v="-2370678"/>
    <n v="4153125"/>
    <n v="-1867006"/>
    <n v="-912741"/>
    <n v="-49068"/>
    <n v="-202440"/>
    <n v="6938"/>
    <n v="-104636"/>
    <n v="-525698"/>
    <n v="-79361"/>
    <n v="0"/>
    <n v="79255"/>
    <n v="5304"/>
  </r>
  <r>
    <n v="5930"/>
    <x v="11"/>
    <x v="57"/>
    <n v="60400"/>
    <n v="2"/>
    <n v="1400"/>
    <n v="1400"/>
    <n v="20648281"/>
    <n v="1245768"/>
    <n v="-2646580"/>
    <n v="1112623"/>
    <n v="1491903"/>
    <n v="1119919"/>
    <n v="381907"/>
    <n v="42606"/>
    <n v="4281"/>
    <n v="19633"/>
    <n v="-369473"/>
    <n v="293030"/>
    <n v="0"/>
    <n v="56101"/>
    <n v="-14047"/>
  </r>
  <r>
    <n v="5930"/>
    <x v="11"/>
    <x v="58"/>
    <n v="59000"/>
    <n v="5"/>
    <n v="-200"/>
    <n v="-200"/>
    <n v="16017098"/>
    <n v="942686"/>
    <n v="1524288"/>
    <n v="-640505"/>
    <n v="-1081621"/>
    <n v="-591840"/>
    <n v="-13978"/>
    <n v="59783"/>
    <n v="1619"/>
    <n v="-1660"/>
    <n v="-373087"/>
    <n v="-162458"/>
    <n v="0"/>
    <n v="195031"/>
    <n v="2807"/>
  </r>
  <r>
    <n v="5930"/>
    <x v="11"/>
    <x v="59"/>
    <n v="59200"/>
    <n v="2"/>
    <n v="800"/>
    <n v="800"/>
    <n v="29923293"/>
    <n v="1781328"/>
    <n v="-4008484"/>
    <n v="5490115"/>
    <n v="-1455578"/>
    <n v="-368525"/>
    <n v="81770"/>
    <n v="-275755"/>
    <n v="2180"/>
    <n v="62176"/>
    <n v="-855648"/>
    <n v="-101776"/>
    <n v="0"/>
    <n v="-13991"/>
    <n v="-12062"/>
  </r>
  <r>
    <n v="5930"/>
    <x v="11"/>
    <x v="60"/>
    <n v="58400"/>
    <n v="5"/>
    <n v="-300"/>
    <n v="-300"/>
    <n v="30597399"/>
    <n v="1791534"/>
    <n v="-2711406"/>
    <n v="2296962"/>
    <n v="320935"/>
    <n v="111829"/>
    <n v="94033"/>
    <n v="-131782"/>
    <n v="11297"/>
    <n v="56901"/>
    <n v="252944"/>
    <n v="-74287"/>
    <n v="0"/>
    <n v="105399"/>
    <n v="-11890"/>
  </r>
  <r>
    <n v="5930"/>
    <x v="11"/>
    <x v="61"/>
    <n v="58700"/>
    <n v="2"/>
    <n v="2200"/>
    <n v="2200"/>
    <n v="31517520"/>
    <n v="1832706"/>
    <n v="-7315520"/>
    <n v="4573201"/>
    <n v="2888255"/>
    <n v="800587"/>
    <n v="65804"/>
    <n v="72199"/>
    <n v="3435"/>
    <n v="16402"/>
    <n v="1509592"/>
    <n v="420236"/>
    <n v="0"/>
    <n v="-143479"/>
    <n v="-2457"/>
  </r>
  <r>
    <n v="5930"/>
    <x v="11"/>
    <x v="62"/>
    <n v="56500"/>
    <n v="2"/>
    <n v="900"/>
    <n v="900"/>
    <n v="18685880"/>
    <n v="1056350"/>
    <n v="898502"/>
    <n v="-75509"/>
    <n v="-897885"/>
    <n v="-863997"/>
    <n v="5303"/>
    <n v="19239"/>
    <n v="-12770"/>
    <n v="0"/>
    <n v="-117414"/>
    <n v="71754"/>
    <n v="0"/>
    <n v="78082"/>
    <n v="-3190"/>
  </r>
  <r>
    <n v="5930"/>
    <x v="11"/>
    <x v="63"/>
    <n v="55600"/>
    <n v="5"/>
    <n v="-800"/>
    <n v="-800"/>
    <n v="22139109"/>
    <n v="1228387"/>
    <n v="4414025"/>
    <n v="-1959260"/>
    <n v="-2508980"/>
    <n v="-1855116"/>
    <n v="-132437"/>
    <n v="-31024"/>
    <n v="3"/>
    <n v="19271"/>
    <n v="-426410"/>
    <n v="-83267"/>
    <n v="0"/>
    <n v="23558"/>
    <n v="30657"/>
  </r>
  <r>
    <n v="5930"/>
    <x v="11"/>
    <x v="64"/>
    <n v="56400"/>
    <n v="2"/>
    <n v="2000"/>
    <n v="2000"/>
    <n v="28384920"/>
    <n v="1598060"/>
    <n v="-4762912"/>
    <n v="4005421"/>
    <n v="265036"/>
    <n v="-175784"/>
    <n v="76175"/>
    <n v="-58063"/>
    <n v="28601"/>
    <n v="4733"/>
    <n v="4856"/>
    <n v="384518"/>
    <n v="0"/>
    <n v="477420"/>
    <n v="15035"/>
  </r>
  <r>
    <n v="5930"/>
    <x v="11"/>
    <x v="65"/>
    <n v="54400"/>
    <n v="2"/>
    <n v="200"/>
    <n v="200"/>
    <n v="16905723"/>
    <n v="922056"/>
    <n v="1086555"/>
    <n v="-1235282"/>
    <n v="59529"/>
    <n v="49780"/>
    <n v="-24390"/>
    <n v="41398"/>
    <n v="2466"/>
    <n v="40072"/>
    <n v="-60432"/>
    <n v="10635"/>
    <n v="0"/>
    <n v="70457"/>
    <n v="18741"/>
  </r>
  <r>
    <n v="5930"/>
    <x v="11"/>
    <x v="66"/>
    <n v="54200"/>
    <n v="2"/>
    <n v="200"/>
    <n v="200"/>
    <n v="19363117"/>
    <n v="1052420"/>
    <n v="2375095"/>
    <n v="-1455952"/>
    <n v="-952340"/>
    <n v="179447"/>
    <n v="12736"/>
    <n v="-223539"/>
    <n v="-9110"/>
    <n v="-201824"/>
    <n v="-714493"/>
    <n v="4443"/>
    <n v="0"/>
    <n v="25267"/>
    <n v="7930"/>
  </r>
  <r>
    <n v="5930"/>
    <x v="11"/>
    <x v="67"/>
    <n v="54000"/>
    <n v="5"/>
    <n v="-1400"/>
    <n v="-1400"/>
    <n v="32671367"/>
    <n v="1786246"/>
    <n v="10136330"/>
    <n v="-9935054"/>
    <n v="-509866"/>
    <n v="290959"/>
    <n v="22870"/>
    <n v="-266448"/>
    <n v="34331"/>
    <n v="51637"/>
    <n v="-505760"/>
    <n v="-137455"/>
    <n v="0"/>
    <n v="276585"/>
    <n v="32005"/>
  </r>
  <r>
    <n v="5930"/>
    <x v="11"/>
    <x v="68"/>
    <n v="55400"/>
    <n v="5"/>
    <n v="-200"/>
    <n v="-200"/>
    <n v="14619888"/>
    <n v="815588"/>
    <n v="2334678"/>
    <n v="-2710789"/>
    <n v="428036"/>
    <n v="743634"/>
    <n v="-89418"/>
    <n v="-237273"/>
    <n v="-1"/>
    <n v="-42569"/>
    <n v="138765"/>
    <n v="-85102"/>
    <n v="0"/>
    <n v="-52062"/>
    <n v="137"/>
  </r>
  <r>
    <n v="5930"/>
    <x v="11"/>
    <x v="69"/>
    <n v="55600"/>
    <n v="5"/>
    <n v="-800"/>
    <n v="-800"/>
    <n v="16196568"/>
    <n v="903861"/>
    <n v="2873281"/>
    <n v="54135"/>
    <n v="-2848392"/>
    <n v="-1847347"/>
    <n v="-102167"/>
    <n v="-283789"/>
    <n v="35601"/>
    <n v="1083"/>
    <n v="-625558"/>
    <n v="-26215"/>
    <n v="0"/>
    <n v="-89693"/>
    <n v="10669"/>
  </r>
  <r>
    <n v="5930"/>
    <x v="11"/>
    <x v="70"/>
    <n v="56400"/>
    <n v="3"/>
    <n v="0"/>
    <n v="0"/>
    <n v="17651593"/>
    <n v="989962"/>
    <n v="2008624"/>
    <n v="1129000"/>
    <n v="-3231228"/>
    <n v="-1999378"/>
    <n v="-117242"/>
    <n v="-257100"/>
    <n v="17164"/>
    <n v="17800"/>
    <n v="-911771"/>
    <n v="19299"/>
    <n v="0"/>
    <n v="85660"/>
    <n v="7944"/>
  </r>
  <r>
    <n v="5930"/>
    <x v="11"/>
    <x v="71"/>
    <n v="56400"/>
    <n v="2"/>
    <n v="300"/>
    <n v="300"/>
    <n v="14021705"/>
    <n v="790968"/>
    <n v="772245"/>
    <n v="295977"/>
    <n v="-1178636"/>
    <n v="-945322"/>
    <n v="228419"/>
    <n v="-362822"/>
    <n v="16598"/>
    <n v="-1080"/>
    <n v="-71118"/>
    <n v="-43311"/>
    <n v="0"/>
    <n v="109798"/>
    <n v="616"/>
  </r>
  <r>
    <n v="5930"/>
    <x v="11"/>
    <x v="72"/>
    <n v="56100"/>
    <n v="2"/>
    <n v="200"/>
    <n v="200"/>
    <n v="15055896"/>
    <n v="843922"/>
    <n v="838921"/>
    <n v="175091"/>
    <n v="-1193461"/>
    <n v="-153081"/>
    <n v="-33700"/>
    <n v="-440227"/>
    <n v="-390"/>
    <n v="28023"/>
    <n v="-480224"/>
    <n v="-113862"/>
    <n v="0"/>
    <n v="175905"/>
    <n v="3544"/>
  </r>
  <r>
    <n v="5930"/>
    <x v="11"/>
    <x v="73"/>
    <n v="55900"/>
    <n v="2"/>
    <n v="500"/>
    <n v="500"/>
    <n v="21142288"/>
    <n v="1190753"/>
    <n v="469780"/>
    <n v="1136340"/>
    <n v="-1567729"/>
    <n v="-500"/>
    <n v="83286"/>
    <n v="-769786"/>
    <n v="1389"/>
    <n v="160"/>
    <n v="-979953"/>
    <n v="97675"/>
    <n v="0"/>
    <n v="-45463"/>
    <n v="7072"/>
  </r>
  <r>
    <n v="5930"/>
    <x v="11"/>
    <x v="74"/>
    <n v="55400"/>
    <n v="5"/>
    <n v="-2400"/>
    <n v="-2400"/>
    <n v="30386029"/>
    <n v="1709572"/>
    <n v="5614154"/>
    <n v="-403133"/>
    <n v="-5264447"/>
    <n v="-2712085"/>
    <n v="-611441"/>
    <n v="-697406"/>
    <n v="-11244"/>
    <n v="-19386"/>
    <n v="-911917"/>
    <n v="-300968"/>
    <n v="0"/>
    <n v="42793"/>
    <n v="10633"/>
  </r>
  <r>
    <n v="5930"/>
    <x v="11"/>
    <x v="75"/>
    <n v="57800"/>
    <n v="5"/>
    <n v="-600"/>
    <n v="-600"/>
    <n v="16930719"/>
    <n v="988996"/>
    <n v="1290854"/>
    <n v="-545239"/>
    <n v="-798341"/>
    <n v="191605"/>
    <n v="144291"/>
    <n v="-316699"/>
    <n v="-19103"/>
    <n v="64280"/>
    <n v="-827023"/>
    <n v="-35692"/>
    <n v="0"/>
    <n v="62438"/>
    <n v="-9712"/>
  </r>
  <r>
    <n v="5930"/>
    <x v="11"/>
    <x v="76"/>
    <n v="58400"/>
    <n v="2"/>
    <n v="400"/>
    <n v="400"/>
    <n v="25307825"/>
    <n v="1490617"/>
    <n v="-4780113"/>
    <n v="1259980"/>
    <n v="3604406"/>
    <n v="3632833"/>
    <n v="196578"/>
    <n v="-133609"/>
    <n v="-5165"/>
    <n v="0"/>
    <n v="-57073"/>
    <n v="-29158"/>
    <n v="0"/>
    <n v="-75007"/>
    <n v="-9266"/>
  </r>
  <r>
    <n v="5930"/>
    <x v="11"/>
    <x v="77"/>
    <n v="58000"/>
    <n v="5"/>
    <n v="-700"/>
    <n v="-700"/>
    <n v="15672548"/>
    <n v="909053"/>
    <n v="883493"/>
    <n v="-1233886"/>
    <n v="640158"/>
    <n v="1834977"/>
    <n v="39366"/>
    <n v="-312864"/>
    <n v="-42598"/>
    <n v="-2621"/>
    <n v="-639732"/>
    <n v="-236370"/>
    <n v="0"/>
    <n v="-279113"/>
    <n v="-10652"/>
  </r>
  <r>
    <n v="5930"/>
    <x v="11"/>
    <x v="78"/>
    <n v="58700"/>
    <n v="5"/>
    <n v="-300"/>
    <n v="-300"/>
    <n v="22089460"/>
    <n v="1300660"/>
    <n v="1066850"/>
    <n v="-1326650"/>
    <n v="225932"/>
    <n v="1372326"/>
    <n v="-88289"/>
    <n v="-864274"/>
    <n v="-27842"/>
    <n v="-17"/>
    <n v="-156230"/>
    <n v="-9742"/>
    <n v="0"/>
    <n v="26213"/>
    <n v="7655"/>
  </r>
  <r>
    <n v="5930"/>
    <x v="11"/>
    <x v="79"/>
    <n v="59000"/>
    <n v="2"/>
    <n v="800"/>
    <n v="800"/>
    <n v="18573934"/>
    <n v="1083108"/>
    <n v="-298043"/>
    <n v="232723"/>
    <n v="-52490"/>
    <n v="-161332"/>
    <n v="171793"/>
    <n v="55486"/>
    <n v="6476"/>
    <n v="44500"/>
    <n v="-290028"/>
    <n v="120615"/>
    <n v="0"/>
    <n v="127520"/>
    <n v="-9710"/>
  </r>
  <r>
    <n v="5930"/>
    <x v="11"/>
    <x v="80"/>
    <n v="58200"/>
    <n v="2"/>
    <n v="400"/>
    <n v="400"/>
    <n v="24907912"/>
    <n v="1462107"/>
    <n v="-2031509"/>
    <n v="1322513"/>
    <n v="918477"/>
    <n v="1670819"/>
    <n v="-149528"/>
    <n v="-174950"/>
    <n v="-102961"/>
    <n v="10826"/>
    <n v="-406737"/>
    <n v="71008"/>
    <n v="0"/>
    <n v="-184872"/>
    <n v="-24609"/>
  </r>
  <r>
    <n v="5930"/>
    <x v="11"/>
    <x v="81"/>
    <n v="57800"/>
    <n v="2"/>
    <n v="300"/>
    <n v="300"/>
    <n v="17774291"/>
    <n v="1029080"/>
    <n v="862823"/>
    <n v="-226046"/>
    <n v="-628631"/>
    <n v="-3215"/>
    <n v="-271876"/>
    <n v="-207992"/>
    <n v="-53672"/>
    <n v="-76691"/>
    <n v="26007"/>
    <n v="-41192"/>
    <n v="0"/>
    <n v="-22075"/>
    <n v="13929"/>
  </r>
  <r>
    <n v="5930"/>
    <x v="11"/>
    <x v="82"/>
    <n v="57500"/>
    <n v="5"/>
    <n v="-500"/>
    <n v="-500"/>
    <n v="18751717"/>
    <n v="1081791"/>
    <n v="1962387"/>
    <n v="1439330"/>
    <n v="-3358271"/>
    <n v="-2129488"/>
    <n v="-258410"/>
    <n v="-280156"/>
    <n v="-4743"/>
    <n v="921"/>
    <n v="-529932"/>
    <n v="-156463"/>
    <n v="0"/>
    <n v="-64728"/>
    <n v="21282"/>
  </r>
  <r>
    <n v="5930"/>
    <x v="11"/>
    <x v="83"/>
    <n v="58000"/>
    <n v="2"/>
    <n v="1100"/>
    <n v="1100"/>
    <n v="21625874"/>
    <n v="1250814"/>
    <n v="-756683"/>
    <n v="635304"/>
    <n v="147756"/>
    <n v="1262766"/>
    <n v="-262748"/>
    <n v="-258020"/>
    <n v="-57787"/>
    <n v="2788"/>
    <n v="-486556"/>
    <n v="-52687"/>
    <n v="0"/>
    <n v="-22537"/>
    <n v="-3840"/>
  </r>
  <r>
    <n v="5930"/>
    <x v="11"/>
    <x v="84"/>
    <n v="56900"/>
    <n v="5"/>
    <n v="-400"/>
    <n v="-400"/>
    <n v="17739706"/>
    <n v="1007827"/>
    <n v="4423428"/>
    <n v="-1487521"/>
    <n v="-2880624"/>
    <n v="-1175789"/>
    <n v="-186252"/>
    <n v="-372481"/>
    <n v="-686"/>
    <n v="-25653"/>
    <n v="-791614"/>
    <n v="-328149"/>
    <n v="0"/>
    <n v="-70812"/>
    <n v="15529"/>
  </r>
  <r>
    <n v="5930"/>
    <x v="11"/>
    <x v="85"/>
    <n v="57300"/>
    <n v="2"/>
    <n v="500"/>
    <n v="500"/>
    <n v="19419694"/>
    <n v="1115746"/>
    <n v="1543639"/>
    <n v="-1190734"/>
    <n v="-622191"/>
    <n v="33448"/>
    <n v="-292674"/>
    <n v="148005"/>
    <n v="-40645"/>
    <n v="-1254"/>
    <n v="-430859"/>
    <n v="-38212"/>
    <n v="0"/>
    <n v="259367"/>
    <n v="9919"/>
  </r>
  <r>
    <n v="5930"/>
    <x v="11"/>
    <x v="86"/>
    <n v="56800"/>
    <n v="5"/>
    <n v="-1100"/>
    <n v="-1100"/>
    <n v="21158940"/>
    <n v="1209657"/>
    <n v="4696704"/>
    <n v="-3135997"/>
    <n v="-1592111"/>
    <n v="-1353307"/>
    <n v="-5166"/>
    <n v="-131449"/>
    <n v="18901"/>
    <n v="12430"/>
    <n v="-159624"/>
    <n v="26104"/>
    <n v="0"/>
    <n v="-1313"/>
    <n v="32717"/>
  </r>
  <r>
    <n v="5930"/>
    <x v="11"/>
    <x v="87"/>
    <n v="57900"/>
    <n v="5"/>
    <n v="-1100"/>
    <n v="-1100"/>
    <n v="21943345"/>
    <n v="1282932"/>
    <n v="3380020"/>
    <n v="-1323211"/>
    <n v="-2185878"/>
    <n v="-1520936"/>
    <n v="-50688"/>
    <n v="-156376"/>
    <n v="-101491"/>
    <n v="39"/>
    <n v="-296747"/>
    <n v="-59679"/>
    <n v="0"/>
    <n v="114447"/>
    <n v="14622"/>
  </r>
  <r>
    <n v="5930"/>
    <x v="11"/>
    <x v="88"/>
    <n v="59000"/>
    <n v="3"/>
    <n v="0"/>
    <n v="0"/>
    <n v="19285354"/>
    <n v="1147804"/>
    <n v="-448138"/>
    <n v="1579114"/>
    <n v="-1028015"/>
    <n v="90076"/>
    <n v="32850"/>
    <n v="-144701"/>
    <n v="-22494"/>
    <n v="-25000"/>
    <n v="-925169"/>
    <n v="-33577"/>
    <n v="0"/>
    <n v="-100400"/>
    <n v="-2561"/>
  </r>
  <r>
    <n v="5930"/>
    <x v="11"/>
    <x v="89"/>
    <n v="59000"/>
    <n v="2"/>
    <n v="400"/>
    <n v="400"/>
    <n v="36476611"/>
    <n v="2169959"/>
    <n v="-3223262"/>
    <n v="4824113"/>
    <n v="-1453164"/>
    <n v="-773704"/>
    <n v="-73075"/>
    <n v="156592"/>
    <n v="-37186"/>
    <n v="-4669"/>
    <n v="-477360"/>
    <n v="-243762"/>
    <n v="0"/>
    <n v="-89039"/>
    <n v="-58648"/>
  </r>
  <r>
    <n v="5930"/>
    <x v="11"/>
    <x v="90"/>
    <n v="58600"/>
    <n v="2"/>
    <n v="3000"/>
    <n v="3000"/>
    <n v="48431566"/>
    <n v="2803148"/>
    <n v="-15527280"/>
    <n v="15914662"/>
    <n v="214491"/>
    <n v="-213125"/>
    <n v="-291848"/>
    <n v="307336"/>
    <n v="-8832"/>
    <n v="-34473"/>
    <n v="263279"/>
    <n v="192154"/>
    <n v="0"/>
    <n v="-550584"/>
    <n v="-51289"/>
  </r>
  <r>
    <n v="5930"/>
    <x v="11"/>
    <x v="91"/>
    <n v="55600"/>
    <n v="2"/>
    <n v="1400"/>
    <n v="1400"/>
    <n v="21054421"/>
    <n v="1165207"/>
    <n v="-8651830"/>
    <n v="7030481"/>
    <n v="1564238"/>
    <n v="1273829"/>
    <n v="13514"/>
    <n v="30449"/>
    <n v="-51460"/>
    <n v="6369"/>
    <n v="-26491"/>
    <n v="318028"/>
    <n v="0"/>
    <n v="144534"/>
    <n v="-87423"/>
  </r>
  <r>
    <n v="5930"/>
    <x v="11"/>
    <x v="92"/>
    <n v="54200"/>
    <n v="2"/>
    <n v="100"/>
    <n v="100"/>
    <n v="10994535"/>
    <n v="594538"/>
    <n v="-197573"/>
    <n v="1393479"/>
    <n v="-1060195"/>
    <n v="-447780"/>
    <n v="-137768"/>
    <n v="-110040"/>
    <n v="-18297"/>
    <n v="-871"/>
    <n v="-305733"/>
    <n v="-39706"/>
    <n v="0"/>
    <n v="-143386"/>
    <n v="7675"/>
  </r>
  <r>
    <n v="5930"/>
    <x v="11"/>
    <x v="93"/>
    <n v="54100"/>
    <n v="5"/>
    <n v="-600"/>
    <n v="-600"/>
    <n v="16214932"/>
    <n v="876160"/>
    <n v="3933955"/>
    <n v="-1271389"/>
    <n v="-2749215"/>
    <n v="-1697381"/>
    <n v="-56077"/>
    <n v="-354786"/>
    <n v="36298"/>
    <n v="-727"/>
    <n v="-472070"/>
    <n v="-204472"/>
    <n v="0"/>
    <n v="75155"/>
    <n v="11494"/>
  </r>
  <r>
    <n v="5930"/>
    <x v="11"/>
    <x v="94"/>
    <n v="54700"/>
    <n v="5"/>
    <n v="-600"/>
    <n v="-600"/>
    <n v="12885057"/>
    <n v="708749"/>
    <n v="1170121"/>
    <n v="-389686"/>
    <n v="-911194"/>
    <n v="-379121"/>
    <n v="28062"/>
    <n v="-221728"/>
    <n v="0"/>
    <n v="5360"/>
    <n v="-198162"/>
    <n v="-145605"/>
    <n v="0"/>
    <n v="133636"/>
    <n v="-2877"/>
  </r>
  <r>
    <n v="5930"/>
    <x v="11"/>
    <x v="95"/>
    <n v="55300"/>
    <n v="2"/>
    <n v="1100"/>
    <n v="1100"/>
    <n v="18297260"/>
    <n v="1009863"/>
    <n v="-6856494"/>
    <n v="5693182"/>
    <n v="1532617"/>
    <n v="2034467"/>
    <n v="-54795"/>
    <n v="-225460"/>
    <n v="0"/>
    <n v="-74683"/>
    <n v="190129"/>
    <n v="-337041"/>
    <n v="0"/>
    <n v="-357434"/>
    <n v="-11871"/>
  </r>
  <r>
    <n v="5930"/>
    <x v="11"/>
    <x v="96"/>
    <n v="54200"/>
    <n v="5"/>
    <n v="-200"/>
    <n v="-200"/>
    <n v="10507530"/>
    <n v="571387"/>
    <n v="-118160"/>
    <n v="1132513"/>
    <n v="-1177682"/>
    <n v="-890306"/>
    <n v="-267808"/>
    <n v="-28271"/>
    <n v="111324"/>
    <n v="6163"/>
    <n v="45982"/>
    <n v="-154766"/>
    <n v="0"/>
    <n v="159230"/>
    <n v="4099"/>
  </r>
  <r>
    <n v="5930"/>
    <x v="11"/>
    <x v="97"/>
    <n v="54400"/>
    <n v="2"/>
    <n v="600"/>
    <n v="600"/>
    <n v="10096174"/>
    <n v="549371"/>
    <n v="-1612377"/>
    <n v="1535456"/>
    <n v="361430"/>
    <n v="137335"/>
    <n v="140220"/>
    <n v="64985"/>
    <n v="-7402"/>
    <n v="20591"/>
    <n v="8112"/>
    <n v="-2411"/>
    <n v="0"/>
    <n v="-279921"/>
    <n v="-4588"/>
  </r>
  <r>
    <n v="5930"/>
    <x v="11"/>
    <x v="98"/>
    <n v="53800"/>
    <n v="5"/>
    <n v="-900"/>
    <n v="-900"/>
    <n v="16779127"/>
    <n v="909095"/>
    <n v="805698"/>
    <n v="-1197573"/>
    <n v="41031"/>
    <n v="379810"/>
    <n v="-59997"/>
    <n v="-195369"/>
    <n v="64492"/>
    <n v="911"/>
    <n v="-146263"/>
    <n v="-2553"/>
    <n v="0"/>
    <n v="344733"/>
    <n v="6111"/>
  </r>
  <r>
    <n v="5930"/>
    <x v="11"/>
    <x v="99"/>
    <n v="54700"/>
    <n v="2"/>
    <n v="900"/>
    <n v="900"/>
    <n v="24051450"/>
    <n v="1317316"/>
    <n v="-7176548"/>
    <n v="5427340"/>
    <n v="2163330"/>
    <n v="2413655"/>
    <n v="-233526"/>
    <n v="78658"/>
    <n v="4261"/>
    <n v="4058"/>
    <n v="-162787"/>
    <n v="59011"/>
    <n v="0"/>
    <n v="-412247"/>
    <n v="-1875"/>
  </r>
  <r>
    <n v="660"/>
    <x v="12"/>
    <x v="0"/>
    <n v="115000"/>
    <n v="5"/>
    <n v="-3000"/>
    <n v="-3000"/>
    <n v="4517575"/>
    <n v="522786"/>
    <n v="505486"/>
    <n v="-192299"/>
    <n v="-392398"/>
    <n v="34087"/>
    <n v="-73152"/>
    <n v="-123758"/>
    <n v="-498"/>
    <n v="-6487"/>
    <n v="-176441"/>
    <n v="-46149"/>
    <n v="0"/>
    <n v="77417"/>
    <n v="1794"/>
  </r>
  <r>
    <n v="660"/>
    <x v="12"/>
    <x v="1"/>
    <n v="118000"/>
    <n v="2"/>
    <n v="3000"/>
    <n v="3000"/>
    <n v="5191354"/>
    <n v="613379"/>
    <n v="213013"/>
    <n v="215315"/>
    <n v="-454583"/>
    <n v="-21858"/>
    <n v="-10402"/>
    <n v="-44709"/>
    <n v="1116"/>
    <n v="599"/>
    <n v="-369102"/>
    <n v="-10227"/>
    <n v="0"/>
    <n v="25264"/>
    <n v="991"/>
  </r>
  <r>
    <n v="660"/>
    <x v="12"/>
    <x v="2"/>
    <n v="115000"/>
    <n v="2"/>
    <n v="3500"/>
    <n v="3500"/>
    <n v="8258814"/>
    <n v="958025"/>
    <n v="-65037"/>
    <n v="284121"/>
    <n v="-210667"/>
    <n v="12411"/>
    <n v="-29378"/>
    <n v="-8075"/>
    <n v="-10459"/>
    <n v="5160"/>
    <n v="-150030"/>
    <n v="-30296"/>
    <n v="0"/>
    <n v="-22413"/>
    <n v="13996"/>
  </r>
  <r>
    <n v="660"/>
    <x v="12"/>
    <x v="3"/>
    <n v="111500"/>
    <n v="2"/>
    <n v="2500"/>
    <n v="2500"/>
    <n v="6617912"/>
    <n v="735574"/>
    <n v="282485"/>
    <n v="31650"/>
    <n v="-307816"/>
    <n v="-99734"/>
    <n v="-74541"/>
    <n v="-105983"/>
    <n v="3732"/>
    <n v="-1972"/>
    <n v="-46304"/>
    <n v="16986"/>
    <n v="0"/>
    <n v="-5676"/>
    <n v="-643"/>
  </r>
  <r>
    <n v="660"/>
    <x v="12"/>
    <x v="4"/>
    <n v="109000"/>
    <n v="2"/>
    <n v="8500"/>
    <n v="8500"/>
    <n v="7488361"/>
    <n v="803615"/>
    <n v="-1889572"/>
    <n v="1588655"/>
    <n v="409602"/>
    <n v="95749"/>
    <n v="-81377"/>
    <n v="38465"/>
    <n v="-50"/>
    <n v="-3052"/>
    <n v="321646"/>
    <n v="38221"/>
    <n v="0"/>
    <n v="-103625"/>
    <n v="-5060"/>
  </r>
  <r>
    <n v="660"/>
    <x v="12"/>
    <x v="5"/>
    <n v="100500"/>
    <n v="2"/>
    <n v="3000"/>
    <n v="3000"/>
    <n v="4455519"/>
    <n v="446056"/>
    <n v="-1500365"/>
    <n v="888400"/>
    <n v="657667"/>
    <n v="207509"/>
    <n v="-6752"/>
    <n v="146642"/>
    <n v="373"/>
    <n v="-13"/>
    <n v="313020"/>
    <n v="-3112"/>
    <n v="0"/>
    <n v="-46026"/>
    <n v="324"/>
  </r>
  <r>
    <n v="660"/>
    <x v="12"/>
    <x v="6"/>
    <n v="97500"/>
    <n v="5"/>
    <n v="-1300"/>
    <n v="-1300"/>
    <n v="3877841"/>
    <n v="379628"/>
    <n v="443811"/>
    <n v="-649210"/>
    <n v="202385"/>
    <n v="167507"/>
    <n v="-6662"/>
    <n v="-5850"/>
    <n v="966"/>
    <n v="-92"/>
    <n v="40722"/>
    <n v="5794"/>
    <n v="0"/>
    <n v="-935"/>
    <n v="3949"/>
  </r>
  <r>
    <n v="660"/>
    <x v="12"/>
    <x v="7"/>
    <n v="98800"/>
    <n v="5"/>
    <n v="-600"/>
    <n v="-600"/>
    <n v="1976047"/>
    <n v="195380"/>
    <n v="341870"/>
    <n v="-95166"/>
    <n v="-249592"/>
    <n v="-72247"/>
    <n v="-9620"/>
    <n v="-52014"/>
    <n v="1426"/>
    <n v="0"/>
    <n v="-89272"/>
    <n v="-27865"/>
    <n v="0"/>
    <n v="2054"/>
    <n v="834"/>
  </r>
  <r>
    <n v="660"/>
    <x v="12"/>
    <x v="8"/>
    <n v="99400"/>
    <n v="2"/>
    <n v="2200"/>
    <n v="2200"/>
    <n v="2933290"/>
    <n v="288277"/>
    <n v="-288204"/>
    <n v="413674"/>
    <n v="-113940"/>
    <n v="-81517"/>
    <n v="-30273"/>
    <n v="-29354"/>
    <n v="3205"/>
    <n v="1666"/>
    <n v="18918"/>
    <n v="3415"/>
    <n v="0"/>
    <n v="-11227"/>
    <n v="-303"/>
  </r>
  <r>
    <n v="660"/>
    <x v="12"/>
    <x v="9"/>
    <n v="97200"/>
    <n v="5"/>
    <n v="-1400"/>
    <n v="-1400"/>
    <n v="4081524"/>
    <n v="400556"/>
    <n v="540060"/>
    <n v="-334499"/>
    <n v="-196658"/>
    <n v="125810"/>
    <n v="-32029"/>
    <n v="-170552"/>
    <n v="1496"/>
    <n v="-5012"/>
    <n v="-86066"/>
    <n v="-30305"/>
    <n v="0"/>
    <n v="1861"/>
    <n v="-10764"/>
  </r>
  <r>
    <n v="660"/>
    <x v="12"/>
    <x v="10"/>
    <n v="98600"/>
    <n v="5"/>
    <n v="-1400"/>
    <n v="-1400"/>
    <n v="3766043"/>
    <n v="375182"/>
    <n v="308193"/>
    <n v="30549"/>
    <n v="-408091"/>
    <n v="-118063"/>
    <n v="21149"/>
    <n v="-47950"/>
    <n v="1464"/>
    <n v="2257"/>
    <n v="-242244"/>
    <n v="-24704"/>
    <n v="0"/>
    <n v="66119"/>
    <n v="3230"/>
  </r>
  <r>
    <n v="660"/>
    <x v="12"/>
    <x v="11"/>
    <n v="100000"/>
    <n v="2"/>
    <n v="3200"/>
    <n v="3200"/>
    <n v="4149013"/>
    <n v="413916"/>
    <n v="-1055195"/>
    <n v="891441"/>
    <n v="199828"/>
    <n v="28142"/>
    <n v="-27453"/>
    <n v="-23458"/>
    <n v="-4113"/>
    <n v="-1318"/>
    <n v="209640"/>
    <n v="18388"/>
    <n v="0"/>
    <n v="-32186"/>
    <n v="-3888"/>
  </r>
  <r>
    <n v="660"/>
    <x v="12"/>
    <x v="12"/>
    <n v="96800"/>
    <n v="5"/>
    <n v="-1400"/>
    <n v="-1400"/>
    <n v="2424003"/>
    <n v="236121"/>
    <n v="417550"/>
    <n v="-173322"/>
    <n v="-246482"/>
    <n v="-23912"/>
    <n v="-53291"/>
    <n v="-98846"/>
    <n v="1171"/>
    <n v="-1432"/>
    <n v="-82084"/>
    <n v="11912"/>
    <n v="0"/>
    <n v="536"/>
    <n v="1718"/>
  </r>
  <r>
    <n v="660"/>
    <x v="12"/>
    <x v="13"/>
    <n v="98200"/>
    <n v="2"/>
    <n v="200"/>
    <n v="200"/>
    <n v="2766688"/>
    <n v="269481"/>
    <n v="-21234"/>
    <n v="423400"/>
    <n v="-396416"/>
    <n v="-124555"/>
    <n v="-1363"/>
    <n v="-48704"/>
    <n v="1193"/>
    <n v="-1526"/>
    <n v="-194911"/>
    <n v="-26550"/>
    <n v="0"/>
    <n v="-3337"/>
    <n v="-2413"/>
  </r>
  <r>
    <n v="660"/>
    <x v="12"/>
    <x v="14"/>
    <n v="98000"/>
    <n v="5"/>
    <n v="-100"/>
    <n v="-100"/>
    <n v="3734037"/>
    <n v="366663"/>
    <n v="-214494"/>
    <n v="317012"/>
    <n v="-83365"/>
    <n v="90470"/>
    <n v="-26129"/>
    <n v="-77215"/>
    <n v="765"/>
    <n v="9008"/>
    <n v="-61144"/>
    <n v="-19120"/>
    <n v="0"/>
    <n v="-19532"/>
    <n v="379"/>
  </r>
  <r>
    <n v="660"/>
    <x v="12"/>
    <x v="15"/>
    <n v="98100"/>
    <n v="2"/>
    <n v="100"/>
    <n v="100"/>
    <n v="5218295"/>
    <n v="513426"/>
    <n v="-988345"/>
    <n v="991607"/>
    <n v="41409"/>
    <n v="-133807"/>
    <n v="-2386"/>
    <n v="3493"/>
    <n v="1462"/>
    <n v="-33"/>
    <n v="202570"/>
    <n v="-29890"/>
    <n v="0"/>
    <n v="-38633"/>
    <n v="-6038"/>
  </r>
  <r>
    <n v="660"/>
    <x v="12"/>
    <x v="16"/>
    <n v="98000"/>
    <n v="2"/>
    <n v="8300"/>
    <n v="8300"/>
    <n v="9274278"/>
    <n v="885204"/>
    <n v="-3650236"/>
    <n v="3311579"/>
    <n v="427571"/>
    <n v="78340"/>
    <n v="16600"/>
    <n v="169787"/>
    <n v="-12280"/>
    <n v="-213"/>
    <n v="119901"/>
    <n v="55436"/>
    <n v="0"/>
    <n v="-91040"/>
    <n v="2126"/>
  </r>
  <r>
    <n v="660"/>
    <x v="12"/>
    <x v="17"/>
    <n v="89700"/>
    <n v="2"/>
    <n v="1600"/>
    <n v="1600"/>
    <n v="3774278"/>
    <n v="337060"/>
    <n v="-1372942"/>
    <n v="971051"/>
    <n v="440091"/>
    <n v="127554"/>
    <n v="-33330"/>
    <n v="13731"/>
    <n v="568"/>
    <n v="-605"/>
    <n v="254886"/>
    <n v="77287"/>
    <n v="0"/>
    <n v="-39037"/>
    <n v="837"/>
  </r>
  <r>
    <n v="660"/>
    <x v="12"/>
    <x v="18"/>
    <n v="88100"/>
    <n v="2"/>
    <n v="1100"/>
    <n v="1100"/>
    <n v="4006433"/>
    <n v="351888"/>
    <n v="-1079750"/>
    <n v="1417213"/>
    <n v="-274357"/>
    <n v="-282130"/>
    <n v="-22460"/>
    <n v="46072"/>
    <n v="-659"/>
    <n v="-1010"/>
    <n v="8610"/>
    <n v="-22780"/>
    <n v="0"/>
    <n v="-62984"/>
    <n v="-122"/>
  </r>
  <r>
    <n v="660"/>
    <x v="12"/>
    <x v="19"/>
    <n v="87000"/>
    <n v="2"/>
    <n v="500"/>
    <n v="500"/>
    <n v="2638617"/>
    <n v="229020"/>
    <n v="-431970"/>
    <n v="343575"/>
    <n v="158675"/>
    <n v="197207"/>
    <n v="-27661"/>
    <n v="-40645"/>
    <n v="100"/>
    <n v="-480"/>
    <n v="43510"/>
    <n v="-13356"/>
    <n v="0"/>
    <n v="-68492"/>
    <n v="-1788"/>
  </r>
  <r>
    <n v="660"/>
    <x v="12"/>
    <x v="20"/>
    <n v="86500"/>
    <n v="2"/>
    <n v="500"/>
    <n v="500"/>
    <n v="2849783"/>
    <n v="246334"/>
    <n v="-304677"/>
    <n v="897128"/>
    <n v="-582854"/>
    <n v="-288728"/>
    <n v="-32574"/>
    <n v="-29147"/>
    <n v="-370"/>
    <n v="-647"/>
    <n v="-223827"/>
    <n v="-7561"/>
    <n v="0"/>
    <n v="-9506"/>
    <n v="-91"/>
  </r>
  <r>
    <n v="660"/>
    <x v="12"/>
    <x v="21"/>
    <n v="86000"/>
    <n v="5"/>
    <n v="-300"/>
    <n v="-300"/>
    <n v="2444330"/>
    <n v="211176"/>
    <n v="-63947"/>
    <n v="219934"/>
    <n v="-207281"/>
    <n v="239243"/>
    <n v="-64034"/>
    <n v="-80802"/>
    <n v="0"/>
    <n v="-226"/>
    <n v="-300381"/>
    <n v="-1081"/>
    <n v="0"/>
    <n v="52658"/>
    <n v="-1364"/>
  </r>
  <r>
    <n v="660"/>
    <x v="12"/>
    <x v="22"/>
    <n v="86300"/>
    <n v="2"/>
    <n v="200"/>
    <n v="200"/>
    <n v="2863808"/>
    <n v="247945"/>
    <n v="-951236"/>
    <n v="667523"/>
    <n v="218184"/>
    <n v="58134"/>
    <n v="-42683"/>
    <n v="125588"/>
    <n v="-322"/>
    <n v="-2023"/>
    <n v="79114"/>
    <n v="376"/>
    <n v="0"/>
    <n v="67108"/>
    <n v="-1579"/>
  </r>
  <r>
    <n v="660"/>
    <x v="12"/>
    <x v="23"/>
    <n v="86100"/>
    <n v="2"/>
    <n v="2900"/>
    <n v="2900"/>
    <n v="4082325"/>
    <n v="348614"/>
    <n v="-1712120"/>
    <n v="899740"/>
    <n v="850844"/>
    <n v="411316"/>
    <n v="23747"/>
    <n v="135565"/>
    <n v="1234"/>
    <n v="-4517"/>
    <n v="216646"/>
    <n v="66853"/>
    <n v="0"/>
    <n v="-33176"/>
    <n v="-5288"/>
  </r>
  <r>
    <n v="660"/>
    <x v="12"/>
    <x v="24"/>
    <n v="83200"/>
    <n v="2"/>
    <n v="1800"/>
    <n v="1800"/>
    <n v="3782296"/>
    <n v="313472"/>
    <n v="-1013282"/>
    <n v="234164"/>
    <n v="696626"/>
    <n v="321311"/>
    <n v="94342"/>
    <n v="203797"/>
    <n v="-1232"/>
    <n v="9804"/>
    <n v="58702"/>
    <n v="9902"/>
    <n v="0"/>
    <n v="84081"/>
    <n v="-1589"/>
  </r>
  <r>
    <n v="660"/>
    <x v="12"/>
    <x v="25"/>
    <n v="81400"/>
    <n v="2"/>
    <n v="1800"/>
    <n v="1800"/>
    <n v="2057723"/>
    <n v="166104"/>
    <n v="37024"/>
    <n v="-407500"/>
    <n v="423481"/>
    <n v="220285"/>
    <n v="13990"/>
    <n v="25868"/>
    <n v="3886"/>
    <n v="617"/>
    <n v="128749"/>
    <n v="30086"/>
    <n v="0"/>
    <n v="-53320"/>
    <n v="315"/>
  </r>
  <r>
    <n v="660"/>
    <x v="12"/>
    <x v="26"/>
    <n v="79600"/>
    <n v="5"/>
    <n v="-300"/>
    <n v="-300"/>
    <n v="2000394"/>
    <n v="159651"/>
    <n v="408876"/>
    <n v="-475611"/>
    <n v="66577"/>
    <n v="-57134"/>
    <n v="-5359"/>
    <n v="21987"/>
    <n v="2264"/>
    <n v="176"/>
    <n v="84603"/>
    <n v="20040"/>
    <n v="0"/>
    <n v="-1159"/>
    <n v="1317"/>
  </r>
  <r>
    <n v="660"/>
    <x v="12"/>
    <x v="27"/>
    <n v="79900"/>
    <n v="5"/>
    <n v="-1800"/>
    <n v="-1800"/>
    <n v="2710477"/>
    <n v="219065"/>
    <n v="656467"/>
    <n v="-265999"/>
    <n v="-345992"/>
    <n v="-190511"/>
    <n v="-1025"/>
    <n v="-65573"/>
    <n v="0"/>
    <n v="783"/>
    <n v="-75954"/>
    <n v="-13712"/>
    <n v="0"/>
    <n v="-46543"/>
    <n v="2067"/>
  </r>
  <r>
    <n v="660"/>
    <x v="12"/>
    <x v="28"/>
    <n v="81700"/>
    <n v="5"/>
    <n v="-1200"/>
    <n v="-1200"/>
    <n v="2637314"/>
    <n v="214753"/>
    <n v="690308"/>
    <n v="-199702"/>
    <n v="-529213"/>
    <n v="-394374"/>
    <n v="-13399"/>
    <n v="-60715"/>
    <n v="-1755"/>
    <n v="-5671"/>
    <n v="-4434"/>
    <n v="-48865"/>
    <n v="0"/>
    <n v="45201"/>
    <n v="-6594"/>
  </r>
  <r>
    <n v="660"/>
    <x v="12"/>
    <x v="29"/>
    <n v="82900"/>
    <n v="2"/>
    <n v="300"/>
    <n v="300"/>
    <n v="1773556"/>
    <n v="146796"/>
    <n v="100937"/>
    <n v="144912"/>
    <n v="-222015"/>
    <n v="-173194"/>
    <n v="41934"/>
    <n v="4605"/>
    <n v="-1636"/>
    <n v="116"/>
    <n v="-103325"/>
    <n v="9485"/>
    <n v="0"/>
    <n v="-24170"/>
    <n v="336"/>
  </r>
  <r>
    <n v="660"/>
    <x v="12"/>
    <x v="30"/>
    <n v="82600"/>
    <n v="5"/>
    <n v="-600"/>
    <n v="-600"/>
    <n v="2265817"/>
    <n v="187252"/>
    <n v="282594"/>
    <n v="252222"/>
    <n v="-563302"/>
    <n v="-330243"/>
    <n v="11073"/>
    <n v="-37151"/>
    <n v="2066"/>
    <n v="4674"/>
    <n v="-166670"/>
    <n v="-47051"/>
    <n v="0"/>
    <n v="31100"/>
    <n v="-2614"/>
  </r>
  <r>
    <n v="660"/>
    <x v="12"/>
    <x v="31"/>
    <n v="83200"/>
    <n v="5"/>
    <n v="-700"/>
    <n v="-700"/>
    <n v="1662847"/>
    <n v="139286"/>
    <n v="102197"/>
    <n v="-132099"/>
    <n v="20543"/>
    <n v="43410"/>
    <n v="19165"/>
    <n v="-19767"/>
    <n v="5022"/>
    <n v="-879"/>
    <n v="-15508"/>
    <n v="-10900"/>
    <n v="0"/>
    <n v="10006"/>
    <n v="-647"/>
  </r>
  <r>
    <n v="660"/>
    <x v="12"/>
    <x v="32"/>
    <n v="83900"/>
    <n v="2"/>
    <n v="600"/>
    <n v="600"/>
    <n v="2609595"/>
    <n v="218628"/>
    <n v="-302746"/>
    <n v="19493"/>
    <n v="279198"/>
    <n v="31641"/>
    <n v="7134"/>
    <n v="23740"/>
    <n v="-5466"/>
    <n v="1280"/>
    <n v="210290"/>
    <n v="10579"/>
    <n v="0"/>
    <n v="3059"/>
    <n v="996"/>
  </r>
  <r>
    <n v="660"/>
    <x v="12"/>
    <x v="33"/>
    <n v="83300"/>
    <n v="5"/>
    <n v="-500"/>
    <n v="-500"/>
    <n v="2593975"/>
    <n v="215562"/>
    <n v="365126"/>
    <n v="-132434"/>
    <n v="-212356"/>
    <n v="-73983"/>
    <n v="29041"/>
    <n v="-41853"/>
    <n v="-1460"/>
    <n v="907"/>
    <n v="-148322"/>
    <n v="23314"/>
    <n v="0"/>
    <n v="-21129"/>
    <n v="793"/>
  </r>
  <r>
    <n v="660"/>
    <x v="12"/>
    <x v="34"/>
    <n v="83800"/>
    <n v="5"/>
    <n v="-1400"/>
    <n v="-1400"/>
    <n v="4925877"/>
    <n v="414314"/>
    <n v="773648"/>
    <n v="-1097564"/>
    <n v="297500"/>
    <n v="164759"/>
    <n v="45560"/>
    <n v="72424"/>
    <n v="527"/>
    <n v="8069"/>
    <n v="7240"/>
    <n v="-1079"/>
    <n v="0"/>
    <n v="23648"/>
    <n v="2768"/>
  </r>
  <r>
    <n v="660"/>
    <x v="12"/>
    <x v="35"/>
    <n v="85200"/>
    <n v="5"/>
    <n v="-1500"/>
    <n v="-1500"/>
    <n v="6622637"/>
    <n v="567966"/>
    <n v="1184158"/>
    <n v="-1169645"/>
    <n v="-100021"/>
    <n v="1832"/>
    <n v="-18770"/>
    <n v="-50008"/>
    <n v="2379"/>
    <n v="5907"/>
    <n v="-31759"/>
    <n v="-9602"/>
    <n v="0"/>
    <n v="74468"/>
    <n v="11040"/>
  </r>
  <r>
    <n v="660"/>
    <x v="12"/>
    <x v="36"/>
    <n v="86700"/>
    <n v="2"/>
    <n v="1400"/>
    <n v="1400"/>
    <n v="3150011"/>
    <n v="274650"/>
    <n v="-802416"/>
    <n v="550056"/>
    <n v="227369"/>
    <n v="256088"/>
    <n v="24266"/>
    <n v="45169"/>
    <n v="8756"/>
    <n v="1126"/>
    <n v="-106357"/>
    <n v="-1679"/>
    <n v="0"/>
    <n v="27629"/>
    <n v="-2638"/>
  </r>
  <r>
    <n v="660"/>
    <x v="12"/>
    <x v="37"/>
    <n v="85300"/>
    <n v="5"/>
    <n v="-1800"/>
    <n v="-1800"/>
    <n v="2435541"/>
    <n v="209687"/>
    <n v="113897"/>
    <n v="-90981"/>
    <n v="-93991"/>
    <n v="51535"/>
    <n v="6059"/>
    <n v="-23713"/>
    <n v="298"/>
    <n v="-2852"/>
    <n v="-100906"/>
    <n v="-24412"/>
    <n v="0"/>
    <n v="70478"/>
    <n v="597"/>
  </r>
  <r>
    <n v="660"/>
    <x v="12"/>
    <x v="38"/>
    <n v="87100"/>
    <n v="2"/>
    <n v="600"/>
    <n v="600"/>
    <n v="2802900"/>
    <n v="242746"/>
    <n v="-379326"/>
    <n v="277726"/>
    <n v="101245"/>
    <n v="11542"/>
    <n v="20549"/>
    <n v="56158"/>
    <n v="438"/>
    <n v="3084"/>
    <n v="14685"/>
    <n v="-5211"/>
    <n v="0"/>
    <n v="801"/>
    <n v="-446"/>
  </r>
  <r>
    <n v="660"/>
    <x v="12"/>
    <x v="39"/>
    <n v="86500"/>
    <n v="5"/>
    <n v="-1700"/>
    <n v="-1700"/>
    <n v="3223767"/>
    <n v="281533"/>
    <n v="131835"/>
    <n v="-189171"/>
    <n v="65618"/>
    <n v="1100"/>
    <n v="40050"/>
    <n v="60061"/>
    <n v="2807"/>
    <n v="-190"/>
    <n v="-67946"/>
    <n v="29736"/>
    <n v="0"/>
    <n v="-18304"/>
    <n v="10022"/>
  </r>
  <r>
    <n v="660"/>
    <x v="12"/>
    <x v="40"/>
    <n v="88200"/>
    <n v="2"/>
    <n v="2700"/>
    <n v="2700"/>
    <n v="6375448"/>
    <n v="553189"/>
    <n v="-2179619"/>
    <n v="605777"/>
    <n v="1611035"/>
    <n v="341926"/>
    <n v="86550"/>
    <n v="272766"/>
    <n v="149"/>
    <n v="-695"/>
    <n v="858108"/>
    <n v="52231"/>
    <n v="0"/>
    <n v="-30524"/>
    <n v="-6669"/>
  </r>
  <r>
    <n v="660"/>
    <x v="12"/>
    <x v="41"/>
    <n v="85500"/>
    <n v="2"/>
    <n v="2600"/>
    <n v="2600"/>
    <n v="4464264"/>
    <n v="379389"/>
    <n v="-2269832"/>
    <n v="1423643"/>
    <n v="857858"/>
    <n v="169886"/>
    <n v="63268"/>
    <n v="65422"/>
    <n v="1193"/>
    <n v="4078"/>
    <n v="528254"/>
    <n v="25757"/>
    <n v="0"/>
    <n v="-4341"/>
    <n v="-7328"/>
  </r>
  <r>
    <n v="660"/>
    <x v="12"/>
    <x v="42"/>
    <n v="82900"/>
    <n v="5"/>
    <n v="-500"/>
    <n v="-500"/>
    <n v="3330824"/>
    <n v="277460"/>
    <n v="169767"/>
    <n v="-85562"/>
    <n v="-109735"/>
    <n v="-288457"/>
    <n v="6915"/>
    <n v="29706"/>
    <n v="-790"/>
    <n v="620"/>
    <n v="151360"/>
    <n v="-9089"/>
    <n v="0"/>
    <n v="30083"/>
    <n v="-4553"/>
  </r>
  <r>
    <n v="660"/>
    <x v="12"/>
    <x v="43"/>
    <n v="83400"/>
    <n v="2"/>
    <n v="400"/>
    <n v="400"/>
    <n v="2254356"/>
    <n v="187490"/>
    <n v="-173565"/>
    <n v="-196508"/>
    <n v="358226"/>
    <n v="195056"/>
    <n v="-26699"/>
    <n v="4685"/>
    <n v="-303"/>
    <n v="-1233"/>
    <n v="199657"/>
    <n v="-12937"/>
    <n v="0"/>
    <n v="10949"/>
    <n v="898"/>
  </r>
  <r>
    <n v="660"/>
    <x v="12"/>
    <x v="44"/>
    <n v="83000"/>
    <n v="5"/>
    <n v="-200"/>
    <n v="-200"/>
    <n v="2750145"/>
    <n v="228786"/>
    <n v="356395"/>
    <n v="187951"/>
    <n v="-539300"/>
    <n v="-522038"/>
    <n v="20084"/>
    <n v="42708"/>
    <n v="-1026"/>
    <n v="-3288"/>
    <n v="-78384"/>
    <n v="2644"/>
    <n v="0"/>
    <n v="-5979"/>
    <n v="933"/>
  </r>
  <r>
    <n v="660"/>
    <x v="12"/>
    <x v="45"/>
    <n v="83200"/>
    <n v="5"/>
    <n v="-800"/>
    <n v="-800"/>
    <n v="3396894"/>
    <n v="282884"/>
    <n v="312882"/>
    <n v="312247"/>
    <n v="-603833"/>
    <n v="-195692"/>
    <n v="40429"/>
    <n v="73091"/>
    <n v="-393"/>
    <n v="1554"/>
    <n v="-488142"/>
    <n v="-34680"/>
    <n v="0"/>
    <n v="-16779"/>
    <n v="-4517"/>
  </r>
  <r>
    <n v="660"/>
    <x v="12"/>
    <x v="46"/>
    <n v="84000"/>
    <n v="2"/>
    <n v="1500"/>
    <n v="1500"/>
    <n v="4707898"/>
    <n v="396447"/>
    <n v="-1413522"/>
    <n v="1062972"/>
    <n v="438286"/>
    <n v="286691"/>
    <n v="101577"/>
    <n v="121714"/>
    <n v="350"/>
    <n v="11820"/>
    <n v="-137851"/>
    <n v="53985"/>
    <n v="0"/>
    <n v="-84262"/>
    <n v="-3474"/>
  </r>
  <r>
    <n v="660"/>
    <x v="12"/>
    <x v="47"/>
    <n v="82500"/>
    <n v="5"/>
    <n v="-400"/>
    <n v="-400"/>
    <n v="3154068"/>
    <n v="259586"/>
    <n v="287762"/>
    <n v="68718"/>
    <n v="-366142"/>
    <n v="-280342"/>
    <n v="23535"/>
    <n v="45093"/>
    <n v="254"/>
    <n v="1648"/>
    <n v="-151938"/>
    <n v="-4392"/>
    <n v="0"/>
    <n v="8823"/>
    <n v="839"/>
  </r>
  <r>
    <n v="660"/>
    <x v="12"/>
    <x v="48"/>
    <n v="82900"/>
    <n v="5"/>
    <n v="-1400"/>
    <n v="-1400"/>
    <n v="3205596"/>
    <n v="268532"/>
    <n v="40411"/>
    <n v="-125564"/>
    <n v="127117"/>
    <n v="26660"/>
    <n v="32898"/>
    <n v="78243"/>
    <n v="95"/>
    <n v="-2179"/>
    <n v="26092"/>
    <n v="-34692"/>
    <n v="0"/>
    <n v="-41854"/>
    <n v="-110"/>
  </r>
  <r>
    <n v="660"/>
    <x v="12"/>
    <x v="49"/>
    <n v="84300"/>
    <n v="2"/>
    <n v="700"/>
    <n v="700"/>
    <n v="6401560"/>
    <n v="541562"/>
    <n v="-2344255"/>
    <n v="931393"/>
    <n v="1490695"/>
    <n v="256405"/>
    <n v="185766"/>
    <n v="438125"/>
    <n v="8384"/>
    <n v="2241"/>
    <n v="553620"/>
    <n v="46154"/>
    <n v="0"/>
    <n v="-68488"/>
    <n v="-9345"/>
  </r>
  <r>
    <n v="660"/>
    <x v="12"/>
    <x v="50"/>
    <n v="83600"/>
    <n v="2"/>
    <n v="2300"/>
    <n v="2300"/>
    <n v="4439085"/>
    <n v="367169"/>
    <n v="-1025105"/>
    <n v="560984"/>
    <n v="460129"/>
    <n v="-102860"/>
    <n v="93832"/>
    <n v="107191"/>
    <n v="4593"/>
    <n v="1177"/>
    <n v="331186"/>
    <n v="25010"/>
    <n v="0"/>
    <n v="3365"/>
    <n v="627"/>
  </r>
  <r>
    <n v="660"/>
    <x v="12"/>
    <x v="51"/>
    <n v="81300"/>
    <n v="5"/>
    <n v="-3200"/>
    <n v="-3200"/>
    <n v="4139983"/>
    <n v="340341"/>
    <n v="330042"/>
    <n v="13028"/>
    <n v="-324177"/>
    <n v="-203857"/>
    <n v="-156405"/>
    <n v="-19143"/>
    <n v="-5564"/>
    <n v="-19409"/>
    <n v="104060"/>
    <n v="-23859"/>
    <n v="0"/>
    <n v="-19152"/>
    <n v="259"/>
  </r>
  <r>
    <n v="660"/>
    <x v="12"/>
    <x v="52"/>
    <n v="84500"/>
    <n v="2"/>
    <n v="800"/>
    <n v="800"/>
    <n v="4102947"/>
    <n v="346937"/>
    <n v="-1712957"/>
    <n v="1279854"/>
    <n v="470323"/>
    <n v="150874"/>
    <n v="49392"/>
    <n v="80360"/>
    <n v="3725"/>
    <n v="-1592"/>
    <n v="157338"/>
    <n v="30226"/>
    <n v="0"/>
    <n v="-34005"/>
    <n v="-3215"/>
  </r>
  <r>
    <n v="660"/>
    <x v="12"/>
    <x v="53"/>
    <n v="83700"/>
    <n v="2"/>
    <n v="1500"/>
    <n v="1500"/>
    <n v="5199334"/>
    <n v="432539"/>
    <n v="-2654746"/>
    <n v="1986875"/>
    <n v="698195"/>
    <n v="172470"/>
    <n v="62358"/>
    <n v="55707"/>
    <n v="-538"/>
    <n v="94"/>
    <n v="377769"/>
    <n v="30335"/>
    <n v="0"/>
    <n v="-26398"/>
    <n v="-3926"/>
  </r>
  <r>
    <n v="660"/>
    <x v="12"/>
    <x v="54"/>
    <n v="82200"/>
    <n v="2"/>
    <n v="700"/>
    <n v="700"/>
    <n v="4055050"/>
    <n v="332692"/>
    <n v="-1419669"/>
    <n v="1661590"/>
    <n v="-213635"/>
    <n v="-125937"/>
    <n v="38711"/>
    <n v="-12291"/>
    <n v="0"/>
    <n v="-2797"/>
    <n v="-100792"/>
    <n v="-10529"/>
    <n v="0"/>
    <n v="-24249"/>
    <n v="-4037"/>
  </r>
  <r>
    <n v="660"/>
    <x v="12"/>
    <x v="55"/>
    <n v="81500"/>
    <n v="5"/>
    <n v="-400"/>
    <n v="-400"/>
    <n v="3119110"/>
    <n v="253675"/>
    <n v="-467690"/>
    <n v="299867"/>
    <n v="170968"/>
    <n v="-15241"/>
    <n v="38144"/>
    <n v="8559"/>
    <n v="16944"/>
    <n v="739"/>
    <n v="137638"/>
    <n v="-15815"/>
    <n v="0"/>
    <n v="-1895"/>
    <n v="-1250"/>
  </r>
  <r>
    <n v="660"/>
    <x v="12"/>
    <x v="56"/>
    <n v="81900"/>
    <n v="2"/>
    <n v="1900"/>
    <n v="1900"/>
    <n v="5899410"/>
    <n v="481035"/>
    <n v="-2471450"/>
    <n v="1672759"/>
    <n v="784886"/>
    <n v="63853"/>
    <n v="84298"/>
    <n v="104533"/>
    <n v="9163"/>
    <n v="12387"/>
    <n v="409715"/>
    <n v="100937"/>
    <n v="0"/>
    <n v="18583"/>
    <n v="-4778"/>
  </r>
  <r>
    <n v="660"/>
    <x v="12"/>
    <x v="57"/>
    <n v="80000"/>
    <n v="2"/>
    <n v="1600"/>
    <n v="1600"/>
    <n v="4099644"/>
    <n v="326791"/>
    <n v="-1517314"/>
    <n v="1002802"/>
    <n v="508780"/>
    <n v="277100"/>
    <n v="49892"/>
    <n v="41228"/>
    <n v="2301"/>
    <n v="-10"/>
    <n v="119521"/>
    <n v="18748"/>
    <n v="0"/>
    <n v="13105"/>
    <n v="-7373"/>
  </r>
  <r>
    <n v="660"/>
    <x v="12"/>
    <x v="58"/>
    <n v="78400"/>
    <n v="2"/>
    <n v="1800"/>
    <n v="1800"/>
    <n v="2831262"/>
    <n v="219992"/>
    <n v="-1017975"/>
    <n v="1022956"/>
    <n v="-2001"/>
    <n v="12710"/>
    <n v="14009"/>
    <n v="-338"/>
    <n v="-256"/>
    <n v="6569"/>
    <n v="-17128"/>
    <n v="-17567"/>
    <n v="0"/>
    <n v="3074"/>
    <n v="-6054"/>
  </r>
  <r>
    <n v="660"/>
    <x v="12"/>
    <x v="59"/>
    <n v="76600"/>
    <n v="5"/>
    <n v="-700"/>
    <n v="-700"/>
    <n v="3541520"/>
    <n v="272691"/>
    <n v="1112405"/>
    <n v="-135113"/>
    <n v="-986660"/>
    <n v="-467466"/>
    <n v="-13083"/>
    <n v="-107717"/>
    <n v="1232"/>
    <n v="393"/>
    <n v="-369887"/>
    <n v="-30132"/>
    <n v="0"/>
    <n v="6746"/>
    <n v="2622"/>
  </r>
  <r>
    <n v="660"/>
    <x v="12"/>
    <x v="60"/>
    <n v="77300"/>
    <n v="5"/>
    <n v="-2100"/>
    <n v="-2100"/>
    <n v="3918435"/>
    <n v="305037"/>
    <n v="292000"/>
    <n v="466107"/>
    <n v="-761176"/>
    <n v="-156253"/>
    <n v="-9909"/>
    <n v="-128211"/>
    <n v="-3439"/>
    <n v="-3305"/>
    <n v="-438558"/>
    <n v="-21501"/>
    <n v="0"/>
    <n v="2105"/>
    <n v="964"/>
  </r>
  <r>
    <n v="660"/>
    <x v="12"/>
    <x v="61"/>
    <n v="79400"/>
    <n v="2"/>
    <n v="1000"/>
    <n v="1000"/>
    <n v="3380355"/>
    <n v="267737"/>
    <n v="-620144"/>
    <n v="357922"/>
    <n v="266772"/>
    <n v="74222"/>
    <n v="14315"/>
    <n v="-2216"/>
    <n v="-1446"/>
    <n v="1372"/>
    <n v="194556"/>
    <n v="-14031"/>
    <n v="0"/>
    <n v="-271"/>
    <n v="-4279"/>
  </r>
  <r>
    <n v="660"/>
    <x v="12"/>
    <x v="62"/>
    <n v="78400"/>
    <n v="5"/>
    <n v="-300"/>
    <n v="-300"/>
    <n v="2786930"/>
    <n v="218350"/>
    <n v="330730"/>
    <n v="-199205"/>
    <n v="-123687"/>
    <n v="-102797"/>
    <n v="5654"/>
    <n v="4613"/>
    <n v="449"/>
    <n v="0"/>
    <n v="-30838"/>
    <n v="-768"/>
    <n v="0"/>
    <n v="-6503"/>
    <n v="-1335"/>
  </r>
  <r>
    <n v="660"/>
    <x v="12"/>
    <x v="63"/>
    <n v="78700"/>
    <n v="3"/>
    <n v="0"/>
    <n v="0"/>
    <n v="4582566"/>
    <n v="357748"/>
    <n v="-365362"/>
    <n v="-45167"/>
    <n v="394109"/>
    <n v="-71618"/>
    <n v="37718"/>
    <n v="86158"/>
    <n v="180"/>
    <n v="13964"/>
    <n v="349416"/>
    <n v="-21709"/>
    <n v="0"/>
    <n v="13831"/>
    <n v="2589"/>
  </r>
  <r>
    <n v="660"/>
    <x v="12"/>
    <x v="64"/>
    <n v="78700"/>
    <n v="2"/>
    <n v="3200"/>
    <n v="3200"/>
    <n v="7002529"/>
    <n v="551334"/>
    <n v="-1481873"/>
    <n v="-15181"/>
    <n v="1485244"/>
    <n v="539497"/>
    <n v="169200"/>
    <n v="313674"/>
    <n v="3908"/>
    <n v="10253"/>
    <n v="311383"/>
    <n v="137329"/>
    <n v="0"/>
    <n v="18157"/>
    <n v="-6347"/>
  </r>
  <r>
    <n v="660"/>
    <x v="12"/>
    <x v="65"/>
    <n v="75500"/>
    <n v="2"/>
    <n v="300"/>
    <n v="300"/>
    <n v="2369360"/>
    <n v="178744"/>
    <n v="572203"/>
    <n v="-484879"/>
    <n v="-91793"/>
    <n v="24646"/>
    <n v="-4925"/>
    <n v="-43448"/>
    <n v="-7142"/>
    <n v="-3870"/>
    <n v="-19210"/>
    <n v="-37844"/>
    <n v="0"/>
    <n v="4537"/>
    <n v="-68"/>
  </r>
  <r>
    <n v="660"/>
    <x v="12"/>
    <x v="66"/>
    <n v="75200"/>
    <n v="2"/>
    <n v="100"/>
    <n v="100"/>
    <n v="2538676"/>
    <n v="191846"/>
    <n v="494843"/>
    <n v="-84857"/>
    <n v="-427649"/>
    <n v="-141035"/>
    <n v="-19695"/>
    <n v="-65494"/>
    <n v="-6600"/>
    <n v="-40044"/>
    <n v="-136408"/>
    <n v="-18373"/>
    <n v="0"/>
    <n v="16871"/>
    <n v="792"/>
  </r>
  <r>
    <n v="660"/>
    <x v="12"/>
    <x v="67"/>
    <n v="75100"/>
    <n v="5"/>
    <n v="-2700"/>
    <n v="-2700"/>
    <n v="5113128"/>
    <n v="388582"/>
    <n v="1651588"/>
    <n v="-1345279"/>
    <n v="-316929"/>
    <n v="-48103"/>
    <n v="-5556"/>
    <n v="-227682"/>
    <n v="-500"/>
    <n v="-14549"/>
    <n v="45448"/>
    <n v="-65987"/>
    <n v="0"/>
    <n v="11363"/>
    <n v="-743"/>
  </r>
  <r>
    <n v="660"/>
    <x v="12"/>
    <x v="68"/>
    <n v="77800"/>
    <n v="5"/>
    <n v="-1300"/>
    <n v="-1300"/>
    <n v="2511956"/>
    <n v="196421"/>
    <n v="241513"/>
    <n v="-169943"/>
    <n v="-80458"/>
    <n v="22300"/>
    <n v="4330"/>
    <n v="22129"/>
    <n v="0"/>
    <n v="2876"/>
    <n v="-123661"/>
    <n v="-8432"/>
    <n v="0"/>
    <n v="8326"/>
    <n v="562"/>
  </r>
  <r>
    <n v="660"/>
    <x v="12"/>
    <x v="69"/>
    <n v="79100"/>
    <n v="2"/>
    <n v="300"/>
    <n v="300"/>
    <n v="4223450"/>
    <n v="335794"/>
    <n v="-1157734"/>
    <n v="781571"/>
    <n v="389028"/>
    <n v="31784"/>
    <n v="81500"/>
    <n v="148013"/>
    <n v="1935"/>
    <n v="14789"/>
    <n v="109023"/>
    <n v="1984"/>
    <n v="0"/>
    <n v="-10297"/>
    <n v="-2568"/>
  </r>
  <r>
    <n v="660"/>
    <x v="12"/>
    <x v="70"/>
    <n v="78800"/>
    <n v="2"/>
    <n v="1800"/>
    <n v="1800"/>
    <n v="4741965"/>
    <n v="371646"/>
    <n v="-1752722"/>
    <n v="735245"/>
    <n v="1018763"/>
    <n v="97979"/>
    <n v="114017"/>
    <n v="269327"/>
    <n v="9047"/>
    <n v="6976"/>
    <n v="379153"/>
    <n v="142264"/>
    <n v="0"/>
    <n v="2621"/>
    <n v="-3907"/>
  </r>
  <r>
    <n v="660"/>
    <x v="12"/>
    <x v="71"/>
    <n v="77000"/>
    <n v="2"/>
    <n v="1500"/>
    <n v="1500"/>
    <n v="3473488"/>
    <n v="266311"/>
    <n v="-206079"/>
    <n v="237679"/>
    <n v="-35879"/>
    <n v="-62748"/>
    <n v="93221"/>
    <n v="-18168"/>
    <n v="500"/>
    <n v="-10000"/>
    <n v="-52509"/>
    <n v="13825"/>
    <n v="0"/>
    <n v="3698"/>
    <n v="581"/>
  </r>
  <r>
    <n v="660"/>
    <x v="12"/>
    <x v="72"/>
    <n v="75500"/>
    <n v="2"/>
    <n v="1000"/>
    <n v="1000"/>
    <n v="4298619"/>
    <n v="326759"/>
    <n v="-26655"/>
    <n v="-59431"/>
    <n v="72992"/>
    <n v="-223644"/>
    <n v="84250"/>
    <n v="228327"/>
    <n v="13909"/>
    <n v="24621"/>
    <n v="-82269"/>
    <n v="27798"/>
    <n v="0"/>
    <n v="13132"/>
    <n v="-38"/>
  </r>
  <r>
    <n v="660"/>
    <x v="12"/>
    <x v="73"/>
    <n v="74500"/>
    <n v="2"/>
    <n v="2700"/>
    <n v="2700"/>
    <n v="7700029"/>
    <n v="573841"/>
    <n v="-1072354"/>
    <n v="1003601"/>
    <n v="69200"/>
    <n v="95358"/>
    <n v="-4935"/>
    <n v="-13061"/>
    <n v="2846"/>
    <n v="119"/>
    <n v="-70596"/>
    <n v="59469"/>
    <n v="0"/>
    <n v="-3068"/>
    <n v="2621"/>
  </r>
  <r>
    <n v="660"/>
    <x v="12"/>
    <x v="74"/>
    <n v="71800"/>
    <n v="5"/>
    <n v="-3200"/>
    <n v="-3200"/>
    <n v="7260223"/>
    <n v="525176"/>
    <n v="1163351"/>
    <n v="-795670"/>
    <n v="-431274"/>
    <n v="-61128"/>
    <n v="-116070"/>
    <n v="-79235"/>
    <n v="-8711"/>
    <n v="-11843"/>
    <n v="-143361"/>
    <n v="-10926"/>
    <n v="0"/>
    <n v="54022"/>
    <n v="9571"/>
  </r>
  <r>
    <n v="660"/>
    <x v="12"/>
    <x v="75"/>
    <n v="75000"/>
    <n v="5"/>
    <n v="-3100"/>
    <n v="-3100"/>
    <n v="8028305"/>
    <n v="609791"/>
    <n v="3985465"/>
    <n v="-2647281"/>
    <n v="-1378765"/>
    <n v="-217975"/>
    <n v="-169985"/>
    <n v="-241237"/>
    <n v="-4155"/>
    <n v="-53507"/>
    <n v="-701313"/>
    <n v="9407"/>
    <n v="0"/>
    <n v="28558"/>
    <n v="12023"/>
  </r>
  <r>
    <n v="660"/>
    <x v="12"/>
    <x v="76"/>
    <n v="78100"/>
    <n v="5"/>
    <n v="-2100"/>
    <n v="-2100"/>
    <n v="4946279"/>
    <n v="391556"/>
    <n v="1127164"/>
    <n v="-793017"/>
    <n v="-263679"/>
    <n v="292536"/>
    <n v="-14769"/>
    <n v="-101063"/>
    <n v="-3198"/>
    <n v="2049"/>
    <n v="-417023"/>
    <n v="-22211"/>
    <n v="0"/>
    <n v="-67383"/>
    <n v="-3085"/>
  </r>
  <r>
    <n v="660"/>
    <x v="12"/>
    <x v="77"/>
    <n v="80200"/>
    <n v="5"/>
    <n v="-500"/>
    <n v="-500"/>
    <n v="2589552"/>
    <n v="207896"/>
    <n v="569309"/>
    <n v="-427134"/>
    <n v="-172101"/>
    <n v="265164"/>
    <n v="-10487"/>
    <n v="-79382"/>
    <n v="-450"/>
    <n v="-1736"/>
    <n v="-334540"/>
    <n v="-10670"/>
    <n v="0"/>
    <n v="27416"/>
    <n v="2510"/>
  </r>
  <r>
    <n v="660"/>
    <x v="12"/>
    <x v="78"/>
    <n v="80700"/>
    <n v="5"/>
    <n v="-300"/>
    <n v="-300"/>
    <n v="4049387"/>
    <n v="328483"/>
    <n v="656059"/>
    <n v="-508654"/>
    <n v="-182919"/>
    <n v="242754"/>
    <n v="-25050"/>
    <n v="-154986"/>
    <n v="-733"/>
    <n v="349"/>
    <n v="-227054"/>
    <n v="-18199"/>
    <n v="0"/>
    <n v="33142"/>
    <n v="2372"/>
  </r>
  <r>
    <n v="660"/>
    <x v="12"/>
    <x v="79"/>
    <n v="81000"/>
    <n v="5"/>
    <n v="-300"/>
    <n v="-300"/>
    <n v="3595828"/>
    <n v="289642"/>
    <n v="1212402"/>
    <n v="-787344"/>
    <n v="-438838"/>
    <n v="83479"/>
    <n v="-42475"/>
    <n v="-72077"/>
    <n v="-82"/>
    <n v="-32008"/>
    <n v="-373989"/>
    <n v="-1686"/>
    <n v="0"/>
    <n v="10053"/>
    <n v="3727"/>
  </r>
  <r>
    <n v="660"/>
    <x v="12"/>
    <x v="80"/>
    <n v="81300"/>
    <n v="5"/>
    <n v="-100"/>
    <n v="-100"/>
    <n v="3234013"/>
    <n v="263787"/>
    <n v="278679"/>
    <n v="-61201"/>
    <n v="-264791"/>
    <n v="301770"/>
    <n v="-32812"/>
    <n v="-102662"/>
    <n v="1010"/>
    <n v="-2865"/>
    <n v="-388230"/>
    <n v="-41002"/>
    <n v="0"/>
    <n v="47819"/>
    <n v="-506"/>
  </r>
  <r>
    <n v="660"/>
    <x v="12"/>
    <x v="81"/>
    <n v="81400"/>
    <n v="2"/>
    <n v="800"/>
    <n v="800"/>
    <n v="3277238"/>
    <n v="265033"/>
    <n v="-218123"/>
    <n v="137764"/>
    <n v="81004"/>
    <n v="156380"/>
    <n v="-50247"/>
    <n v="-52819"/>
    <n v="-100"/>
    <n v="-6096"/>
    <n v="57921"/>
    <n v="-24035"/>
    <n v="0"/>
    <n v="2053"/>
    <n v="-2698"/>
  </r>
  <r>
    <n v="660"/>
    <x v="12"/>
    <x v="82"/>
    <n v="80600"/>
    <n v="5"/>
    <n v="-500"/>
    <n v="-500"/>
    <n v="4946631"/>
    <n v="397344"/>
    <n v="2009240"/>
    <n v="-865064"/>
    <n v="-1134403"/>
    <n v="-426768"/>
    <n v="-39010"/>
    <n v="-165139"/>
    <n v="-1081"/>
    <n v="1670"/>
    <n v="-488208"/>
    <n v="-15867"/>
    <n v="0"/>
    <n v="-15821"/>
    <n v="6048"/>
  </r>
  <r>
    <n v="660"/>
    <x v="12"/>
    <x v="83"/>
    <n v="81100"/>
    <n v="2"/>
    <n v="400"/>
    <n v="400"/>
    <n v="3391939"/>
    <n v="275353"/>
    <n v="310785"/>
    <n v="-31063"/>
    <n v="-284975"/>
    <n v="63593"/>
    <n v="-30297"/>
    <n v="-91619"/>
    <n v="-3445"/>
    <n v="-2"/>
    <n v="-204936"/>
    <n v="-18269"/>
    <n v="0"/>
    <n v="4878"/>
    <n v="375"/>
  </r>
  <r>
    <n v="660"/>
    <x v="12"/>
    <x v="84"/>
    <n v="80700"/>
    <n v="5"/>
    <n v="-900"/>
    <n v="-900"/>
    <n v="4537005"/>
    <n v="366305"/>
    <n v="2071427"/>
    <n v="-1254594"/>
    <n v="-800905"/>
    <n v="-197520"/>
    <n v="-95462"/>
    <n v="-151302"/>
    <n v="-272"/>
    <n v="-4179"/>
    <n v="-296499"/>
    <n v="-55671"/>
    <n v="0"/>
    <n v="-17992"/>
    <n v="2064"/>
  </r>
  <r>
    <n v="660"/>
    <x v="12"/>
    <x v="85"/>
    <n v="81600"/>
    <n v="5"/>
    <n v="-200"/>
    <n v="-200"/>
    <n v="3005937"/>
    <n v="245898"/>
    <n v="1044586"/>
    <n v="-555232"/>
    <n v="-495332"/>
    <n v="81720"/>
    <n v="-49317"/>
    <n v="-131477"/>
    <n v="-868"/>
    <n v="-6329"/>
    <n v="-362375"/>
    <n v="-26686"/>
    <n v="0"/>
    <n v="2876"/>
    <n v="3102"/>
  </r>
  <r>
    <n v="660"/>
    <x v="12"/>
    <x v="86"/>
    <n v="81800"/>
    <n v="5"/>
    <n v="-1000"/>
    <n v="-1000"/>
    <n v="3483106"/>
    <n v="285293"/>
    <n v="990532"/>
    <n v="-282490"/>
    <n v="-702360"/>
    <n v="-355166"/>
    <n v="-30992"/>
    <n v="-119363"/>
    <n v="0"/>
    <n v="1842"/>
    <n v="-191381"/>
    <n v="-7300"/>
    <n v="0"/>
    <n v="-10012"/>
    <n v="4330"/>
  </r>
  <r>
    <n v="660"/>
    <x v="12"/>
    <x v="87"/>
    <n v="82800"/>
    <n v="5"/>
    <n v="-2500"/>
    <n v="-2500"/>
    <n v="4848989"/>
    <n v="405627"/>
    <n v="1864210"/>
    <n v="-1045752"/>
    <n v="-859430"/>
    <n v="-369975"/>
    <n v="-39407"/>
    <n v="-73766"/>
    <n v="-5000"/>
    <n v="198"/>
    <n v="-327842"/>
    <n v="-43638"/>
    <n v="0"/>
    <n v="39197"/>
    <n v="1775"/>
  </r>
  <r>
    <n v="660"/>
    <x v="12"/>
    <x v="88"/>
    <n v="85300"/>
    <n v="2"/>
    <n v="2100"/>
    <n v="2100"/>
    <n v="6870841"/>
    <n v="581216"/>
    <n v="-1104829"/>
    <n v="929760"/>
    <n v="172796"/>
    <n v="294391"/>
    <n v="-585"/>
    <n v="24113"/>
    <n v="11576"/>
    <n v="6530"/>
    <n v="-193716"/>
    <n v="30487"/>
    <n v="0"/>
    <n v="1722"/>
    <n v="551"/>
  </r>
  <r>
    <n v="660"/>
    <x v="12"/>
    <x v="89"/>
    <n v="83200"/>
    <n v="2"/>
    <n v="100"/>
    <n v="100"/>
    <n v="3719681"/>
    <n v="309548"/>
    <n v="242524"/>
    <n v="-11374"/>
    <n v="-236066"/>
    <n v="-6889"/>
    <n v="-20131"/>
    <n v="-106312"/>
    <n v="6518"/>
    <n v="3048"/>
    <n v="-86716"/>
    <n v="-25584"/>
    <n v="0"/>
    <n v="3298"/>
    <n v="1618"/>
  </r>
  <r>
    <n v="660"/>
    <x v="12"/>
    <x v="90"/>
    <n v="83100"/>
    <n v="2"/>
    <n v="300"/>
    <n v="300"/>
    <n v="4538720"/>
    <n v="378148"/>
    <n v="723506"/>
    <n v="-111992"/>
    <n v="-646818"/>
    <n v="-194280"/>
    <n v="-39751"/>
    <n v="-72130"/>
    <n v="406"/>
    <n v="7000"/>
    <n v="-329388"/>
    <n v="-18675"/>
    <n v="0"/>
    <n v="35727"/>
    <n v="-423"/>
  </r>
  <r>
    <n v="660"/>
    <x v="12"/>
    <x v="91"/>
    <n v="82800"/>
    <n v="5"/>
    <n v="-900"/>
    <n v="-900"/>
    <n v="2784652"/>
    <n v="231629"/>
    <n v="742757"/>
    <n v="-456959"/>
    <n v="-290042"/>
    <n v="76705"/>
    <n v="-49893"/>
    <n v="-103738"/>
    <n v="-382"/>
    <n v="-13892"/>
    <n v="-197245"/>
    <n v="-1597"/>
    <n v="0"/>
    <n v="2714"/>
    <n v="1530"/>
  </r>
  <r>
    <n v="660"/>
    <x v="12"/>
    <x v="92"/>
    <n v="83700"/>
    <n v="2"/>
    <n v="1300"/>
    <n v="1300"/>
    <n v="3667416"/>
    <n v="304393"/>
    <n v="-747192"/>
    <n v="1038807"/>
    <n v="-318825"/>
    <n v="-31508"/>
    <n v="-145220"/>
    <n v="-30465"/>
    <n v="0"/>
    <n v="-7017"/>
    <n v="-109747"/>
    <n v="5132"/>
    <n v="0"/>
    <n v="27565"/>
    <n v="-355"/>
  </r>
  <r>
    <n v="660"/>
    <x v="12"/>
    <x v="93"/>
    <n v="82400"/>
    <n v="5"/>
    <n v="-800"/>
    <n v="-800"/>
    <n v="3591647"/>
    <n v="297729"/>
    <n v="1286298"/>
    <n v="-699615"/>
    <n v="-600069"/>
    <n v="-230940"/>
    <n v="-35826"/>
    <n v="-183108"/>
    <n v="-9228"/>
    <n v="-14394"/>
    <n v="-76834"/>
    <n v="-49739"/>
    <n v="0"/>
    <n v="8317"/>
    <n v="5069"/>
  </r>
  <r>
    <n v="660"/>
    <x v="12"/>
    <x v="94"/>
    <n v="83200"/>
    <n v="5"/>
    <n v="-900"/>
    <n v="-900"/>
    <n v="2876295"/>
    <n v="239611"/>
    <n v="1020716"/>
    <n v="-800437"/>
    <n v="-260177"/>
    <n v="-48736"/>
    <n v="-41915"/>
    <n v="-62136"/>
    <n v="0"/>
    <n v="1799"/>
    <n v="-87572"/>
    <n v="-21617"/>
    <n v="0"/>
    <n v="37219"/>
    <n v="2679"/>
  </r>
  <r>
    <n v="660"/>
    <x v="12"/>
    <x v="95"/>
    <n v="84100"/>
    <n v="2"/>
    <n v="1900"/>
    <n v="1900"/>
    <n v="4181015"/>
    <n v="351360"/>
    <n v="-1085267"/>
    <n v="916703"/>
    <n v="185958"/>
    <n v="295167"/>
    <n v="-14989"/>
    <n v="-129811"/>
    <n v="-1292"/>
    <n v="-8809"/>
    <n v="51462"/>
    <n v="-5770"/>
    <n v="0"/>
    <n v="-10937"/>
    <n v="-6457"/>
  </r>
  <r>
    <n v="660"/>
    <x v="12"/>
    <x v="96"/>
    <n v="82200"/>
    <n v="5"/>
    <n v="-700"/>
    <n v="-700"/>
    <n v="2008624"/>
    <n v="165381"/>
    <n v="766403"/>
    <n v="-418580"/>
    <n v="-354589"/>
    <n v="-134204"/>
    <n v="-63932"/>
    <n v="-118704"/>
    <n v="-2335"/>
    <n v="1000"/>
    <n v="-9731"/>
    <n v="-26683"/>
    <n v="0"/>
    <n v="2739"/>
    <n v="4027"/>
  </r>
  <r>
    <n v="660"/>
    <x v="12"/>
    <x v="97"/>
    <n v="82900"/>
    <n v="2"/>
    <n v="200"/>
    <n v="200"/>
    <n v="1579078"/>
    <n v="131041"/>
    <n v="163542"/>
    <n v="-28448"/>
    <n v="-160235"/>
    <n v="43050"/>
    <n v="21257"/>
    <n v="-102469"/>
    <n v="0"/>
    <n v="-1698"/>
    <n v="-123847"/>
    <n v="3472"/>
    <n v="0"/>
    <n v="23553"/>
    <n v="1588"/>
  </r>
  <r>
    <n v="660"/>
    <x v="12"/>
    <x v="98"/>
    <n v="82700"/>
    <n v="5"/>
    <n v="-300"/>
    <n v="-300"/>
    <n v="2312310"/>
    <n v="191184"/>
    <n v="481525"/>
    <n v="-77951"/>
    <n v="-411342"/>
    <n v="-66525"/>
    <n v="-28268"/>
    <n v="-68414"/>
    <n v="0"/>
    <n v="194"/>
    <n v="-247103"/>
    <n v="-1226"/>
    <n v="0"/>
    <n v="7004"/>
    <n v="764"/>
  </r>
  <r>
    <n v="660"/>
    <x v="12"/>
    <x v="99"/>
    <n v="83000"/>
    <n v="2"/>
    <n v="100"/>
    <n v="100"/>
    <n v="3024429"/>
    <n v="251924"/>
    <n v="383652"/>
    <n v="-460064"/>
    <n v="58534"/>
    <n v="347069"/>
    <n v="-28242"/>
    <n v="-84620"/>
    <n v="-693"/>
    <n v="5291"/>
    <n v="-169188"/>
    <n v="-11083"/>
    <n v="0"/>
    <n v="16871"/>
    <n v="1007"/>
  </r>
  <r>
    <n v="131220"/>
    <x v="13"/>
    <x v="0"/>
    <n v="28150"/>
    <n v="2"/>
    <n v="4500"/>
    <n v="4500"/>
    <n v="18450811"/>
    <n v="514601"/>
    <n v="-70529"/>
    <n v="45099"/>
    <n v="30310"/>
    <n v="-2786"/>
    <n v="0"/>
    <n v="34582"/>
    <n v="0"/>
    <n v="0"/>
    <n v="0"/>
    <n v="-1486"/>
    <n v="0"/>
    <n v="-3344"/>
    <n v="-1536"/>
  </r>
  <r>
    <n v="131220"/>
    <x v="13"/>
    <x v="1"/>
    <n v="23650"/>
    <n v="2"/>
    <n v="50"/>
    <n v="50"/>
    <n v="1941051"/>
    <n v="45218"/>
    <n v="48324"/>
    <n v="-49698"/>
    <n v="2396"/>
    <n v="0"/>
    <n v="0"/>
    <n v="2396"/>
    <n v="0"/>
    <n v="0"/>
    <n v="0"/>
    <n v="0"/>
    <n v="0"/>
    <n v="-1214"/>
    <n v="192"/>
  </r>
  <r>
    <n v="131220"/>
    <x v="13"/>
    <x v="2"/>
    <n v="23600"/>
    <n v="2"/>
    <n v="2050"/>
    <n v="2050"/>
    <n v="4992954"/>
    <n v="114296"/>
    <n v="-64462"/>
    <n v="60665"/>
    <n v="-1689"/>
    <n v="0"/>
    <n v="0"/>
    <n v="0"/>
    <n v="0"/>
    <n v="0"/>
    <n v="0"/>
    <n v="-1689"/>
    <n v="0"/>
    <n v="1291"/>
    <n v="4195"/>
  </r>
  <r>
    <n v="131220"/>
    <x v="13"/>
    <x v="3"/>
    <n v="21550"/>
    <n v="2"/>
    <n v="50"/>
    <n v="50"/>
    <n v="10197572"/>
    <n v="245977"/>
    <n v="31339"/>
    <n v="-4960"/>
    <n v="-38124"/>
    <n v="0"/>
    <n v="0"/>
    <n v="-28124"/>
    <n v="0"/>
    <n v="0"/>
    <n v="0"/>
    <n v="-10000"/>
    <n v="0"/>
    <n v="14202"/>
    <n v="-2457"/>
  </r>
  <r>
    <n v="131220"/>
    <x v="13"/>
    <x v="4"/>
    <n v="21500"/>
    <n v="2"/>
    <n v="700"/>
    <n v="700"/>
    <n v="3180674"/>
    <n v="68057"/>
    <n v="-19449"/>
    <n v="6731"/>
    <n v="25753"/>
    <n v="0"/>
    <n v="0"/>
    <n v="25753"/>
    <n v="0"/>
    <n v="0"/>
    <n v="0"/>
    <n v="0"/>
    <n v="0"/>
    <n v="-13225"/>
    <n v="190"/>
  </r>
  <r>
    <n v="131220"/>
    <x v="13"/>
    <x v="5"/>
    <n v="20800"/>
    <n v="2"/>
    <n v="100"/>
    <n v="100"/>
    <n v="5262623"/>
    <n v="112089"/>
    <n v="-5117"/>
    <n v="-14563"/>
    <n v="12371"/>
    <n v="0"/>
    <n v="0"/>
    <n v="12371"/>
    <n v="0"/>
    <n v="0"/>
    <n v="0"/>
    <n v="0"/>
    <n v="0"/>
    <n v="4167"/>
    <n v="3142"/>
  </r>
  <r>
    <n v="131220"/>
    <x v="13"/>
    <x v="6"/>
    <n v="20700"/>
    <n v="2"/>
    <n v="500"/>
    <n v="500"/>
    <n v="1183218"/>
    <n v="24027"/>
    <n v="-6142"/>
    <n v="8118"/>
    <n v="0"/>
    <n v="0"/>
    <n v="0"/>
    <n v="0"/>
    <n v="0"/>
    <n v="0"/>
    <n v="0"/>
    <n v="0"/>
    <n v="0"/>
    <n v="-1400"/>
    <n v="-576"/>
  </r>
  <r>
    <n v="131220"/>
    <x v="13"/>
    <x v="7"/>
    <n v="20200"/>
    <n v="2"/>
    <n v="100"/>
    <n v="100"/>
    <n v="4036926"/>
    <n v="83395"/>
    <n v="-1595"/>
    <n v="-1114"/>
    <n v="0"/>
    <n v="0"/>
    <n v="0"/>
    <n v="0"/>
    <n v="0"/>
    <n v="0"/>
    <n v="0"/>
    <n v="0"/>
    <n v="0"/>
    <n v="3583"/>
    <n v="-874"/>
  </r>
  <r>
    <n v="131220"/>
    <x v="13"/>
    <x v="8"/>
    <n v="20100"/>
    <n v="2"/>
    <n v="450"/>
    <n v="450"/>
    <n v="1762621"/>
    <n v="35444"/>
    <n v="-5779"/>
    <n v="676"/>
    <n v="0"/>
    <n v="0"/>
    <n v="0"/>
    <n v="0"/>
    <n v="0"/>
    <n v="0"/>
    <n v="0"/>
    <n v="0"/>
    <n v="0"/>
    <n v="4943"/>
    <n v="160"/>
  </r>
  <r>
    <n v="131220"/>
    <x v="13"/>
    <x v="9"/>
    <n v="19650"/>
    <n v="5"/>
    <n v="-950"/>
    <n v="-950"/>
    <n v="2073850"/>
    <n v="41921"/>
    <n v="2318"/>
    <n v="-2208"/>
    <n v="0"/>
    <n v="0"/>
    <n v="0"/>
    <n v="0"/>
    <n v="0"/>
    <n v="0"/>
    <n v="0"/>
    <n v="0"/>
    <n v="0"/>
    <n v="270"/>
    <n v="-380"/>
  </r>
  <r>
    <n v="131220"/>
    <x v="13"/>
    <x v="10"/>
    <n v="20600"/>
    <n v="2"/>
    <n v="200"/>
    <n v="200"/>
    <n v="3886509"/>
    <n v="79692"/>
    <n v="30635"/>
    <n v="-3080"/>
    <n v="-19037"/>
    <n v="0"/>
    <n v="0"/>
    <n v="-19037"/>
    <n v="0"/>
    <n v="0"/>
    <n v="0"/>
    <n v="0"/>
    <n v="0"/>
    <n v="-4308"/>
    <n v="-4210"/>
  </r>
  <r>
    <n v="131220"/>
    <x v="13"/>
    <x v="11"/>
    <n v="20400"/>
    <n v="2"/>
    <n v="1250"/>
    <n v="1250"/>
    <n v="5522496"/>
    <n v="110320"/>
    <n v="-33293"/>
    <n v="1898"/>
    <n v="19037"/>
    <n v="0"/>
    <n v="0"/>
    <n v="19037"/>
    <n v="0"/>
    <n v="0"/>
    <n v="0"/>
    <n v="0"/>
    <n v="0"/>
    <n v="9251"/>
    <n v="3107"/>
  </r>
  <r>
    <n v="131220"/>
    <x v="13"/>
    <x v="12"/>
    <n v="19150"/>
    <n v="5"/>
    <n v="-800"/>
    <n v="-800"/>
    <n v="1923904"/>
    <n v="37475"/>
    <n v="-3588"/>
    <n v="3075"/>
    <n v="-156"/>
    <n v="0"/>
    <n v="0"/>
    <n v="0"/>
    <n v="0"/>
    <n v="0"/>
    <n v="-156"/>
    <n v="0"/>
    <n v="0"/>
    <n v="799"/>
    <n v="-130"/>
  </r>
  <r>
    <n v="131220"/>
    <x v="13"/>
    <x v="13"/>
    <n v="19950"/>
    <n v="5"/>
    <n v="-150"/>
    <n v="-150"/>
    <n v="3638858"/>
    <n v="74365"/>
    <n v="24915"/>
    <n v="-3990"/>
    <n v="-17792"/>
    <n v="0"/>
    <n v="0"/>
    <n v="-17948"/>
    <n v="0"/>
    <n v="0"/>
    <n v="156"/>
    <n v="0"/>
    <n v="0"/>
    <n v="-2391"/>
    <n v="-742"/>
  </r>
  <r>
    <n v="131220"/>
    <x v="13"/>
    <x v="14"/>
    <n v="20100"/>
    <n v="2"/>
    <n v="900"/>
    <n v="900"/>
    <n v="12533588"/>
    <n v="257401"/>
    <n v="-17061"/>
    <n v="-7939"/>
    <n v="17627"/>
    <n v="-321"/>
    <n v="0"/>
    <n v="17948"/>
    <n v="0"/>
    <n v="0"/>
    <n v="0"/>
    <n v="0"/>
    <n v="0"/>
    <n v="6662"/>
    <n v="711"/>
  </r>
  <r>
    <n v="131220"/>
    <x v="13"/>
    <x v="15"/>
    <n v="19200"/>
    <n v="2"/>
    <n v="2800"/>
    <n v="2800"/>
    <n v="23877897"/>
    <n v="455120"/>
    <n v="17490"/>
    <n v="-10403"/>
    <n v="261"/>
    <n v="261"/>
    <n v="0"/>
    <n v="0"/>
    <n v="0"/>
    <n v="0"/>
    <n v="0"/>
    <n v="0"/>
    <n v="0"/>
    <n v="-4247"/>
    <n v="-3101"/>
  </r>
  <r>
    <n v="131220"/>
    <x v="13"/>
    <x v="16"/>
    <n v="16400"/>
    <n v="2"/>
    <n v="950"/>
    <n v="950"/>
    <n v="4321672"/>
    <n v="72383"/>
    <n v="495"/>
    <n v="-2086"/>
    <n v="-1986"/>
    <n v="0"/>
    <n v="0"/>
    <n v="0"/>
    <n v="0"/>
    <n v="0"/>
    <n v="0"/>
    <n v="-1986"/>
    <n v="0"/>
    <n v="2341"/>
    <n v="1236"/>
  </r>
  <r>
    <n v="131220"/>
    <x v="13"/>
    <x v="17"/>
    <n v="15450"/>
    <n v="5"/>
    <n v="-4400"/>
    <n v="-4400"/>
    <n v="6039893"/>
    <n v="104550"/>
    <n v="-11880"/>
    <n v="20183"/>
    <n v="308"/>
    <n v="10"/>
    <n v="0"/>
    <n v="0"/>
    <n v="0"/>
    <n v="0"/>
    <n v="0"/>
    <n v="298"/>
    <n v="0"/>
    <n v="-9669"/>
    <n v="1058"/>
  </r>
  <r>
    <n v="131220"/>
    <x v="13"/>
    <x v="18"/>
    <n v="19850"/>
    <n v="3"/>
    <n v="0"/>
    <n v="0"/>
    <n v="15313965"/>
    <n v="304482"/>
    <n v="84953"/>
    <n v="-42198"/>
    <n v="-53412"/>
    <n v="-50"/>
    <n v="0"/>
    <n v="-53362"/>
    <n v="0"/>
    <n v="0"/>
    <n v="0"/>
    <n v="0"/>
    <n v="0"/>
    <n v="8778"/>
    <n v="1879"/>
  </r>
  <r>
    <n v="131220"/>
    <x v="13"/>
    <x v="19"/>
    <n v="19850"/>
    <n v="2"/>
    <n v="3550"/>
    <n v="3550"/>
    <n v="17900526"/>
    <n v="360354"/>
    <n v="-80476"/>
    <n v="33483"/>
    <n v="43851"/>
    <n v="-9082"/>
    <n v="0"/>
    <n v="53362"/>
    <n v="0"/>
    <n v="0"/>
    <n v="-429"/>
    <n v="0"/>
    <n v="0"/>
    <n v="70"/>
    <n v="3072"/>
  </r>
  <r>
    <n v="131220"/>
    <x v="13"/>
    <x v="20"/>
    <n v="16300"/>
    <n v="1"/>
    <n v="3750"/>
    <n v="3750"/>
    <n v="7941010"/>
    <n v="121972"/>
    <n v="27741"/>
    <n v="3908"/>
    <n v="-26046"/>
    <n v="5000"/>
    <n v="0"/>
    <n v="-31475"/>
    <n v="0"/>
    <n v="0"/>
    <n v="429"/>
    <n v="0"/>
    <n v="0"/>
    <n v="-5931"/>
    <n v="328"/>
  </r>
  <r>
    <n v="131220"/>
    <x v="13"/>
    <x v="21"/>
    <n v="12550"/>
    <n v="2"/>
    <n v="1000"/>
    <n v="1000"/>
    <n v="9268911"/>
    <n v="116902"/>
    <n v="13950"/>
    <n v="-5985"/>
    <n v="-9393"/>
    <n v="-591"/>
    <n v="0"/>
    <n v="-8802"/>
    <n v="0"/>
    <n v="0"/>
    <n v="0"/>
    <n v="0"/>
    <n v="0"/>
    <n v="2493"/>
    <n v="-1065"/>
  </r>
  <r>
    <n v="131220"/>
    <x v="13"/>
    <x v="22"/>
    <n v="11550"/>
    <n v="2"/>
    <n v="400"/>
    <n v="400"/>
    <n v="4096511"/>
    <n v="47135"/>
    <n v="-38270"/>
    <n v="10289"/>
    <n v="28235"/>
    <n v="0"/>
    <n v="0"/>
    <n v="28235"/>
    <n v="0"/>
    <n v="0"/>
    <n v="0"/>
    <n v="0"/>
    <n v="0"/>
    <n v="37"/>
    <n v="-291"/>
  </r>
  <r>
    <n v="131220"/>
    <x v="13"/>
    <x v="23"/>
    <n v="11150"/>
    <n v="2"/>
    <n v="450"/>
    <n v="450"/>
    <n v="3114671"/>
    <n v="35189"/>
    <n v="-9915"/>
    <n v="-3728"/>
    <n v="12042"/>
    <n v="0"/>
    <n v="0"/>
    <n v="12042"/>
    <n v="0"/>
    <n v="0"/>
    <n v="0"/>
    <n v="0"/>
    <n v="0"/>
    <n v="1950"/>
    <n v="-349"/>
  </r>
  <r>
    <n v="131220"/>
    <x v="13"/>
    <x v="24"/>
    <n v="10700"/>
    <n v="5"/>
    <n v="-450"/>
    <n v="-450"/>
    <n v="1040868"/>
    <n v="11305"/>
    <n v="10705"/>
    <n v="7838"/>
    <n v="-17886"/>
    <n v="-1083"/>
    <n v="0"/>
    <n v="-16803"/>
    <n v="0"/>
    <n v="0"/>
    <n v="0"/>
    <n v="0"/>
    <n v="0"/>
    <n v="-1052"/>
    <n v="395"/>
  </r>
  <r>
    <n v="131220"/>
    <x v="13"/>
    <x v="25"/>
    <n v="11150"/>
    <n v="2"/>
    <n v="250"/>
    <n v="250"/>
    <n v="4929516"/>
    <n v="55362"/>
    <n v="23772"/>
    <n v="-12028"/>
    <n v="-7437"/>
    <n v="1083"/>
    <n v="0"/>
    <n v="-11897"/>
    <n v="0"/>
    <n v="0"/>
    <n v="0"/>
    <n v="3377"/>
    <n v="0"/>
    <n v="-2806"/>
    <n v="-1501"/>
  </r>
  <r>
    <n v="131220"/>
    <x v="13"/>
    <x v="26"/>
    <n v="10900"/>
    <n v="2"/>
    <n v="850"/>
    <n v="850"/>
    <n v="2105439"/>
    <n v="22421"/>
    <n v="-36743"/>
    <n v="4297"/>
    <n v="25572"/>
    <n v="-2101"/>
    <n v="0"/>
    <n v="28700"/>
    <n v="0"/>
    <n v="0"/>
    <n v="0"/>
    <n v="-1027"/>
    <n v="0"/>
    <n v="5313"/>
    <n v="1561"/>
  </r>
  <r>
    <n v="131220"/>
    <x v="13"/>
    <x v="27"/>
    <n v="10050"/>
    <n v="5"/>
    <n v="-400"/>
    <n v="-400"/>
    <n v="2751041"/>
    <n v="29400"/>
    <n v="32518"/>
    <n v="1442"/>
    <n v="-30565"/>
    <n v="3371"/>
    <n v="0"/>
    <n v="-33936"/>
    <n v="0"/>
    <n v="0"/>
    <n v="0"/>
    <n v="0"/>
    <n v="0"/>
    <n v="-3802"/>
    <n v="407"/>
  </r>
  <r>
    <n v="131220"/>
    <x v="13"/>
    <x v="28"/>
    <n v="10450"/>
    <n v="2"/>
    <n v="250"/>
    <n v="250"/>
    <n v="3328849"/>
    <n v="34594"/>
    <n v="-41801"/>
    <n v="7009"/>
    <n v="31206"/>
    <n v="-1372"/>
    <n v="0"/>
    <n v="32578"/>
    <n v="0"/>
    <n v="0"/>
    <n v="0"/>
    <n v="0"/>
    <n v="0"/>
    <n v="3154"/>
    <n v="432"/>
  </r>
  <r>
    <n v="131220"/>
    <x v="13"/>
    <x v="29"/>
    <n v="10200"/>
    <n v="3"/>
    <n v="0"/>
    <n v="0"/>
    <n v="8250317"/>
    <n v="87824"/>
    <n v="29299"/>
    <n v="-27232"/>
    <n v="2830"/>
    <n v="1472"/>
    <n v="0"/>
    <n v="1358"/>
    <n v="0"/>
    <n v="0"/>
    <n v="0"/>
    <n v="0"/>
    <n v="0"/>
    <n v="-5221"/>
    <n v="324"/>
  </r>
  <r>
    <n v="131220"/>
    <x v="13"/>
    <x v="30"/>
    <n v="10200"/>
    <n v="5"/>
    <n v="-650"/>
    <n v="-650"/>
    <n v="2648592"/>
    <n v="27401"/>
    <n v="5233"/>
    <n v="15739"/>
    <n v="0"/>
    <n v="0"/>
    <n v="0"/>
    <n v="0"/>
    <n v="0"/>
    <n v="0"/>
    <n v="0"/>
    <n v="0"/>
    <n v="0"/>
    <n v="-19589"/>
    <n v="-1383"/>
  </r>
  <r>
    <n v="131220"/>
    <x v="13"/>
    <x v="31"/>
    <n v="10850"/>
    <n v="5"/>
    <n v="-1350"/>
    <n v="-1350"/>
    <n v="3133759"/>
    <n v="34678"/>
    <n v="-6653"/>
    <n v="12479"/>
    <n v="100"/>
    <n v="100"/>
    <n v="0"/>
    <n v="0"/>
    <n v="0"/>
    <n v="0"/>
    <n v="0"/>
    <n v="0"/>
    <n v="0"/>
    <n v="767"/>
    <n v="-6693"/>
  </r>
  <r>
    <n v="131220"/>
    <x v="13"/>
    <x v="32"/>
    <n v="12200"/>
    <n v="5"/>
    <n v="-500"/>
    <n v="-500"/>
    <n v="8234569"/>
    <n v="98681"/>
    <n v="31538"/>
    <n v="-28765"/>
    <n v="-33763"/>
    <n v="-1013"/>
    <n v="0"/>
    <n v="-32750"/>
    <n v="0"/>
    <n v="0"/>
    <n v="0"/>
    <n v="0"/>
    <n v="0"/>
    <n v="24252"/>
    <n v="6738"/>
  </r>
  <r>
    <n v="131220"/>
    <x v="13"/>
    <x v="33"/>
    <n v="12700"/>
    <n v="2"/>
    <n v="1950"/>
    <n v="1950"/>
    <n v="37501344"/>
    <n v="466641"/>
    <n v="-21568"/>
    <n v="-11802"/>
    <n v="32749"/>
    <n v="-1"/>
    <n v="0"/>
    <n v="32750"/>
    <n v="0"/>
    <n v="0"/>
    <n v="0"/>
    <n v="0"/>
    <n v="0"/>
    <n v="1848"/>
    <n v="-1227"/>
  </r>
  <r>
    <n v="131220"/>
    <x v="13"/>
    <x v="34"/>
    <n v="10750"/>
    <n v="1"/>
    <n v="2450"/>
    <n v="2450"/>
    <n v="18991299"/>
    <n v="188716"/>
    <n v="-33739"/>
    <n v="38617"/>
    <n v="1"/>
    <n v="1"/>
    <n v="0"/>
    <n v="0"/>
    <n v="0"/>
    <n v="0"/>
    <n v="0"/>
    <n v="0"/>
    <n v="0"/>
    <n v="-4639"/>
    <n v="-240"/>
  </r>
  <r>
    <n v="131220"/>
    <x v="13"/>
    <x v="35"/>
    <n v="8300"/>
    <n v="5"/>
    <n v="-200"/>
    <n v="-200"/>
    <n v="1602610"/>
    <n v="13411"/>
    <n v="-1146"/>
    <n v="1971"/>
    <n v="0"/>
    <n v="0"/>
    <n v="0"/>
    <n v="0"/>
    <n v="0"/>
    <n v="0"/>
    <n v="0"/>
    <n v="0"/>
    <n v="0"/>
    <n v="-1152"/>
    <n v="327"/>
  </r>
  <r>
    <n v="131220"/>
    <x v="13"/>
    <x v="36"/>
    <n v="8500"/>
    <n v="2"/>
    <n v="570"/>
    <n v="570"/>
    <n v="2420780"/>
    <n v="20489"/>
    <n v="54407"/>
    <n v="-18039"/>
    <n v="-37000"/>
    <n v="-37000"/>
    <n v="0"/>
    <n v="0"/>
    <n v="0"/>
    <n v="0"/>
    <n v="0"/>
    <n v="0"/>
    <n v="0"/>
    <n v="804"/>
    <n v="-172"/>
  </r>
  <r>
    <n v="131220"/>
    <x v="13"/>
    <x v="37"/>
    <n v="7930"/>
    <n v="5"/>
    <n v="-290"/>
    <n v="-290"/>
    <n v="327739"/>
    <n v="2628"/>
    <n v="11178"/>
    <n v="-12330"/>
    <n v="2000"/>
    <n v="2000"/>
    <n v="0"/>
    <n v="0"/>
    <n v="0"/>
    <n v="0"/>
    <n v="0"/>
    <n v="0"/>
    <n v="0"/>
    <n v="-850"/>
    <n v="2"/>
  </r>
  <r>
    <n v="131220"/>
    <x v="13"/>
    <x v="38"/>
    <n v="8220"/>
    <n v="2"/>
    <n v="300"/>
    <n v="300"/>
    <n v="678287"/>
    <n v="5481"/>
    <n v="-4803"/>
    <n v="4934"/>
    <n v="0"/>
    <n v="0"/>
    <n v="0"/>
    <n v="0"/>
    <n v="0"/>
    <n v="0"/>
    <n v="0"/>
    <n v="0"/>
    <n v="0"/>
    <n v="150"/>
    <n v="-281"/>
  </r>
  <r>
    <n v="131220"/>
    <x v="13"/>
    <x v="39"/>
    <n v="7920"/>
    <n v="2"/>
    <n v="50"/>
    <n v="50"/>
    <n v="360466"/>
    <n v="2886"/>
    <n v="25630"/>
    <n v="-20149"/>
    <n v="-3514"/>
    <n v="-3600"/>
    <n v="0"/>
    <n v="0"/>
    <n v="0"/>
    <n v="0"/>
    <n v="0"/>
    <n v="86"/>
    <n v="0"/>
    <n v="-2346"/>
    <n v="379"/>
  </r>
  <r>
    <n v="131220"/>
    <x v="13"/>
    <x v="40"/>
    <n v="7870"/>
    <n v="5"/>
    <n v="-180"/>
    <n v="-180"/>
    <n v="378799"/>
    <n v="3009"/>
    <n v="-19398"/>
    <n v="15519"/>
    <n v="4000"/>
    <n v="4000"/>
    <n v="0"/>
    <n v="0"/>
    <n v="0"/>
    <n v="0"/>
    <n v="0"/>
    <n v="0"/>
    <n v="0"/>
    <n v="752"/>
    <n v="-873"/>
  </r>
  <r>
    <n v="131220"/>
    <x v="13"/>
    <x v="41"/>
    <n v="8050"/>
    <n v="5"/>
    <n v="-170"/>
    <n v="-170"/>
    <n v="352159"/>
    <n v="2860"/>
    <n v="-15236"/>
    <n v="14691"/>
    <n v="0"/>
    <n v="0"/>
    <n v="0"/>
    <n v="0"/>
    <n v="0"/>
    <n v="0"/>
    <n v="0"/>
    <n v="0"/>
    <n v="0"/>
    <n v="100"/>
    <n v="445"/>
  </r>
  <r>
    <n v="131220"/>
    <x v="13"/>
    <x v="42"/>
    <n v="8220"/>
    <n v="5"/>
    <n v="-250"/>
    <n v="-250"/>
    <n v="470568"/>
    <n v="3936"/>
    <n v="-15536"/>
    <n v="2603"/>
    <n v="12000"/>
    <n v="12000"/>
    <n v="0"/>
    <n v="0"/>
    <n v="0"/>
    <n v="0"/>
    <n v="0"/>
    <n v="0"/>
    <n v="0"/>
    <n v="310"/>
    <n v="623"/>
  </r>
  <r>
    <n v="131220"/>
    <x v="13"/>
    <x v="43"/>
    <n v="8470"/>
    <n v="2"/>
    <n v="120"/>
    <n v="120"/>
    <n v="1056179"/>
    <n v="9065"/>
    <n v="-32062"/>
    <n v="15339"/>
    <n v="23000"/>
    <n v="23000"/>
    <n v="0"/>
    <n v="0"/>
    <n v="0"/>
    <n v="0"/>
    <n v="0"/>
    <n v="0"/>
    <n v="0"/>
    <n v="-4950"/>
    <n v="-1327"/>
  </r>
  <r>
    <n v="131220"/>
    <x v="13"/>
    <x v="44"/>
    <n v="8350"/>
    <n v="5"/>
    <n v="-230"/>
    <n v="-230"/>
    <n v="4015736"/>
    <n v="35961"/>
    <n v="49441"/>
    <n v="-14176"/>
    <n v="-38866"/>
    <n v="-36806"/>
    <n v="0"/>
    <n v="-2060"/>
    <n v="0"/>
    <n v="0"/>
    <n v="0"/>
    <n v="0"/>
    <n v="0"/>
    <n v="4626"/>
    <n v="-1025"/>
  </r>
  <r>
    <n v="131220"/>
    <x v="13"/>
    <x v="45"/>
    <n v="8580"/>
    <n v="5"/>
    <n v="-50"/>
    <n v="-50"/>
    <n v="1424859"/>
    <n v="12387"/>
    <n v="4241"/>
    <n v="-4783"/>
    <n v="4060"/>
    <n v="2000"/>
    <n v="0"/>
    <n v="2060"/>
    <n v="0"/>
    <n v="0"/>
    <n v="0"/>
    <n v="0"/>
    <n v="0"/>
    <n v="-5175"/>
    <n v="1657"/>
  </r>
  <r>
    <n v="131220"/>
    <x v="13"/>
    <x v="46"/>
    <n v="8630"/>
    <n v="2"/>
    <n v="50"/>
    <n v="50"/>
    <n v="1236751"/>
    <n v="10547"/>
    <n v="-22270"/>
    <n v="-9236"/>
    <n v="33661"/>
    <n v="35006"/>
    <n v="0"/>
    <n v="-1345"/>
    <n v="0"/>
    <n v="0"/>
    <n v="0"/>
    <n v="0"/>
    <n v="0"/>
    <n v="-1657"/>
    <n v="-498"/>
  </r>
  <r>
    <n v="131220"/>
    <x v="13"/>
    <x v="47"/>
    <n v="8580"/>
    <n v="2"/>
    <n v="1050"/>
    <n v="1050"/>
    <n v="3494444"/>
    <n v="29086"/>
    <n v="-7073"/>
    <n v="30781"/>
    <n v="-23057"/>
    <n v="-24402"/>
    <n v="0"/>
    <n v="1345"/>
    <n v="0"/>
    <n v="0"/>
    <n v="0"/>
    <n v="0"/>
    <n v="0"/>
    <n v="2098"/>
    <n v="-2749"/>
  </r>
  <r>
    <n v="131220"/>
    <x v="13"/>
    <x v="48"/>
    <n v="7530"/>
    <n v="5"/>
    <n v="-410"/>
    <n v="-410"/>
    <n v="1134159"/>
    <n v="8512"/>
    <n v="23829"/>
    <n v="-7412"/>
    <n v="-14539"/>
    <n v="3138"/>
    <n v="0"/>
    <n v="-6585"/>
    <n v="0"/>
    <n v="0"/>
    <n v="0"/>
    <n v="-11092"/>
    <n v="0"/>
    <n v="-4632"/>
    <n v="2754"/>
  </r>
  <r>
    <n v="131220"/>
    <x v="13"/>
    <x v="49"/>
    <n v="7940"/>
    <n v="2"/>
    <n v="240"/>
    <n v="240"/>
    <n v="2976846"/>
    <n v="24411"/>
    <n v="67312"/>
    <n v="-83960"/>
    <n v="13881"/>
    <n v="-3489"/>
    <n v="0"/>
    <n v="3269"/>
    <n v="0"/>
    <n v="0"/>
    <n v="0"/>
    <n v="14101"/>
    <n v="0"/>
    <n v="3077"/>
    <n v="-310"/>
  </r>
  <r>
    <n v="131220"/>
    <x v="13"/>
    <x v="50"/>
    <n v="7700"/>
    <n v="2"/>
    <n v="560"/>
    <n v="560"/>
    <n v="2446402"/>
    <n v="18985"/>
    <n v="-73221"/>
    <n v="65643"/>
    <n v="6345"/>
    <n v="6220"/>
    <n v="0"/>
    <n v="0"/>
    <n v="0"/>
    <n v="0"/>
    <n v="0"/>
    <n v="125"/>
    <n v="0"/>
    <n v="3144"/>
    <n v="-1911"/>
  </r>
  <r>
    <n v="131220"/>
    <x v="13"/>
    <x v="51"/>
    <n v="7140"/>
    <n v="5"/>
    <n v="-260"/>
    <n v="-260"/>
    <n v="7088422"/>
    <n v="60226"/>
    <n v="-1519"/>
    <n v="-6615"/>
    <n v="18033"/>
    <n v="18209"/>
    <n v="0"/>
    <n v="0"/>
    <n v="0"/>
    <n v="0"/>
    <n v="0"/>
    <n v="-176"/>
    <n v="0"/>
    <n v="-7278"/>
    <n v="-2621"/>
  </r>
  <r>
    <n v="131220"/>
    <x v="13"/>
    <x v="52"/>
    <n v="7400"/>
    <n v="2"/>
    <n v="140"/>
    <n v="140"/>
    <n v="540943"/>
    <n v="3971"/>
    <n v="165"/>
    <n v="461"/>
    <n v="-438"/>
    <n v="-287"/>
    <n v="0"/>
    <n v="0"/>
    <n v="0"/>
    <n v="0"/>
    <n v="0"/>
    <n v="-151"/>
    <n v="0"/>
    <n v="0"/>
    <n v="-188"/>
  </r>
  <r>
    <n v="131220"/>
    <x v="13"/>
    <x v="53"/>
    <n v="7260"/>
    <n v="2"/>
    <n v="230"/>
    <n v="230"/>
    <n v="543952"/>
    <n v="3967"/>
    <n v="16482"/>
    <n v="-16275"/>
    <n v="293"/>
    <n v="178"/>
    <n v="0"/>
    <n v="0"/>
    <n v="0"/>
    <n v="0"/>
    <n v="0"/>
    <n v="115"/>
    <n v="0"/>
    <n v="200"/>
    <n v="-700"/>
  </r>
  <r>
    <n v="131220"/>
    <x v="13"/>
    <x v="54"/>
    <n v="7030"/>
    <n v="5"/>
    <n v="-170"/>
    <n v="-170"/>
    <n v="265747"/>
    <n v="1876"/>
    <n v="-17275"/>
    <n v="16634"/>
    <n v="491"/>
    <n v="491"/>
    <n v="0"/>
    <n v="0"/>
    <n v="0"/>
    <n v="0"/>
    <n v="0"/>
    <n v="0"/>
    <n v="0"/>
    <n v="150"/>
    <n v="0"/>
  </r>
  <r>
    <n v="131220"/>
    <x v="13"/>
    <x v="55"/>
    <n v="7200"/>
    <n v="5"/>
    <n v="-150"/>
    <n v="-150"/>
    <n v="336706"/>
    <n v="2445"/>
    <n v="-4235"/>
    <n v="1515"/>
    <n v="1"/>
    <n v="0"/>
    <n v="0"/>
    <n v="0"/>
    <n v="0"/>
    <n v="0"/>
    <n v="0"/>
    <n v="1"/>
    <n v="0"/>
    <n v="2700"/>
    <n v="19"/>
  </r>
  <r>
    <n v="131220"/>
    <x v="13"/>
    <x v="56"/>
    <n v="7350"/>
    <n v="5"/>
    <n v="-250"/>
    <n v="-250"/>
    <n v="440856"/>
    <n v="3270"/>
    <n v="19438"/>
    <n v="-21934"/>
    <n v="-564"/>
    <n v="-564"/>
    <n v="0"/>
    <n v="0"/>
    <n v="0"/>
    <n v="0"/>
    <n v="0"/>
    <n v="0"/>
    <n v="0"/>
    <n v="400"/>
    <n v="2660"/>
  </r>
  <r>
    <n v="131220"/>
    <x v="13"/>
    <x v="57"/>
    <n v="7600"/>
    <n v="2"/>
    <n v="320"/>
    <n v="320"/>
    <n v="776568"/>
    <n v="5777"/>
    <n v="9662"/>
    <n v="-5479"/>
    <n v="38"/>
    <n v="0"/>
    <n v="0"/>
    <n v="0"/>
    <n v="0"/>
    <n v="0"/>
    <n v="0"/>
    <n v="38"/>
    <n v="0"/>
    <n v="-4697"/>
    <n v="476"/>
  </r>
  <r>
    <n v="131220"/>
    <x v="13"/>
    <x v="58"/>
    <n v="7280"/>
    <n v="2"/>
    <n v="10"/>
    <n v="10"/>
    <n v="566425"/>
    <n v="4101"/>
    <n v="-9604"/>
    <n v="11806"/>
    <n v="-2141"/>
    <n v="-2010"/>
    <n v="0"/>
    <n v="0"/>
    <n v="0"/>
    <n v="0"/>
    <n v="0"/>
    <n v="-131"/>
    <n v="0"/>
    <n v="-40"/>
    <n v="-21"/>
  </r>
  <r>
    <n v="131220"/>
    <x v="13"/>
    <x v="59"/>
    <n v="7270"/>
    <n v="2"/>
    <n v="350"/>
    <n v="350"/>
    <n v="1494204"/>
    <n v="10750"/>
    <n v="12602"/>
    <n v="-13730"/>
    <n v="0"/>
    <n v="0"/>
    <n v="0"/>
    <n v="0"/>
    <n v="0"/>
    <n v="0"/>
    <n v="0"/>
    <n v="0"/>
    <n v="0"/>
    <n v="200"/>
    <n v="928"/>
  </r>
  <r>
    <n v="131220"/>
    <x v="13"/>
    <x v="60"/>
    <n v="6920"/>
    <n v="5"/>
    <n v="-320"/>
    <n v="-320"/>
    <n v="554082"/>
    <n v="3875"/>
    <n v="-20002"/>
    <n v="19811"/>
    <n v="0"/>
    <n v="0"/>
    <n v="0"/>
    <n v="0"/>
    <n v="0"/>
    <n v="0"/>
    <n v="0"/>
    <n v="0"/>
    <n v="0"/>
    <n v="191"/>
    <n v="0"/>
  </r>
  <r>
    <n v="131220"/>
    <x v="13"/>
    <x v="61"/>
    <n v="7240"/>
    <n v="2"/>
    <n v="530"/>
    <n v="530"/>
    <n v="1075903"/>
    <n v="7534"/>
    <n v="78704"/>
    <n v="-78974"/>
    <n v="0"/>
    <n v="0"/>
    <n v="0"/>
    <n v="0"/>
    <n v="0"/>
    <n v="0"/>
    <n v="0"/>
    <n v="0"/>
    <n v="0"/>
    <n v="0"/>
    <n v="270"/>
  </r>
  <r>
    <n v="131220"/>
    <x v="13"/>
    <x v="62"/>
    <n v="6710"/>
    <n v="5"/>
    <n v="-30"/>
    <n v="-30"/>
    <n v="263699"/>
    <n v="1774"/>
    <n v="-11803"/>
    <n v="10912"/>
    <n v="-1"/>
    <n v="-1"/>
    <n v="0"/>
    <n v="0"/>
    <n v="0"/>
    <n v="0"/>
    <n v="0"/>
    <n v="0"/>
    <n v="0"/>
    <n v="0"/>
    <n v="892"/>
  </r>
  <r>
    <n v="131220"/>
    <x v="13"/>
    <x v="63"/>
    <n v="6740"/>
    <n v="5"/>
    <n v="-140"/>
    <n v="-140"/>
    <n v="327434"/>
    <n v="2157"/>
    <n v="-27069"/>
    <n v="27303"/>
    <n v="0"/>
    <n v="0"/>
    <n v="0"/>
    <n v="0"/>
    <n v="0"/>
    <n v="0"/>
    <n v="0"/>
    <n v="0"/>
    <n v="0"/>
    <n v="-98"/>
    <n v="-136"/>
  </r>
  <r>
    <n v="131220"/>
    <x v="13"/>
    <x v="64"/>
    <n v="6880"/>
    <n v="5"/>
    <n v="-70"/>
    <n v="-70"/>
    <n v="363949"/>
    <n v="2517"/>
    <n v="15334"/>
    <n v="-15532"/>
    <n v="0"/>
    <n v="0"/>
    <n v="0"/>
    <n v="0"/>
    <n v="0"/>
    <n v="0"/>
    <n v="0"/>
    <n v="0"/>
    <n v="0"/>
    <n v="198"/>
    <n v="0"/>
  </r>
  <r>
    <n v="131220"/>
    <x v="13"/>
    <x v="65"/>
    <n v="6950"/>
    <n v="2"/>
    <n v="180"/>
    <n v="180"/>
    <n v="470443"/>
    <n v="3228"/>
    <n v="-35346"/>
    <n v="35389"/>
    <n v="0"/>
    <n v="0"/>
    <n v="0"/>
    <n v="0"/>
    <n v="0"/>
    <n v="0"/>
    <n v="0"/>
    <n v="0"/>
    <n v="0"/>
    <n v="0"/>
    <n v="-43"/>
  </r>
  <r>
    <n v="131220"/>
    <x v="13"/>
    <x v="66"/>
    <n v="6770"/>
    <n v="5"/>
    <n v="-240"/>
    <n v="-240"/>
    <n v="1119495"/>
    <n v="7781"/>
    <n v="42598"/>
    <n v="-42420"/>
    <n v="-245"/>
    <n v="0"/>
    <n v="0"/>
    <n v="0"/>
    <n v="0"/>
    <n v="0"/>
    <n v="0"/>
    <n v="-245"/>
    <n v="0"/>
    <n v="50"/>
    <n v="17"/>
  </r>
  <r>
    <n v="131220"/>
    <x v="13"/>
    <x v="67"/>
    <n v="7010"/>
    <n v="2"/>
    <n v="200"/>
    <n v="200"/>
    <n v="894438"/>
    <n v="6120"/>
    <n v="12254"/>
    <n v="-16801"/>
    <n v="0"/>
    <n v="0"/>
    <n v="0"/>
    <n v="0"/>
    <n v="0"/>
    <n v="0"/>
    <n v="0"/>
    <n v="0"/>
    <n v="0"/>
    <n v="2697"/>
    <n v="1850"/>
  </r>
  <r>
    <n v="131220"/>
    <x v="13"/>
    <x v="68"/>
    <n v="6810"/>
    <n v="2"/>
    <n v="110"/>
    <n v="110"/>
    <n v="1161624"/>
    <n v="8019"/>
    <n v="-15707"/>
    <n v="24696"/>
    <n v="0"/>
    <n v="0"/>
    <n v="0"/>
    <n v="0"/>
    <n v="0"/>
    <n v="0"/>
    <n v="0"/>
    <n v="0"/>
    <n v="0"/>
    <n v="-8108"/>
    <n v="-881"/>
  </r>
  <r>
    <n v="131220"/>
    <x v="13"/>
    <x v="69"/>
    <n v="6700"/>
    <n v="5"/>
    <n v="-760"/>
    <n v="-760"/>
    <n v="1931518"/>
    <n v="14003"/>
    <n v="16477"/>
    <n v="-11858"/>
    <n v="0"/>
    <n v="0"/>
    <n v="0"/>
    <n v="0"/>
    <n v="0"/>
    <n v="0"/>
    <n v="0"/>
    <n v="0"/>
    <n v="0"/>
    <n v="-5000"/>
    <n v="381"/>
  </r>
  <r>
    <n v="131220"/>
    <x v="13"/>
    <x v="70"/>
    <n v="7460"/>
    <n v="2"/>
    <n v="310"/>
    <n v="310"/>
    <n v="7757672"/>
    <n v="61316"/>
    <n v="171536"/>
    <n v="-156390"/>
    <n v="-473"/>
    <n v="-4"/>
    <n v="0"/>
    <n v="0"/>
    <n v="0"/>
    <n v="0"/>
    <n v="0"/>
    <n v="-469"/>
    <n v="0"/>
    <n v="-14906"/>
    <n v="233"/>
  </r>
  <r>
    <n v="131220"/>
    <x v="13"/>
    <x v="71"/>
    <n v="7150"/>
    <n v="1"/>
    <n v="1650"/>
    <n v="1650"/>
    <n v="2186737"/>
    <n v="14798"/>
    <n v="50826"/>
    <n v="-23804"/>
    <n v="4"/>
    <n v="4"/>
    <n v="0"/>
    <n v="0"/>
    <n v="0"/>
    <n v="0"/>
    <n v="0"/>
    <n v="0"/>
    <n v="0"/>
    <n v="-26000"/>
    <n v="-1026"/>
  </r>
  <r>
    <n v="131220"/>
    <x v="13"/>
    <x v="72"/>
    <n v="5500"/>
    <n v="2"/>
    <n v="80"/>
    <n v="80"/>
    <n v="82750"/>
    <n v="446"/>
    <n v="349"/>
    <n v="1551"/>
    <n v="0"/>
    <n v="0"/>
    <n v="0"/>
    <n v="0"/>
    <n v="0"/>
    <n v="0"/>
    <n v="0"/>
    <n v="0"/>
    <n v="0"/>
    <n v="1000"/>
    <n v="-2900"/>
  </r>
  <r>
    <n v="131220"/>
    <x v="13"/>
    <x v="73"/>
    <n v="5420"/>
    <n v="5"/>
    <n v="-60"/>
    <n v="-60"/>
    <n v="112388"/>
    <n v="604"/>
    <n v="9515"/>
    <n v="-9560"/>
    <n v="0"/>
    <n v="0"/>
    <n v="0"/>
    <n v="0"/>
    <n v="0"/>
    <n v="0"/>
    <n v="0"/>
    <n v="0"/>
    <n v="0"/>
    <n v="0"/>
    <n v="45"/>
  </r>
  <r>
    <n v="131220"/>
    <x v="13"/>
    <x v="74"/>
    <n v="5480"/>
    <n v="5"/>
    <n v="-370"/>
    <n v="-370"/>
    <n v="307107"/>
    <n v="1718"/>
    <n v="51501"/>
    <n v="-54488"/>
    <n v="-27"/>
    <n v="-27"/>
    <n v="0"/>
    <n v="0"/>
    <n v="0"/>
    <n v="0"/>
    <n v="0"/>
    <n v="0"/>
    <n v="0"/>
    <n v="3008"/>
    <n v="6"/>
  </r>
  <r>
    <n v="131220"/>
    <x v="13"/>
    <x v="75"/>
    <n v="5850"/>
    <n v="2"/>
    <n v="50"/>
    <n v="50"/>
    <n v="215458"/>
    <n v="1260"/>
    <n v="-9108"/>
    <n v="11332"/>
    <n v="0"/>
    <n v="0"/>
    <n v="0"/>
    <n v="0"/>
    <n v="0"/>
    <n v="0"/>
    <n v="0"/>
    <n v="0"/>
    <n v="0"/>
    <n v="-500"/>
    <n v="-1724"/>
  </r>
  <r>
    <n v="131220"/>
    <x v="13"/>
    <x v="76"/>
    <n v="5800"/>
    <n v="2"/>
    <n v="30"/>
    <n v="30"/>
    <n v="895949"/>
    <n v="5341"/>
    <n v="13442"/>
    <n v="-18081"/>
    <n v="0"/>
    <n v="0"/>
    <n v="0"/>
    <n v="0"/>
    <n v="0"/>
    <n v="0"/>
    <n v="0"/>
    <n v="0"/>
    <n v="0"/>
    <n v="0"/>
    <n v="4639"/>
  </r>
  <r>
    <n v="131220"/>
    <x v="13"/>
    <x v="77"/>
    <n v="5770"/>
    <n v="5"/>
    <n v="-100"/>
    <n v="-100"/>
    <n v="264692"/>
    <n v="1541"/>
    <n v="61558"/>
    <n v="-61659"/>
    <n v="0"/>
    <n v="0"/>
    <n v="0"/>
    <n v="0"/>
    <n v="0"/>
    <n v="0"/>
    <n v="0"/>
    <n v="0"/>
    <n v="0"/>
    <n v="0"/>
    <n v="101"/>
  </r>
  <r>
    <n v="131220"/>
    <x v="13"/>
    <x v="78"/>
    <n v="5870"/>
    <n v="2"/>
    <n v="90"/>
    <n v="90"/>
    <n v="309913"/>
    <n v="1841"/>
    <n v="-21599"/>
    <n v="28141"/>
    <n v="0"/>
    <n v="0"/>
    <n v="0"/>
    <n v="0"/>
    <n v="0"/>
    <n v="0"/>
    <n v="0"/>
    <n v="0"/>
    <n v="0"/>
    <n v="-6690"/>
    <n v="148"/>
  </r>
  <r>
    <n v="131220"/>
    <x v="13"/>
    <x v="79"/>
    <n v="5780"/>
    <n v="5"/>
    <n v="-130"/>
    <n v="-130"/>
    <n v="130570"/>
    <n v="751"/>
    <n v="53941"/>
    <n v="-55885"/>
    <n v="0"/>
    <n v="0"/>
    <n v="0"/>
    <n v="0"/>
    <n v="0"/>
    <n v="0"/>
    <n v="0"/>
    <n v="0"/>
    <n v="0"/>
    <n v="1892"/>
    <n v="52"/>
  </r>
  <r>
    <n v="131220"/>
    <x v="13"/>
    <x v="80"/>
    <n v="5910"/>
    <n v="2"/>
    <n v="220"/>
    <n v="220"/>
    <n v="155390"/>
    <n v="906"/>
    <n v="-22592"/>
    <n v="26422"/>
    <n v="0"/>
    <n v="0"/>
    <n v="0"/>
    <n v="0"/>
    <n v="0"/>
    <n v="0"/>
    <n v="0"/>
    <n v="0"/>
    <n v="0"/>
    <n v="-3810"/>
    <n v="-20"/>
  </r>
  <r>
    <n v="131220"/>
    <x v="13"/>
    <x v="81"/>
    <n v="5690"/>
    <n v="5"/>
    <n v="-80"/>
    <n v="-80"/>
    <n v="61567"/>
    <n v="352"/>
    <n v="3414"/>
    <n v="-514"/>
    <n v="0"/>
    <n v="0"/>
    <n v="0"/>
    <n v="0"/>
    <n v="0"/>
    <n v="0"/>
    <n v="0"/>
    <n v="0"/>
    <n v="0"/>
    <n v="100"/>
    <n v="-3000"/>
  </r>
  <r>
    <n v="131220"/>
    <x v="13"/>
    <x v="82"/>
    <n v="5770"/>
    <n v="5"/>
    <n v="-50"/>
    <n v="-50"/>
    <n v="148626"/>
    <n v="863"/>
    <n v="-2547"/>
    <n v="-7470"/>
    <n v="-3"/>
    <n v="-3"/>
    <n v="0"/>
    <n v="0"/>
    <n v="0"/>
    <n v="0"/>
    <n v="0"/>
    <n v="0"/>
    <n v="0"/>
    <n v="10000"/>
    <n v="20"/>
  </r>
  <r>
    <n v="131220"/>
    <x v="13"/>
    <x v="83"/>
    <n v="5820"/>
    <n v="5"/>
    <n v="-30"/>
    <n v="-30"/>
    <n v="130183"/>
    <n v="758"/>
    <n v="18751"/>
    <n v="-19159"/>
    <n v="0"/>
    <n v="0"/>
    <n v="0"/>
    <n v="0"/>
    <n v="0"/>
    <n v="0"/>
    <n v="0"/>
    <n v="0"/>
    <n v="0"/>
    <n v="408"/>
    <n v="0"/>
  </r>
  <r>
    <n v="131220"/>
    <x v="13"/>
    <x v="84"/>
    <n v="5850"/>
    <n v="2"/>
    <n v="70"/>
    <n v="70"/>
    <n v="86643"/>
    <n v="505"/>
    <n v="-27271"/>
    <n v="6200"/>
    <n v="0"/>
    <n v="0"/>
    <n v="0"/>
    <n v="0"/>
    <n v="0"/>
    <n v="0"/>
    <n v="0"/>
    <n v="0"/>
    <n v="0"/>
    <n v="20571"/>
    <n v="500"/>
  </r>
  <r>
    <n v="131220"/>
    <x v="13"/>
    <x v="85"/>
    <n v="5780"/>
    <n v="3"/>
    <n v="0"/>
    <n v="0"/>
    <n v="124395"/>
    <n v="716"/>
    <n v="-45516"/>
    <n v="45470"/>
    <n v="0"/>
    <n v="0"/>
    <n v="0"/>
    <n v="0"/>
    <n v="0"/>
    <n v="0"/>
    <n v="0"/>
    <n v="0"/>
    <n v="0"/>
    <n v="-154"/>
    <n v="200"/>
  </r>
  <r>
    <n v="131220"/>
    <x v="13"/>
    <x v="86"/>
    <n v="5780"/>
    <n v="2"/>
    <n v="80"/>
    <n v="80"/>
    <n v="63748"/>
    <n v="363"/>
    <n v="3090"/>
    <n v="-1918"/>
    <n v="0"/>
    <n v="0"/>
    <n v="0"/>
    <n v="0"/>
    <n v="0"/>
    <n v="0"/>
    <n v="0"/>
    <n v="0"/>
    <n v="0"/>
    <n v="-1179"/>
    <n v="7"/>
  </r>
  <r>
    <n v="131220"/>
    <x v="13"/>
    <x v="87"/>
    <n v="5700"/>
    <n v="2"/>
    <n v="80"/>
    <n v="80"/>
    <n v="60969"/>
    <n v="342"/>
    <n v="-5221"/>
    <n v="6115"/>
    <n v="-1094"/>
    <n v="-1094"/>
    <n v="0"/>
    <n v="0"/>
    <n v="0"/>
    <n v="0"/>
    <n v="0"/>
    <n v="0"/>
    <n v="0"/>
    <n v="200"/>
    <n v="0"/>
  </r>
  <r>
    <n v="131220"/>
    <x v="13"/>
    <x v="88"/>
    <n v="5620"/>
    <n v="2"/>
    <n v="40"/>
    <n v="40"/>
    <n v="24878"/>
    <n v="140"/>
    <n v="-2141"/>
    <n v="3672"/>
    <n v="-1551"/>
    <n v="-1551"/>
    <n v="0"/>
    <n v="0"/>
    <n v="0"/>
    <n v="0"/>
    <n v="0"/>
    <n v="0"/>
    <n v="0"/>
    <n v="0"/>
    <n v="20"/>
  </r>
  <r>
    <n v="131220"/>
    <x v="13"/>
    <x v="89"/>
    <n v="5580"/>
    <n v="5"/>
    <n v="-90"/>
    <n v="-90"/>
    <n v="43086"/>
    <n v="242"/>
    <n v="4179"/>
    <n v="-4709"/>
    <n v="0"/>
    <n v="0"/>
    <n v="0"/>
    <n v="0"/>
    <n v="0"/>
    <n v="0"/>
    <n v="0"/>
    <n v="0"/>
    <n v="0"/>
    <n v="500"/>
    <n v="30"/>
  </r>
  <r>
    <n v="131220"/>
    <x v="13"/>
    <x v="90"/>
    <n v="5670"/>
    <n v="5"/>
    <n v="-100"/>
    <n v="-100"/>
    <n v="98919"/>
    <n v="563"/>
    <n v="10180"/>
    <n v="-5057"/>
    <n v="-421"/>
    <n v="0"/>
    <n v="0"/>
    <n v="0"/>
    <n v="0"/>
    <n v="0"/>
    <n v="0"/>
    <n v="-421"/>
    <n v="0"/>
    <n v="-457"/>
    <n v="-4245"/>
  </r>
  <r>
    <n v="131220"/>
    <x v="13"/>
    <x v="91"/>
    <n v="5770"/>
    <n v="3"/>
    <n v="0"/>
    <n v="0"/>
    <n v="81667"/>
    <n v="472"/>
    <n v="-31"/>
    <n v="-5071"/>
    <n v="0"/>
    <n v="0"/>
    <n v="0"/>
    <n v="0"/>
    <n v="0"/>
    <n v="0"/>
    <n v="0"/>
    <n v="0"/>
    <n v="0"/>
    <n v="911"/>
    <n v="4191"/>
  </r>
  <r>
    <n v="131220"/>
    <x v="13"/>
    <x v="92"/>
    <n v="5770"/>
    <n v="5"/>
    <n v="-10"/>
    <n v="-10"/>
    <n v="265372"/>
    <n v="1530"/>
    <n v="-26093"/>
    <n v="12025"/>
    <n v="-312"/>
    <n v="0"/>
    <n v="0"/>
    <n v="0"/>
    <n v="0"/>
    <n v="0"/>
    <n v="0"/>
    <n v="-312"/>
    <n v="0"/>
    <n v="14200"/>
    <n v="180"/>
  </r>
  <r>
    <n v="131220"/>
    <x v="13"/>
    <x v="93"/>
    <n v="5780"/>
    <n v="2"/>
    <n v="140"/>
    <n v="140"/>
    <n v="238903"/>
    <n v="1370"/>
    <n v="18469"/>
    <n v="-31116"/>
    <n v="4375"/>
    <n v="4375"/>
    <n v="0"/>
    <n v="0"/>
    <n v="0"/>
    <n v="0"/>
    <n v="0"/>
    <n v="0"/>
    <n v="0"/>
    <n v="7920"/>
    <n v="352"/>
  </r>
  <r>
    <n v="131220"/>
    <x v="13"/>
    <x v="94"/>
    <n v="5640"/>
    <n v="2"/>
    <n v="90"/>
    <n v="90"/>
    <n v="291089"/>
    <n v="1652"/>
    <n v="-14085"/>
    <n v="12521"/>
    <n v="1689"/>
    <n v="0"/>
    <n v="0"/>
    <n v="0"/>
    <n v="0"/>
    <n v="0"/>
    <n v="0"/>
    <n v="1689"/>
    <n v="0"/>
    <n v="0"/>
    <n v="-125"/>
  </r>
  <r>
    <n v="131220"/>
    <x v="13"/>
    <x v="95"/>
    <n v="5550"/>
    <n v="3"/>
    <n v="0"/>
    <n v="0"/>
    <n v="53709"/>
    <n v="297"/>
    <n v="-4041"/>
    <n v="3981"/>
    <n v="0"/>
    <n v="0"/>
    <n v="0"/>
    <n v="0"/>
    <n v="0"/>
    <n v="0"/>
    <n v="0"/>
    <n v="0"/>
    <n v="0"/>
    <n v="0"/>
    <n v="60"/>
  </r>
  <r>
    <n v="131220"/>
    <x v="13"/>
    <x v="96"/>
    <n v="5550"/>
    <n v="2"/>
    <n v="40"/>
    <n v="40"/>
    <n v="161844"/>
    <n v="895"/>
    <n v="39687"/>
    <n v="-39747"/>
    <n v="0"/>
    <n v="0"/>
    <n v="0"/>
    <n v="0"/>
    <n v="0"/>
    <n v="0"/>
    <n v="0"/>
    <n v="0"/>
    <n v="0"/>
    <n v="0"/>
    <n v="60"/>
  </r>
  <r>
    <n v="131220"/>
    <x v="13"/>
    <x v="97"/>
    <n v="5510"/>
    <n v="2"/>
    <n v="10"/>
    <n v="10"/>
    <n v="83020"/>
    <n v="459"/>
    <n v="-15336"/>
    <n v="18482"/>
    <n v="0"/>
    <n v="0"/>
    <n v="0"/>
    <n v="0"/>
    <n v="0"/>
    <n v="0"/>
    <n v="0"/>
    <n v="0"/>
    <n v="0"/>
    <n v="-3200"/>
    <n v="54"/>
  </r>
  <r>
    <n v="131220"/>
    <x v="13"/>
    <x v="98"/>
    <n v="5500"/>
    <n v="2"/>
    <n v="50"/>
    <n v="50"/>
    <n v="100618"/>
    <n v="554"/>
    <n v="-10326"/>
    <n v="22035"/>
    <n v="0"/>
    <n v="0"/>
    <n v="0"/>
    <n v="0"/>
    <n v="0"/>
    <n v="0"/>
    <n v="0"/>
    <n v="0"/>
    <n v="0"/>
    <n v="-11709"/>
    <n v="0"/>
  </r>
  <r>
    <n v="131220"/>
    <x v="13"/>
    <x v="99"/>
    <n v="5450"/>
    <n v="5"/>
    <n v="-60"/>
    <n v="-60"/>
    <n v="77404"/>
    <n v="424"/>
    <n v="11943"/>
    <n v="-8944"/>
    <n v="0"/>
    <n v="0"/>
    <n v="0"/>
    <n v="0"/>
    <n v="0"/>
    <n v="0"/>
    <n v="0"/>
    <n v="0"/>
    <n v="0"/>
    <n v="-3000"/>
    <n v="1"/>
  </r>
  <r>
    <n v="9830"/>
    <x v="14"/>
    <x v="0"/>
    <n v="47150"/>
    <n v="2"/>
    <n v="450"/>
    <n v="450"/>
    <n v="3476377"/>
    <n v="164351"/>
    <n v="-229810"/>
    <n v="161388"/>
    <n v="56972"/>
    <n v="-58701"/>
    <n v="9940"/>
    <n v="-3064"/>
    <n v="0"/>
    <n v="0"/>
    <n v="105447"/>
    <n v="3350"/>
    <n v="0"/>
    <n v="8065"/>
    <n v="3385"/>
  </r>
  <r>
    <n v="9830"/>
    <x v="14"/>
    <x v="1"/>
    <n v="46700"/>
    <n v="2"/>
    <n v="1600"/>
    <n v="1600"/>
    <n v="4147052"/>
    <n v="191540"/>
    <n v="-127967"/>
    <n v="32684"/>
    <n v="90842"/>
    <n v="26798"/>
    <n v="-848"/>
    <n v="15049"/>
    <n v="2101"/>
    <n v="0"/>
    <n v="42950"/>
    <n v="4792"/>
    <n v="0"/>
    <n v="2045"/>
    <n v="2396"/>
  </r>
  <r>
    <n v="9830"/>
    <x v="14"/>
    <x v="2"/>
    <n v="45100"/>
    <n v="5"/>
    <n v="-1400"/>
    <n v="-1400"/>
    <n v="4539851"/>
    <n v="206478"/>
    <n v="520704"/>
    <n v="129545"/>
    <n v="-530865"/>
    <n v="-152311"/>
    <n v="-35271"/>
    <n v="-77300"/>
    <n v="-3670"/>
    <n v="6648"/>
    <n v="-212529"/>
    <n v="-56432"/>
    <n v="0"/>
    <n v="-121046"/>
    <n v="1662"/>
  </r>
  <r>
    <n v="9830"/>
    <x v="14"/>
    <x v="3"/>
    <n v="46500"/>
    <n v="5"/>
    <n v="-600"/>
    <n v="-600"/>
    <n v="2824518"/>
    <n v="131322"/>
    <n v="256032"/>
    <n v="-10597"/>
    <n v="-266904"/>
    <n v="-66264"/>
    <n v="-17262"/>
    <n v="-48496"/>
    <n v="-4693"/>
    <n v="551"/>
    <n v="-116756"/>
    <n v="-13984"/>
    <n v="0"/>
    <n v="18787"/>
    <n v="2682"/>
  </r>
  <r>
    <n v="9830"/>
    <x v="14"/>
    <x v="4"/>
    <n v="47100"/>
    <n v="5"/>
    <n v="-250"/>
    <n v="-250"/>
    <n v="3045063"/>
    <n v="143483"/>
    <n v="240253"/>
    <n v="42229"/>
    <n v="-303062"/>
    <n v="-33527"/>
    <n v="-6580"/>
    <n v="-12121"/>
    <n v="0"/>
    <n v="-1167"/>
    <n v="-210248"/>
    <n v="-39419"/>
    <n v="0"/>
    <n v="18377"/>
    <n v="2203"/>
  </r>
  <r>
    <n v="9830"/>
    <x v="14"/>
    <x v="5"/>
    <n v="47350"/>
    <n v="5"/>
    <n v="-400"/>
    <n v="-400"/>
    <n v="3637243"/>
    <n v="171586"/>
    <n v="348826"/>
    <n v="3403"/>
    <n v="-347780"/>
    <n v="-7611"/>
    <n v="-31787"/>
    <n v="-51813"/>
    <n v="-2043"/>
    <n v="-3342"/>
    <n v="-215964"/>
    <n v="-35220"/>
    <n v="0"/>
    <n v="-5417"/>
    <n v="968"/>
  </r>
  <r>
    <n v="9830"/>
    <x v="14"/>
    <x v="6"/>
    <n v="47750"/>
    <n v="5"/>
    <n v="-1600"/>
    <n v="-1600"/>
    <n v="4271352"/>
    <n v="205888"/>
    <n v="953817"/>
    <n v="-786682"/>
    <n v="-174854"/>
    <n v="-37420"/>
    <n v="-3323"/>
    <n v="-27333"/>
    <n v="160"/>
    <n v="-1044"/>
    <n v="-108297"/>
    <n v="2403"/>
    <n v="0"/>
    <n v="2144"/>
    <n v="5575"/>
  </r>
  <r>
    <n v="9830"/>
    <x v="14"/>
    <x v="7"/>
    <n v="49350"/>
    <n v="5"/>
    <n v="-400"/>
    <n v="-400"/>
    <n v="1938510"/>
    <n v="95944"/>
    <n v="227538"/>
    <n v="-112658"/>
    <n v="-122713"/>
    <n v="-38845"/>
    <n v="-2202"/>
    <n v="-17337"/>
    <n v="80"/>
    <n v="901"/>
    <n v="-53030"/>
    <n v="-12280"/>
    <n v="0"/>
    <n v="7140"/>
    <n v="693"/>
  </r>
  <r>
    <n v="9830"/>
    <x v="14"/>
    <x v="8"/>
    <n v="49750"/>
    <n v="2"/>
    <n v="850"/>
    <n v="850"/>
    <n v="3545172"/>
    <n v="176110"/>
    <n v="-324833"/>
    <n v="266759"/>
    <n v="39159"/>
    <n v="1914"/>
    <n v="4584"/>
    <n v="37117"/>
    <n v="1234"/>
    <n v="683"/>
    <n v="-12317"/>
    <n v="5944"/>
    <n v="0"/>
    <n v="18784"/>
    <n v="131"/>
  </r>
  <r>
    <n v="9830"/>
    <x v="14"/>
    <x v="9"/>
    <n v="48900"/>
    <n v="5"/>
    <n v="-500"/>
    <n v="-500"/>
    <n v="4844655"/>
    <n v="241253"/>
    <n v="-393034"/>
    <n v="261128"/>
    <n v="76152"/>
    <n v="11267"/>
    <n v="-13088"/>
    <n v="4272"/>
    <n v="705"/>
    <n v="856"/>
    <n v="92499"/>
    <n v="-20359"/>
    <n v="0"/>
    <n v="52781"/>
    <n v="2973"/>
  </r>
  <r>
    <n v="9830"/>
    <x v="14"/>
    <x v="10"/>
    <n v="49400"/>
    <n v="2"/>
    <n v="750"/>
    <n v="750"/>
    <n v="4680107"/>
    <n v="232595"/>
    <n v="-72122"/>
    <n v="34238"/>
    <n v="25817"/>
    <n v="175164"/>
    <n v="-11628"/>
    <n v="-26933"/>
    <n v="401"/>
    <n v="0"/>
    <n v="-95870"/>
    <n v="-15317"/>
    <n v="0"/>
    <n v="12989"/>
    <n v="-922"/>
  </r>
  <r>
    <n v="9830"/>
    <x v="14"/>
    <x v="11"/>
    <n v="48650"/>
    <n v="5"/>
    <n v="-150"/>
    <n v="-150"/>
    <n v="2219801"/>
    <n v="107729"/>
    <n v="43415"/>
    <n v="30058"/>
    <n v="-67805"/>
    <n v="75659"/>
    <n v="-3492"/>
    <n v="-34056"/>
    <n v="121"/>
    <n v="0"/>
    <n v="-111081"/>
    <n v="5044"/>
    <n v="0"/>
    <n v="-7182"/>
    <n v="1514"/>
  </r>
  <r>
    <n v="9830"/>
    <x v="14"/>
    <x v="12"/>
    <n v="48800"/>
    <n v="5"/>
    <n v="-600"/>
    <n v="-600"/>
    <n v="1910897"/>
    <n v="93576"/>
    <n v="155713"/>
    <n v="-43443"/>
    <n v="-118026"/>
    <n v="-41437"/>
    <n v="-6222"/>
    <n v="-19162"/>
    <n v="181"/>
    <n v="0"/>
    <n v="-32496"/>
    <n v="-18890"/>
    <n v="0"/>
    <n v="6874"/>
    <n v="-1118"/>
  </r>
  <r>
    <n v="9830"/>
    <x v="14"/>
    <x v="13"/>
    <n v="49400"/>
    <n v="5"/>
    <n v="-300"/>
    <n v="-300"/>
    <n v="2493691"/>
    <n v="123054"/>
    <n v="36763"/>
    <n v="-51759"/>
    <n v="18919"/>
    <n v="47823"/>
    <n v="6"/>
    <n v="2083"/>
    <n v="160"/>
    <n v="0"/>
    <n v="-33195"/>
    <n v="2042"/>
    <n v="0"/>
    <n v="-4717"/>
    <n v="794"/>
  </r>
  <r>
    <n v="9830"/>
    <x v="14"/>
    <x v="14"/>
    <n v="49700"/>
    <n v="2"/>
    <n v="1200"/>
    <n v="1200"/>
    <n v="3725013"/>
    <n v="184014"/>
    <n v="-379715"/>
    <n v="110274"/>
    <n v="248077"/>
    <n v="144818"/>
    <n v="4881"/>
    <n v="17449"/>
    <n v="-7575"/>
    <n v="5512"/>
    <n v="66936"/>
    <n v="16056"/>
    <n v="0"/>
    <n v="21075"/>
    <n v="289"/>
  </r>
  <r>
    <n v="9830"/>
    <x v="14"/>
    <x v="15"/>
    <n v="48500"/>
    <n v="2"/>
    <n v="100"/>
    <n v="100"/>
    <n v="3358637"/>
    <n v="163485"/>
    <n v="-128436"/>
    <n v="135419"/>
    <n v="-22978"/>
    <n v="-13940"/>
    <n v="1456"/>
    <n v="-17109"/>
    <n v="81"/>
    <n v="0"/>
    <n v="6287"/>
    <n v="247"/>
    <n v="0"/>
    <n v="13552"/>
    <n v="2443"/>
  </r>
  <r>
    <n v="9830"/>
    <x v="14"/>
    <x v="16"/>
    <n v="48400"/>
    <n v="5"/>
    <n v="-800"/>
    <n v="-800"/>
    <n v="3298843"/>
    <n v="160243"/>
    <n v="232252"/>
    <n v="-55744"/>
    <n v="-187107"/>
    <n v="727"/>
    <n v="-14773"/>
    <n v="-63718"/>
    <n v="-3487"/>
    <n v="0"/>
    <n v="-98475"/>
    <n v="-7381"/>
    <n v="0"/>
    <n v="11625"/>
    <n v="-1026"/>
  </r>
  <r>
    <n v="9830"/>
    <x v="14"/>
    <x v="17"/>
    <n v="49200"/>
    <n v="5"/>
    <n v="-150"/>
    <n v="-150"/>
    <n v="5113719"/>
    <n v="249650"/>
    <n v="-85352"/>
    <n v="159527"/>
    <n v="-83459"/>
    <n v="34816"/>
    <n v="-6621"/>
    <n v="-35285"/>
    <n v="0"/>
    <n v="551"/>
    <n v="-52521"/>
    <n v="-24399"/>
    <n v="0"/>
    <n v="10513"/>
    <n v="-1229"/>
  </r>
  <r>
    <n v="9830"/>
    <x v="14"/>
    <x v="18"/>
    <n v="49350"/>
    <n v="2"/>
    <n v="200"/>
    <n v="200"/>
    <n v="5309810"/>
    <n v="263381"/>
    <n v="107131"/>
    <n v="-98004"/>
    <n v="4529"/>
    <n v="4361"/>
    <n v="-12558"/>
    <n v="-28267"/>
    <n v="891"/>
    <n v="9948"/>
    <n v="26251"/>
    <n v="3903"/>
    <n v="0"/>
    <n v="-16150"/>
    <n v="2494"/>
  </r>
  <r>
    <n v="9830"/>
    <x v="14"/>
    <x v="19"/>
    <n v="49150"/>
    <n v="5"/>
    <n v="-2650"/>
    <n v="-2650"/>
    <n v="7737530"/>
    <n v="384876"/>
    <n v="970606"/>
    <n v="-108045"/>
    <n v="-810806"/>
    <n v="-118622"/>
    <n v="-80811"/>
    <n v="-150262"/>
    <n v="14201"/>
    <n v="522"/>
    <n v="-324407"/>
    <n v="-151427"/>
    <n v="0"/>
    <n v="-50925"/>
    <n v="-830"/>
  </r>
  <r>
    <n v="9830"/>
    <x v="14"/>
    <x v="20"/>
    <n v="51800"/>
    <n v="5"/>
    <n v="-400"/>
    <n v="-400"/>
    <n v="11103720"/>
    <n v="579918"/>
    <n v="707311"/>
    <n v="-529693"/>
    <n v="-166918"/>
    <n v="-35413"/>
    <n v="3091"/>
    <n v="-15823"/>
    <n v="2694"/>
    <n v="11363"/>
    <n v="-56569"/>
    <n v="-76261"/>
    <n v="0"/>
    <n v="-4617"/>
    <n v="-6083"/>
  </r>
  <r>
    <n v="9830"/>
    <x v="14"/>
    <x v="21"/>
    <n v="52200"/>
    <n v="2"/>
    <n v="4300"/>
    <n v="4300"/>
    <n v="15888865"/>
    <n v="803506"/>
    <n v="-1377220"/>
    <n v="374522"/>
    <n v="987258"/>
    <n v="474670"/>
    <n v="24010"/>
    <n v="140292"/>
    <n v="3363"/>
    <n v="2061"/>
    <n v="231217"/>
    <n v="111645"/>
    <n v="0"/>
    <n v="5632"/>
    <n v="9808"/>
  </r>
  <r>
    <n v="9830"/>
    <x v="14"/>
    <x v="22"/>
    <n v="47900"/>
    <n v="5"/>
    <n v="-50"/>
    <n v="-50"/>
    <n v="10076984"/>
    <n v="486108"/>
    <n v="510142"/>
    <n v="-532707"/>
    <n v="-3172"/>
    <n v="-41080"/>
    <n v="-5259"/>
    <n v="43646"/>
    <n v="-711"/>
    <n v="0"/>
    <n v="-79086"/>
    <n v="79318"/>
    <n v="0"/>
    <n v="29302"/>
    <n v="-3565"/>
  </r>
  <r>
    <n v="9830"/>
    <x v="14"/>
    <x v="23"/>
    <n v="47950"/>
    <n v="2"/>
    <n v="5250"/>
    <n v="5250"/>
    <n v="19428105"/>
    <n v="916828"/>
    <n v="-1046085"/>
    <n v="649337"/>
    <n v="386985"/>
    <n v="26045"/>
    <n v="-4391"/>
    <n v="74644"/>
    <n v="-96"/>
    <n v="0"/>
    <n v="138458"/>
    <n v="152325"/>
    <n v="0"/>
    <n v="14485"/>
    <n v="-4722"/>
  </r>
  <r>
    <n v="9830"/>
    <x v="14"/>
    <x v="24"/>
    <n v="42700"/>
    <n v="5"/>
    <n v="-4150"/>
    <n v="-4150"/>
    <n v="16978851"/>
    <n v="747217"/>
    <n v="2293039"/>
    <n v="-566052"/>
    <n v="-1719593"/>
    <n v="-193054"/>
    <n v="-145239"/>
    <n v="-431553"/>
    <n v="-43200"/>
    <n v="-15497"/>
    <n v="-748121"/>
    <n v="-142929"/>
    <n v="0"/>
    <n v="-17230"/>
    <n v="9836"/>
  </r>
  <r>
    <n v="9830"/>
    <x v="14"/>
    <x v="25"/>
    <n v="46850"/>
    <n v="2"/>
    <n v="100"/>
    <n v="100"/>
    <n v="6040020"/>
    <n v="282178"/>
    <n v="326439"/>
    <n v="-334107"/>
    <n v="9938"/>
    <n v="-25683"/>
    <n v="11572"/>
    <n v="11609"/>
    <n v="9800"/>
    <n v="-2000"/>
    <n v="-13726"/>
    <n v="18366"/>
    <n v="0"/>
    <n v="2884"/>
    <n v="-5154"/>
  </r>
  <r>
    <n v="9830"/>
    <x v="14"/>
    <x v="26"/>
    <n v="46750"/>
    <n v="2"/>
    <n v="3050"/>
    <n v="3050"/>
    <n v="5601799"/>
    <n v="257677"/>
    <n v="-531092"/>
    <n v="343804"/>
    <n v="184382"/>
    <n v="-18564"/>
    <n v="10502"/>
    <n v="76634"/>
    <n v="-755"/>
    <n v="1542"/>
    <n v="115249"/>
    <n v="-226"/>
    <n v="0"/>
    <n v="7728"/>
    <n v="-4822"/>
  </r>
  <r>
    <n v="9830"/>
    <x v="14"/>
    <x v="27"/>
    <n v="43700"/>
    <n v="5"/>
    <n v="-1950"/>
    <n v="-1950"/>
    <n v="4600153"/>
    <n v="206625"/>
    <n v="260923"/>
    <n v="-245695"/>
    <n v="-23991"/>
    <n v="-72533"/>
    <n v="-8524"/>
    <n v="6049"/>
    <n v="0"/>
    <n v="-2977"/>
    <n v="60164"/>
    <n v="-6170"/>
    <n v="0"/>
    <n v="-521"/>
    <n v="9284"/>
  </r>
  <r>
    <n v="9830"/>
    <x v="14"/>
    <x v="28"/>
    <n v="45650"/>
    <n v="5"/>
    <n v="-350"/>
    <n v="-350"/>
    <n v="3411536"/>
    <n v="155348"/>
    <n v="24187"/>
    <n v="-70930"/>
    <n v="55069"/>
    <n v="80961"/>
    <n v="710"/>
    <n v="-8653"/>
    <n v="-1436"/>
    <n v="2201"/>
    <n v="-23599"/>
    <n v="4885"/>
    <n v="0"/>
    <n v="-8955"/>
    <n v="629"/>
  </r>
  <r>
    <n v="9830"/>
    <x v="14"/>
    <x v="29"/>
    <n v="46000"/>
    <n v="2"/>
    <n v="1850"/>
    <n v="1850"/>
    <n v="4956972"/>
    <n v="226973"/>
    <n v="-94707"/>
    <n v="-151359"/>
    <n v="342736"/>
    <n v="-9364"/>
    <n v="29936"/>
    <n v="143657"/>
    <n v="23495"/>
    <n v="3000"/>
    <n v="113437"/>
    <n v="38575"/>
    <n v="0"/>
    <n v="-95470"/>
    <n v="-1200"/>
  </r>
  <r>
    <n v="9830"/>
    <x v="14"/>
    <x v="30"/>
    <n v="44150"/>
    <n v="2"/>
    <n v="2050"/>
    <n v="2050"/>
    <n v="5211897"/>
    <n v="226665"/>
    <n v="-417326"/>
    <n v="286861"/>
    <n v="94597"/>
    <n v="-12099"/>
    <n v="7899"/>
    <n v="-8639"/>
    <n v="0"/>
    <n v="-44"/>
    <n v="90123"/>
    <n v="17357"/>
    <n v="0"/>
    <n v="36314"/>
    <n v="-446"/>
  </r>
  <r>
    <n v="9830"/>
    <x v="14"/>
    <x v="31"/>
    <n v="42100"/>
    <n v="5"/>
    <n v="-2400"/>
    <n v="-2400"/>
    <n v="3406654"/>
    <n v="147010"/>
    <n v="-236553"/>
    <n v="278291"/>
    <n v="-11342"/>
    <n v="45901"/>
    <n v="-4031"/>
    <n v="-54537"/>
    <n v="-1221"/>
    <n v="0"/>
    <n v="50476"/>
    <n v="-47930"/>
    <n v="0"/>
    <n v="-27826"/>
    <n v="-2570"/>
  </r>
  <r>
    <n v="9830"/>
    <x v="14"/>
    <x v="32"/>
    <n v="44500"/>
    <n v="5"/>
    <n v="-150"/>
    <n v="-150"/>
    <n v="3086701"/>
    <n v="139120"/>
    <n v="59068"/>
    <n v="-31516"/>
    <n v="-118097"/>
    <n v="-31761"/>
    <n v="-15833"/>
    <n v="-17558"/>
    <n v="-2102"/>
    <n v="781"/>
    <n v="-47700"/>
    <n v="-3924"/>
    <n v="0"/>
    <n v="92631"/>
    <n v="-2086"/>
  </r>
  <r>
    <n v="9830"/>
    <x v="14"/>
    <x v="33"/>
    <n v="44650"/>
    <n v="5"/>
    <n v="-2850"/>
    <n v="-2850"/>
    <n v="5287965"/>
    <n v="241011"/>
    <n v="825650"/>
    <n v="-596706"/>
    <n v="-259103"/>
    <n v="-71226"/>
    <n v="-183"/>
    <n v="-44874"/>
    <n v="-2272"/>
    <n v="-2427"/>
    <n v="-107040"/>
    <n v="-31081"/>
    <n v="0"/>
    <n v="25930"/>
    <n v="4229"/>
  </r>
  <r>
    <n v="9830"/>
    <x v="14"/>
    <x v="34"/>
    <n v="47500"/>
    <n v="2"/>
    <n v="4300"/>
    <n v="4300"/>
    <n v="9053186"/>
    <n v="416082"/>
    <n v="-610568"/>
    <n v="49427"/>
    <n v="598033"/>
    <n v="208566"/>
    <n v="17493"/>
    <n v="24245"/>
    <n v="66"/>
    <n v="2784"/>
    <n v="331389"/>
    <n v="13490"/>
    <n v="0"/>
    <n v="-35876"/>
    <n v="-1016"/>
  </r>
  <r>
    <n v="9830"/>
    <x v="14"/>
    <x v="35"/>
    <n v="43200"/>
    <n v="3"/>
    <n v="0"/>
    <n v="0"/>
    <n v="4735502"/>
    <n v="202816"/>
    <n v="331718"/>
    <n v="-59068"/>
    <n v="-276398"/>
    <n v="-202400"/>
    <n v="-990"/>
    <n v="-14915"/>
    <n v="66"/>
    <n v="7000"/>
    <n v="-86062"/>
    <n v="20903"/>
    <n v="0"/>
    <n v="2666"/>
    <n v="1082"/>
  </r>
  <r>
    <n v="9830"/>
    <x v="14"/>
    <x v="36"/>
    <n v="43200"/>
    <n v="5"/>
    <n v="-1250"/>
    <n v="-1250"/>
    <n v="4499763"/>
    <n v="196404"/>
    <n v="-352956"/>
    <n v="371061"/>
    <n v="-61206"/>
    <n v="43486"/>
    <n v="-7462"/>
    <n v="14723"/>
    <n v="66"/>
    <n v="-7172"/>
    <n v="-70761"/>
    <n v="-34086"/>
    <n v="0"/>
    <n v="42285"/>
    <n v="816"/>
  </r>
  <r>
    <n v="9830"/>
    <x v="14"/>
    <x v="37"/>
    <n v="44450"/>
    <n v="5"/>
    <n v="-1950"/>
    <n v="-1950"/>
    <n v="4980817"/>
    <n v="224465"/>
    <n v="9189"/>
    <n v="341722"/>
    <n v="-277959"/>
    <n v="-83296"/>
    <n v="-32445"/>
    <n v="-41552"/>
    <n v="1792"/>
    <n v="-7149"/>
    <n v="-92634"/>
    <n v="-22675"/>
    <n v="0"/>
    <n v="-66635"/>
    <n v="-6317"/>
  </r>
  <r>
    <n v="9830"/>
    <x v="14"/>
    <x v="38"/>
    <n v="46400"/>
    <n v="2"/>
    <n v="150"/>
    <n v="150"/>
    <n v="5716240"/>
    <n v="266582"/>
    <n v="604"/>
    <n v="-41711"/>
    <n v="2133"/>
    <n v="-38334"/>
    <n v="1189"/>
    <n v="14517"/>
    <n v="-6480"/>
    <n v="0"/>
    <n v="23120"/>
    <n v="8121"/>
    <n v="0"/>
    <n v="38722"/>
    <n v="252"/>
  </r>
  <r>
    <n v="9830"/>
    <x v="14"/>
    <x v="39"/>
    <n v="46250"/>
    <n v="5"/>
    <n v="-1200"/>
    <n v="-1200"/>
    <n v="5143295"/>
    <n v="240100"/>
    <n v="-23690"/>
    <n v="-43868"/>
    <n v="79481"/>
    <n v="16540"/>
    <n v="-1215"/>
    <n v="-4702"/>
    <n v="349"/>
    <n v="-6000"/>
    <n v="75358"/>
    <n v="-849"/>
    <n v="0"/>
    <n v="-10888"/>
    <n v="-1035"/>
  </r>
  <r>
    <n v="9830"/>
    <x v="14"/>
    <x v="40"/>
    <n v="47450"/>
    <n v="5"/>
    <n v="-1650"/>
    <n v="-1650"/>
    <n v="5859208"/>
    <n v="281600"/>
    <n v="61466"/>
    <n v="-10084"/>
    <n v="-33821"/>
    <n v="-7018"/>
    <n v="-18021"/>
    <n v="-36034"/>
    <n v="-10000"/>
    <n v="-2214"/>
    <n v="70556"/>
    <n v="-31090"/>
    <n v="0"/>
    <n v="-17922"/>
    <n v="361"/>
  </r>
  <r>
    <n v="9830"/>
    <x v="14"/>
    <x v="41"/>
    <n v="49100"/>
    <n v="2"/>
    <n v="250"/>
    <n v="250"/>
    <n v="5946655"/>
    <n v="289915"/>
    <n v="117451"/>
    <n v="-226775"/>
    <n v="99142"/>
    <n v="15541"/>
    <n v="1903"/>
    <n v="-13064"/>
    <n v="-3130"/>
    <n v="-3142"/>
    <n v="100186"/>
    <n v="848"/>
    <n v="0"/>
    <n v="12534"/>
    <n v="-2352"/>
  </r>
  <r>
    <n v="9830"/>
    <x v="14"/>
    <x v="42"/>
    <n v="48850"/>
    <n v="2"/>
    <n v="4250"/>
    <n v="4250"/>
    <n v="13729142"/>
    <n v="653625"/>
    <n v="-1319756"/>
    <n v="650380"/>
    <n v="671853"/>
    <n v="139552"/>
    <n v="22953"/>
    <n v="51889"/>
    <n v="578"/>
    <n v="9312"/>
    <n v="432605"/>
    <n v="14964"/>
    <n v="0"/>
    <n v="-3706"/>
    <n v="1229"/>
  </r>
  <r>
    <n v="9830"/>
    <x v="14"/>
    <x v="43"/>
    <n v="44600"/>
    <n v="2"/>
    <n v="2300"/>
    <n v="2300"/>
    <n v="6719948"/>
    <n v="294709"/>
    <n v="-544711"/>
    <n v="123042"/>
    <n v="402826"/>
    <n v="31864"/>
    <n v="28610"/>
    <n v="50150"/>
    <n v="0"/>
    <n v="-56"/>
    <n v="227749"/>
    <n v="64509"/>
    <n v="0"/>
    <n v="23374"/>
    <n v="-4531"/>
  </r>
  <r>
    <n v="9830"/>
    <x v="14"/>
    <x v="44"/>
    <n v="42300"/>
    <n v="2"/>
    <n v="150"/>
    <n v="150"/>
    <n v="4273183"/>
    <n v="181415"/>
    <n v="419461"/>
    <n v="-337123"/>
    <n v="-102758"/>
    <n v="-97003"/>
    <n v="-405"/>
    <n v="63121"/>
    <n v="283"/>
    <n v="0"/>
    <n v="-85386"/>
    <n v="16632"/>
    <n v="0"/>
    <n v="21246"/>
    <n v="-826"/>
  </r>
  <r>
    <n v="9830"/>
    <x v="14"/>
    <x v="45"/>
    <n v="42150"/>
    <n v="2"/>
    <n v="3700"/>
    <n v="3700"/>
    <n v="8537654"/>
    <n v="354407"/>
    <n v="-465223"/>
    <n v="133662"/>
    <n v="424054"/>
    <n v="24947"/>
    <n v="38555"/>
    <n v="172780"/>
    <n v="2478"/>
    <n v="9866"/>
    <n v="92675"/>
    <n v="82753"/>
    <n v="0"/>
    <n v="-95142"/>
    <n v="2649"/>
  </r>
  <r>
    <n v="9830"/>
    <x v="14"/>
    <x v="46"/>
    <n v="38450"/>
    <n v="2"/>
    <n v="200"/>
    <n v="200"/>
    <n v="4654876"/>
    <n v="178108"/>
    <n v="764494"/>
    <n v="-875458"/>
    <n v="-53142"/>
    <n v="-47388"/>
    <n v="9973"/>
    <n v="15249"/>
    <n v="10400"/>
    <n v="0"/>
    <n v="-59170"/>
    <n v="17794"/>
    <n v="0"/>
    <n v="159333"/>
    <n v="4773"/>
  </r>
  <r>
    <n v="9830"/>
    <x v="14"/>
    <x v="47"/>
    <n v="38250"/>
    <n v="2"/>
    <n v="3100"/>
    <n v="3100"/>
    <n v="6826054"/>
    <n v="254645"/>
    <n v="104417"/>
    <n v="-481765"/>
    <n v="522939"/>
    <n v="163225"/>
    <n v="1740"/>
    <n v="108380"/>
    <n v="0"/>
    <n v="-832"/>
    <n v="215639"/>
    <n v="34787"/>
    <n v="0"/>
    <n v="-146159"/>
    <n v="568"/>
  </r>
  <r>
    <n v="9830"/>
    <x v="14"/>
    <x v="48"/>
    <n v="35150"/>
    <n v="5"/>
    <n v="-1950"/>
    <n v="-1950"/>
    <n v="6251598"/>
    <n v="222039"/>
    <n v="-285386"/>
    <n v="130301"/>
    <n v="78041"/>
    <n v="85947"/>
    <n v="-32952"/>
    <n v="-31234"/>
    <n v="1402"/>
    <n v="-6086"/>
    <n v="77302"/>
    <n v="-16338"/>
    <n v="0"/>
    <n v="78341"/>
    <n v="-1297"/>
  </r>
  <r>
    <n v="9830"/>
    <x v="14"/>
    <x v="49"/>
    <n v="37100"/>
    <n v="2"/>
    <n v="50"/>
    <n v="50"/>
    <n v="8931951"/>
    <n v="335490"/>
    <n v="201189"/>
    <n v="-263044"/>
    <n v="52272"/>
    <n v="-37221"/>
    <n v="26173"/>
    <n v="104354"/>
    <n v="8600"/>
    <n v="1156"/>
    <n v="-71102"/>
    <n v="20312"/>
    <n v="0"/>
    <n v="8450"/>
    <n v="1133"/>
  </r>
  <r>
    <n v="9830"/>
    <x v="14"/>
    <x v="50"/>
    <n v="37050"/>
    <n v="5"/>
    <n v="-1250"/>
    <n v="-1250"/>
    <n v="7403683"/>
    <n v="275223"/>
    <n v="-234429"/>
    <n v="388099"/>
    <n v="-123321"/>
    <n v="-45258"/>
    <n v="-20399"/>
    <n v="-76823"/>
    <n v="7017"/>
    <n v="16809"/>
    <n v="-7298"/>
    <n v="2631"/>
    <n v="0"/>
    <n v="-30021"/>
    <n v="-328"/>
  </r>
  <r>
    <n v="9830"/>
    <x v="14"/>
    <x v="51"/>
    <n v="38300"/>
    <n v="5"/>
    <n v="-1100"/>
    <n v="-1100"/>
    <n v="8160662"/>
    <n v="314696"/>
    <n v="-864629"/>
    <n v="737084"/>
    <n v="178481"/>
    <n v="111090"/>
    <n v="-8167"/>
    <n v="36949"/>
    <n v="-422"/>
    <n v="-1345"/>
    <n v="50314"/>
    <n v="-9938"/>
    <n v="0"/>
    <n v="-38695"/>
    <n v="-12241"/>
  </r>
  <r>
    <n v="9830"/>
    <x v="14"/>
    <x v="52"/>
    <n v="39400"/>
    <n v="5"/>
    <n v="-3150"/>
    <n v="-3150"/>
    <n v="7903616"/>
    <n v="320738"/>
    <n v="-46731"/>
    <n v="742657"/>
    <n v="-742063"/>
    <n v="-110274"/>
    <n v="-51126"/>
    <n v="-176563"/>
    <n v="6540"/>
    <n v="-1122"/>
    <n v="-379932"/>
    <n v="-29586"/>
    <n v="0"/>
    <n v="49936"/>
    <n v="-3799"/>
  </r>
  <r>
    <n v="9830"/>
    <x v="14"/>
    <x v="53"/>
    <n v="42550"/>
    <n v="2"/>
    <n v="50"/>
    <n v="50"/>
    <n v="2893436"/>
    <n v="122940"/>
    <n v="214695"/>
    <n v="-278881"/>
    <n v="37823"/>
    <n v="56252"/>
    <n v="-17177"/>
    <n v="-14760"/>
    <n v="-2"/>
    <n v="0"/>
    <n v="26826"/>
    <n v="-13316"/>
    <n v="0"/>
    <n v="24496"/>
    <n v="1867"/>
  </r>
  <r>
    <n v="9830"/>
    <x v="14"/>
    <x v="54"/>
    <n v="42500"/>
    <n v="2"/>
    <n v="100"/>
    <n v="100"/>
    <n v="5958136"/>
    <n v="255487"/>
    <n v="535101"/>
    <n v="-673077"/>
    <n v="101304"/>
    <n v="27893"/>
    <n v="14723"/>
    <n v="-13444"/>
    <n v="-153"/>
    <n v="617"/>
    <n v="59081"/>
    <n v="12587"/>
    <n v="0"/>
    <n v="34814"/>
    <n v="1858"/>
  </r>
  <r>
    <n v="9830"/>
    <x v="14"/>
    <x v="55"/>
    <n v="42400"/>
    <n v="5"/>
    <n v="-750"/>
    <n v="-750"/>
    <n v="6540470"/>
    <n v="282812"/>
    <n v="106796"/>
    <n v="71938"/>
    <n v="-190938"/>
    <n v="-59090"/>
    <n v="-22393"/>
    <n v="-22416"/>
    <n v="541"/>
    <n v="-400"/>
    <n v="-95532"/>
    <n v="8352"/>
    <n v="0"/>
    <n v="6444"/>
    <n v="5760"/>
  </r>
  <r>
    <n v="9830"/>
    <x v="14"/>
    <x v="56"/>
    <n v="43150"/>
    <n v="5"/>
    <n v="-1550"/>
    <n v="-1550"/>
    <n v="7579173"/>
    <n v="331033"/>
    <n v="319584"/>
    <n v="-7458"/>
    <n v="-416179"/>
    <n v="-132029"/>
    <n v="-49015"/>
    <n v="-75480"/>
    <n v="543"/>
    <n v="-4357"/>
    <n v="-141024"/>
    <n v="-14817"/>
    <n v="0"/>
    <n v="101177"/>
    <n v="2876"/>
  </r>
  <r>
    <n v="9830"/>
    <x v="14"/>
    <x v="57"/>
    <n v="44700"/>
    <n v="5"/>
    <n v="-1650"/>
    <n v="-1650"/>
    <n v="8332286"/>
    <n v="374272"/>
    <n v="406863"/>
    <n v="422102"/>
    <n v="-835424"/>
    <n v="-12356"/>
    <n v="-132168"/>
    <n v="-275611"/>
    <n v="950"/>
    <n v="-6210"/>
    <n v="-318717"/>
    <n v="-91312"/>
    <n v="0"/>
    <n v="4529"/>
    <n v="1930"/>
  </r>
  <r>
    <n v="9830"/>
    <x v="14"/>
    <x v="58"/>
    <n v="46350"/>
    <n v="5"/>
    <n v="-2900"/>
    <n v="-2900"/>
    <n v="8204101"/>
    <n v="383873"/>
    <n v="978166"/>
    <n v="55760"/>
    <n v="-1008939"/>
    <n v="-328587"/>
    <n v="-59796"/>
    <n v="-126387"/>
    <n v="-4304"/>
    <n v="0"/>
    <n v="-523518"/>
    <n v="33653"/>
    <n v="0"/>
    <n v="-22193"/>
    <n v="-2794"/>
  </r>
  <r>
    <n v="9830"/>
    <x v="14"/>
    <x v="59"/>
    <n v="49250"/>
    <n v="2"/>
    <n v="600"/>
    <n v="600"/>
    <n v="7267957"/>
    <n v="355227"/>
    <n v="277619"/>
    <n v="-293877"/>
    <n v="14577"/>
    <n v="10612"/>
    <n v="-6829"/>
    <n v="-2377"/>
    <n v="300"/>
    <n v="-400"/>
    <n v="25448"/>
    <n v="-12177"/>
    <n v="0"/>
    <n v="2811"/>
    <n v="-1130"/>
  </r>
  <r>
    <n v="9830"/>
    <x v="14"/>
    <x v="60"/>
    <n v="48650"/>
    <n v="2"/>
    <n v="2500"/>
    <n v="2500"/>
    <n v="14657670"/>
    <n v="715673"/>
    <n v="508723"/>
    <n v="-403607"/>
    <n v="-109453"/>
    <n v="139091"/>
    <n v="-30548"/>
    <n v="-50412"/>
    <n v="281"/>
    <n v="-1683"/>
    <n v="-144940"/>
    <n v="-21242"/>
    <n v="0"/>
    <n v="-2821"/>
    <n v="7158"/>
  </r>
  <r>
    <n v="9830"/>
    <x v="14"/>
    <x v="61"/>
    <n v="46150"/>
    <n v="5"/>
    <n v="-2900"/>
    <n v="-2900"/>
    <n v="8641722"/>
    <n v="412649"/>
    <n v="1063760"/>
    <n v="-54677"/>
    <n v="-1002823"/>
    <n v="-288279"/>
    <n v="-87890"/>
    <n v="-232884"/>
    <n v="0"/>
    <n v="-20800"/>
    <n v="-281945"/>
    <n v="-91025"/>
    <n v="0"/>
    <n v="-8082"/>
    <n v="1822"/>
  </r>
  <r>
    <n v="9830"/>
    <x v="14"/>
    <x v="62"/>
    <n v="49050"/>
    <n v="2"/>
    <n v="550"/>
    <n v="550"/>
    <n v="10031297"/>
    <n v="508246"/>
    <n v="236277"/>
    <n v="146522"/>
    <n v="-357219"/>
    <n v="-104306"/>
    <n v="-17527"/>
    <n v="-38406"/>
    <n v="838"/>
    <n v="542"/>
    <n v="-183587"/>
    <n v="-14773"/>
    <n v="0"/>
    <n v="-22149"/>
    <n v="-3431"/>
  </r>
  <r>
    <n v="9830"/>
    <x v="14"/>
    <x v="63"/>
    <n v="48500"/>
    <n v="2"/>
    <n v="2800"/>
    <n v="2800"/>
    <n v="23454822"/>
    <n v="1147141"/>
    <n v="1143645"/>
    <n v="-320659"/>
    <n v="-651697"/>
    <n v="-304040"/>
    <n v="-75654"/>
    <n v="-12024"/>
    <n v="-3365"/>
    <n v="-156"/>
    <n v="-249806"/>
    <n v="-6652"/>
    <n v="0"/>
    <n v="-169900"/>
    <n v="-1389"/>
  </r>
  <r>
    <n v="9830"/>
    <x v="14"/>
    <x v="64"/>
    <n v="45700"/>
    <n v="2"/>
    <n v="6150"/>
    <n v="6150"/>
    <n v="22636230"/>
    <n v="1032171"/>
    <n v="-149740"/>
    <n v="228837"/>
    <n v="80066"/>
    <n v="359117"/>
    <n v="-57036"/>
    <n v="-33497"/>
    <n v="-655"/>
    <n v="-1532"/>
    <n v="-213734"/>
    <n v="27403"/>
    <n v="0"/>
    <n v="-151931"/>
    <n v="-7232"/>
  </r>
  <r>
    <n v="9830"/>
    <x v="14"/>
    <x v="65"/>
    <n v="39550"/>
    <n v="2"/>
    <n v="650"/>
    <n v="650"/>
    <n v="2459876"/>
    <n v="97494"/>
    <n v="166525"/>
    <n v="-102405"/>
    <n v="-91974"/>
    <n v="-58420"/>
    <n v="2211"/>
    <n v="-19191"/>
    <n v="-2298"/>
    <n v="-15897"/>
    <n v="-42169"/>
    <n v="43790"/>
    <n v="0"/>
    <n v="27534"/>
    <n v="320"/>
  </r>
  <r>
    <n v="9830"/>
    <x v="14"/>
    <x v="66"/>
    <n v="38900"/>
    <n v="5"/>
    <n v="-1050"/>
    <n v="-1050"/>
    <n v="3666379"/>
    <n v="143659"/>
    <n v="897188"/>
    <n v="-419267"/>
    <n v="-264131"/>
    <n v="-34130"/>
    <n v="-24003"/>
    <n v="-72609"/>
    <n v="0"/>
    <n v="-25197"/>
    <n v="-67406"/>
    <n v="-40786"/>
    <n v="0"/>
    <n v="-216436"/>
    <n v="2646"/>
  </r>
  <r>
    <n v="9830"/>
    <x v="14"/>
    <x v="67"/>
    <n v="39950"/>
    <n v="2"/>
    <n v="2300"/>
    <n v="2300"/>
    <n v="6128511"/>
    <n v="245024"/>
    <n v="-50014"/>
    <n v="-104736"/>
    <n v="120335"/>
    <n v="63482"/>
    <n v="13773"/>
    <n v="-25216"/>
    <n v="0"/>
    <n v="-13964"/>
    <n v="78799"/>
    <n v="3461"/>
    <n v="0"/>
    <n v="29773"/>
    <n v="4642"/>
  </r>
  <r>
    <n v="9830"/>
    <x v="14"/>
    <x v="68"/>
    <n v="37650"/>
    <n v="2"/>
    <n v="1800"/>
    <n v="1800"/>
    <n v="5049845"/>
    <n v="189414"/>
    <n v="-139294"/>
    <n v="11915"/>
    <n v="181275"/>
    <n v="24427"/>
    <n v="6645"/>
    <n v="36414"/>
    <n v="0"/>
    <n v="-2220"/>
    <n v="122830"/>
    <n v="-6821"/>
    <n v="0"/>
    <n v="-54416"/>
    <n v="520"/>
  </r>
  <r>
    <n v="9830"/>
    <x v="14"/>
    <x v="69"/>
    <n v="35850"/>
    <n v="2"/>
    <n v="1050"/>
    <n v="1050"/>
    <n v="6201131"/>
    <n v="223378"/>
    <n v="-360008"/>
    <n v="41239"/>
    <n v="288870"/>
    <n v="87900"/>
    <n v="23269"/>
    <n v="953"/>
    <n v="-16000"/>
    <n v="0"/>
    <n v="185306"/>
    <n v="7442"/>
    <n v="0"/>
    <n v="32775"/>
    <n v="-2876"/>
  </r>
  <r>
    <n v="9830"/>
    <x v="14"/>
    <x v="70"/>
    <n v="34800"/>
    <n v="5"/>
    <n v="-550"/>
    <n v="-550"/>
    <n v="4845248"/>
    <n v="166749"/>
    <n v="645954"/>
    <n v="-740726"/>
    <n v="-10039"/>
    <n v="-48910"/>
    <n v="2531"/>
    <n v="-37031"/>
    <n v="2394"/>
    <n v="2259"/>
    <n v="71764"/>
    <n v="-3046"/>
    <n v="0"/>
    <n v="100344"/>
    <n v="4467"/>
  </r>
  <r>
    <n v="9830"/>
    <x v="14"/>
    <x v="71"/>
    <n v="35350"/>
    <n v="2"/>
    <n v="3650"/>
    <n v="3650"/>
    <n v="8467820"/>
    <n v="287996"/>
    <n v="-1202203"/>
    <n v="368165"/>
    <n v="496486"/>
    <n v="285426"/>
    <n v="10684"/>
    <n v="73989"/>
    <n v="-17000"/>
    <n v="200"/>
    <n v="123642"/>
    <n v="19545"/>
    <n v="0"/>
    <n v="338824"/>
    <n v="-1272"/>
  </r>
  <r>
    <n v="9830"/>
    <x v="14"/>
    <x v="72"/>
    <n v="31700"/>
    <n v="2"/>
    <n v="800"/>
    <n v="800"/>
    <n v="2394232"/>
    <n v="75195"/>
    <n v="-190973"/>
    <n v="147493"/>
    <n v="46197"/>
    <n v="5548"/>
    <n v="12983"/>
    <n v="13765"/>
    <n v="0"/>
    <n v="1663"/>
    <n v="-533"/>
    <n v="12771"/>
    <n v="0"/>
    <n v="2461"/>
    <n v="-5178"/>
  </r>
  <r>
    <n v="9830"/>
    <x v="14"/>
    <x v="73"/>
    <n v="30900"/>
    <n v="2"/>
    <n v="500"/>
    <n v="500"/>
    <n v="2929168"/>
    <n v="90222"/>
    <n v="-24938"/>
    <n v="15053"/>
    <n v="1076"/>
    <n v="-41545"/>
    <n v="13367"/>
    <n v="19158"/>
    <n v="106"/>
    <n v="-497"/>
    <n v="-17002"/>
    <n v="27489"/>
    <n v="0"/>
    <n v="9291"/>
    <n v="-482"/>
  </r>
  <r>
    <n v="9830"/>
    <x v="14"/>
    <x v="74"/>
    <n v="30400"/>
    <n v="5"/>
    <n v="-1750"/>
    <n v="-1750"/>
    <n v="4915229"/>
    <n v="154308"/>
    <n v="-44605"/>
    <n v="461019"/>
    <n v="-161328"/>
    <n v="-80574"/>
    <n v="-14210"/>
    <n v="8730"/>
    <n v="421"/>
    <n v="-1735"/>
    <n v="-60280"/>
    <n v="-13680"/>
    <n v="0"/>
    <n v="-255529"/>
    <n v="443"/>
  </r>
  <r>
    <n v="9830"/>
    <x v="14"/>
    <x v="75"/>
    <n v="32150"/>
    <n v="2"/>
    <n v="350"/>
    <n v="350"/>
    <n v="3448467"/>
    <n v="109394"/>
    <n v="314325"/>
    <n v="-173857"/>
    <n v="-145960"/>
    <n v="-101068"/>
    <n v="-15990"/>
    <n v="-5786"/>
    <n v="-744"/>
    <n v="25115"/>
    <n v="-32507"/>
    <n v="-14980"/>
    <n v="0"/>
    <n v="5464"/>
    <n v="28"/>
  </r>
  <r>
    <n v="9830"/>
    <x v="14"/>
    <x v="76"/>
    <n v="31800"/>
    <n v="2"/>
    <n v="700"/>
    <n v="700"/>
    <n v="6903570"/>
    <n v="223185"/>
    <n v="-421415"/>
    <n v="186936"/>
    <n v="246317"/>
    <n v="145909"/>
    <n v="48162"/>
    <n v="43901"/>
    <n v="-17000"/>
    <n v="0"/>
    <n v="42446"/>
    <n v="-17101"/>
    <n v="0"/>
    <n v="-14144"/>
    <n v="2306"/>
  </r>
  <r>
    <n v="9830"/>
    <x v="14"/>
    <x v="77"/>
    <n v="31100"/>
    <n v="5"/>
    <n v="-1200"/>
    <n v="-1200"/>
    <n v="2581462"/>
    <n v="80764"/>
    <n v="223444"/>
    <n v="-52660"/>
    <n v="-191886"/>
    <n v="-12567"/>
    <n v="-978"/>
    <n v="-118207"/>
    <n v="0"/>
    <n v="-458"/>
    <n v="-47789"/>
    <n v="-11887"/>
    <n v="0"/>
    <n v="20148"/>
    <n v="954"/>
  </r>
  <r>
    <n v="9830"/>
    <x v="14"/>
    <x v="78"/>
    <n v="32300"/>
    <n v="5"/>
    <n v="-50"/>
    <n v="-50"/>
    <n v="2490928"/>
    <n v="81058"/>
    <n v="-146101"/>
    <n v="231943"/>
    <n v="-87922"/>
    <n v="58824"/>
    <n v="1604"/>
    <n v="-38072"/>
    <n v="-2793"/>
    <n v="0"/>
    <n v="-95259"/>
    <n v="-12226"/>
    <n v="0"/>
    <n v="2063"/>
    <n v="17"/>
  </r>
  <r>
    <n v="9830"/>
    <x v="14"/>
    <x v="79"/>
    <n v="32350"/>
    <n v="2"/>
    <n v="300"/>
    <n v="300"/>
    <n v="3985392"/>
    <n v="128861"/>
    <n v="409557"/>
    <n v="-130842"/>
    <n v="-232793"/>
    <n v="-121814"/>
    <n v="-23630"/>
    <n v="4224"/>
    <n v="0"/>
    <n v="3825"/>
    <n v="-114316"/>
    <n v="18918"/>
    <n v="0"/>
    <n v="-43422"/>
    <n v="-2500"/>
  </r>
  <r>
    <n v="9830"/>
    <x v="14"/>
    <x v="80"/>
    <n v="32050"/>
    <n v="2"/>
    <n v="950"/>
    <n v="950"/>
    <n v="4742875"/>
    <n v="151426"/>
    <n v="-284433"/>
    <n v="175689"/>
    <n v="108898"/>
    <n v="130856"/>
    <n v="7601"/>
    <n v="15936"/>
    <n v="599"/>
    <n v="-884"/>
    <n v="-100631"/>
    <n v="55421"/>
    <n v="0"/>
    <n v="2479"/>
    <n v="-2633"/>
  </r>
  <r>
    <n v="9830"/>
    <x v="14"/>
    <x v="81"/>
    <n v="31100"/>
    <n v="2"/>
    <n v="1050"/>
    <n v="1050"/>
    <n v="4768621"/>
    <n v="150827"/>
    <n v="284367"/>
    <n v="-106116"/>
    <n v="-242333"/>
    <n v="-118728"/>
    <n v="15213"/>
    <n v="17811"/>
    <n v="88"/>
    <n v="-310"/>
    <n v="-144168"/>
    <n v="-12239"/>
    <n v="0"/>
    <n v="61272"/>
    <n v="2810"/>
  </r>
  <r>
    <n v="9830"/>
    <x v="14"/>
    <x v="82"/>
    <n v="30050"/>
    <n v="2"/>
    <n v="1100"/>
    <n v="1100"/>
    <n v="3522756"/>
    <n v="104163"/>
    <n v="-334071"/>
    <n v="169242"/>
    <n v="144291"/>
    <n v="1304"/>
    <n v="17193"/>
    <n v="9421"/>
    <n v="-569"/>
    <n v="-298"/>
    <n v="123706"/>
    <n v="-6466"/>
    <n v="0"/>
    <n v="20226"/>
    <n v="312"/>
  </r>
  <r>
    <n v="9830"/>
    <x v="14"/>
    <x v="83"/>
    <n v="28950"/>
    <n v="2"/>
    <n v="50"/>
    <n v="50"/>
    <n v="3508526"/>
    <n v="102667"/>
    <n v="183044"/>
    <n v="-100638"/>
    <n v="-172519"/>
    <n v="-74080"/>
    <n v="-12198"/>
    <n v="-34689"/>
    <n v="-18580"/>
    <n v="20000"/>
    <n v="-48732"/>
    <n v="-4240"/>
    <n v="0"/>
    <n v="90435"/>
    <n v="-322"/>
  </r>
  <r>
    <n v="9830"/>
    <x v="14"/>
    <x v="84"/>
    <n v="28900"/>
    <n v="2"/>
    <n v="1700"/>
    <n v="1700"/>
    <n v="4866007"/>
    <n v="137377"/>
    <n v="-914372"/>
    <n v="85066"/>
    <n v="810845"/>
    <n v="52822"/>
    <n v="52948"/>
    <n v="178690"/>
    <n v="0"/>
    <n v="0"/>
    <n v="522834"/>
    <n v="3551"/>
    <n v="0"/>
    <n v="22752"/>
    <n v="-4291"/>
  </r>
  <r>
    <n v="9830"/>
    <x v="14"/>
    <x v="85"/>
    <n v="27200"/>
    <n v="2"/>
    <n v="1350"/>
    <n v="1350"/>
    <n v="6901336"/>
    <n v="189302"/>
    <n v="-185845"/>
    <n v="-26164"/>
    <n v="126719"/>
    <n v="35565"/>
    <n v="2312"/>
    <n v="62980"/>
    <n v="0"/>
    <n v="5949"/>
    <n v="-33649"/>
    <n v="53562"/>
    <n v="0"/>
    <n v="76612"/>
    <n v="8678"/>
  </r>
  <r>
    <n v="9830"/>
    <x v="14"/>
    <x v="86"/>
    <n v="25850"/>
    <n v="2"/>
    <n v="350"/>
    <n v="350"/>
    <n v="1667211"/>
    <n v="42787"/>
    <n v="143727"/>
    <n v="-114318"/>
    <n v="-30042"/>
    <n v="-82936"/>
    <n v="8483"/>
    <n v="36661"/>
    <n v="0"/>
    <n v="3790"/>
    <n v="2834"/>
    <n v="1126"/>
    <n v="0"/>
    <n v="3633"/>
    <n v="-3000"/>
  </r>
  <r>
    <n v="9830"/>
    <x v="14"/>
    <x v="87"/>
    <n v="25500"/>
    <n v="5"/>
    <n v="-600"/>
    <n v="-600"/>
    <n v="1554618"/>
    <n v="40102"/>
    <n v="-65861"/>
    <n v="-33520"/>
    <n v="97993"/>
    <n v="88009"/>
    <n v="3208"/>
    <n v="-2968"/>
    <n v="0"/>
    <n v="309"/>
    <n v="17454"/>
    <n v="-8019"/>
    <n v="0"/>
    <n v="-711"/>
    <n v="2099"/>
  </r>
  <r>
    <n v="9830"/>
    <x v="14"/>
    <x v="88"/>
    <n v="26100"/>
    <n v="2"/>
    <n v="400"/>
    <n v="400"/>
    <n v="1857994"/>
    <n v="48314"/>
    <n v="-149378"/>
    <n v="87749"/>
    <n v="60558"/>
    <n v="900"/>
    <n v="30535"/>
    <n v="-3438"/>
    <n v="-350"/>
    <n v="6509"/>
    <n v="23938"/>
    <n v="2464"/>
    <n v="0"/>
    <n v="904"/>
    <n v="167"/>
  </r>
  <r>
    <n v="9830"/>
    <x v="14"/>
    <x v="89"/>
    <n v="25700"/>
    <n v="2"/>
    <n v="150"/>
    <n v="150"/>
    <n v="2577177"/>
    <n v="67148"/>
    <n v="190309"/>
    <n v="397"/>
    <n v="-192963"/>
    <n v="-43634"/>
    <n v="-23953"/>
    <n v="-19489"/>
    <n v="9844"/>
    <n v="0"/>
    <n v="-101044"/>
    <n v="-14687"/>
    <n v="0"/>
    <n v="7623"/>
    <n v="-5366"/>
  </r>
  <r>
    <n v="9830"/>
    <x v="14"/>
    <x v="90"/>
    <n v="25550"/>
    <n v="5"/>
    <n v="-1050"/>
    <n v="-1050"/>
    <n v="3184768"/>
    <n v="82512"/>
    <n v="148945"/>
    <n v="99490"/>
    <n v="-223973"/>
    <n v="-12321"/>
    <n v="-26885"/>
    <n v="-61428"/>
    <n v="-947"/>
    <n v="222"/>
    <n v="-111263"/>
    <n v="-11351"/>
    <n v="0"/>
    <n v="-28079"/>
    <n v="3617"/>
  </r>
  <r>
    <n v="9830"/>
    <x v="14"/>
    <x v="91"/>
    <n v="26600"/>
    <n v="2"/>
    <n v="650"/>
    <n v="650"/>
    <n v="2161957"/>
    <n v="57575"/>
    <n v="-15516"/>
    <n v="-187818"/>
    <n v="204486"/>
    <n v="75327"/>
    <n v="167"/>
    <n v="72680"/>
    <n v="0"/>
    <n v="-22235"/>
    <n v="53418"/>
    <n v="25129"/>
    <n v="0"/>
    <n v="263"/>
    <n v="-1415"/>
  </r>
  <r>
    <n v="9830"/>
    <x v="14"/>
    <x v="92"/>
    <n v="25950"/>
    <n v="5"/>
    <n v="-300"/>
    <n v="-300"/>
    <n v="2374689"/>
    <n v="61601"/>
    <n v="70350"/>
    <n v="84136"/>
    <n v="-164831"/>
    <n v="-58818"/>
    <n v="-2071"/>
    <n v="-5586"/>
    <n v="0"/>
    <n v="-11118"/>
    <n v="-82610"/>
    <n v="-4628"/>
    <n v="0"/>
    <n v="8769"/>
    <n v="1576"/>
  </r>
  <r>
    <n v="9830"/>
    <x v="14"/>
    <x v="93"/>
    <n v="26250"/>
    <n v="5"/>
    <n v="-150"/>
    <n v="-150"/>
    <n v="3739991"/>
    <n v="100141"/>
    <n v="231091"/>
    <n v="58843"/>
    <n v="-314675"/>
    <n v="-150275"/>
    <n v="-13112"/>
    <n v="-54217"/>
    <n v="0"/>
    <n v="-11671"/>
    <n v="-80750"/>
    <n v="-4650"/>
    <n v="0"/>
    <n v="24113"/>
    <n v="628"/>
  </r>
  <r>
    <n v="9830"/>
    <x v="14"/>
    <x v="94"/>
    <n v="26400"/>
    <n v="5"/>
    <n v="-700"/>
    <n v="-700"/>
    <n v="4975075"/>
    <n v="135071"/>
    <n v="215904"/>
    <n v="-74575"/>
    <n v="-149174"/>
    <n v="-110296"/>
    <n v="7230"/>
    <n v="4935"/>
    <n v="0"/>
    <n v="6222"/>
    <n v="-45498"/>
    <n v="-11767"/>
    <n v="0"/>
    <n v="5219"/>
    <n v="2626"/>
  </r>
  <r>
    <n v="9830"/>
    <x v="14"/>
    <x v="95"/>
    <n v="27100"/>
    <n v="2"/>
    <n v="1550"/>
    <n v="1550"/>
    <n v="8478952"/>
    <n v="224369"/>
    <n v="-480144"/>
    <n v="-62562"/>
    <n v="420447"/>
    <n v="6077"/>
    <n v="-20692"/>
    <n v="93546"/>
    <n v="0"/>
    <n v="-1509"/>
    <n v="357716"/>
    <n v="-14691"/>
    <n v="0"/>
    <n v="123458"/>
    <n v="-1199"/>
  </r>
  <r>
    <n v="9830"/>
    <x v="14"/>
    <x v="96"/>
    <n v="25550"/>
    <n v="2"/>
    <n v="1650"/>
    <n v="1650"/>
    <n v="5258251"/>
    <n v="130785"/>
    <n v="5441"/>
    <n v="-220289"/>
    <n v="247197"/>
    <n v="-13650"/>
    <n v="25659"/>
    <n v="34441"/>
    <n v="279"/>
    <n v="1337"/>
    <n v="222551"/>
    <n v="-23420"/>
    <n v="0"/>
    <n v="-34265"/>
    <n v="1916"/>
  </r>
  <r>
    <n v="9830"/>
    <x v="14"/>
    <x v="97"/>
    <n v="23900"/>
    <n v="2"/>
    <n v="200"/>
    <n v="200"/>
    <n v="2460307"/>
    <n v="58330"/>
    <n v="-156960"/>
    <n v="-89881"/>
    <n v="253275"/>
    <n v="-20939"/>
    <n v="3004"/>
    <n v="50669"/>
    <n v="0"/>
    <n v="1512"/>
    <n v="227915"/>
    <n v="-8886"/>
    <n v="0"/>
    <n v="-11898"/>
    <n v="5464"/>
  </r>
  <r>
    <n v="9830"/>
    <x v="14"/>
    <x v="98"/>
    <n v="23700"/>
    <n v="5"/>
    <n v="-300"/>
    <n v="-300"/>
    <n v="2626092"/>
    <n v="62421"/>
    <n v="134136"/>
    <n v="-136058"/>
    <n v="43804"/>
    <n v="-10307"/>
    <n v="10906"/>
    <n v="10653"/>
    <n v="0"/>
    <n v="1151"/>
    <n v="11079"/>
    <n v="20322"/>
    <n v="0"/>
    <n v="-43805"/>
    <n v="1923"/>
  </r>
  <r>
    <n v="9830"/>
    <x v="14"/>
    <x v="99"/>
    <n v="24000"/>
    <n v="2"/>
    <n v="1200"/>
    <n v="1200"/>
    <n v="4409705"/>
    <n v="103378"/>
    <n v="-671708"/>
    <n v="159855"/>
    <n v="462540"/>
    <n v="141033"/>
    <n v="22982"/>
    <n v="39917"/>
    <n v="0"/>
    <n v="2740"/>
    <n v="246071"/>
    <n v="9797"/>
    <n v="0"/>
    <n v="45654"/>
    <n v="3659"/>
  </r>
  <r>
    <n v="990"/>
    <x v="15"/>
    <x v="0"/>
    <n v="35000"/>
    <n v="5"/>
    <n v="-300"/>
    <n v="-300"/>
    <n v="501867"/>
    <n v="17595"/>
    <n v="-11114"/>
    <n v="7931"/>
    <n v="802"/>
    <n v="-277"/>
    <n v="-248"/>
    <n v="-3330"/>
    <n v="0"/>
    <n v="0"/>
    <n v="7323"/>
    <n v="-2666"/>
    <n v="0"/>
    <n v="2171"/>
    <n v="210"/>
  </r>
  <r>
    <n v="990"/>
    <x v="15"/>
    <x v="1"/>
    <n v="35300"/>
    <n v="2"/>
    <n v="350"/>
    <n v="350"/>
    <n v="712107"/>
    <n v="25220"/>
    <n v="-13991"/>
    <n v="737"/>
    <n v="9378"/>
    <n v="-11676"/>
    <n v="-5937"/>
    <n v="-9404"/>
    <n v="1004"/>
    <n v="0"/>
    <n v="3472"/>
    <n v="31919"/>
    <n v="0"/>
    <n v="-2728"/>
    <n v="6604"/>
  </r>
  <r>
    <n v="990"/>
    <x v="15"/>
    <x v="2"/>
    <n v="34950"/>
    <n v="5"/>
    <n v="-900"/>
    <n v="-900"/>
    <n v="1112068"/>
    <n v="39067"/>
    <n v="310617"/>
    <n v="-252009"/>
    <n v="-59819"/>
    <n v="-7065"/>
    <n v="-3815"/>
    <n v="-47365"/>
    <n v="-1262"/>
    <n v="0"/>
    <n v="3246"/>
    <n v="-3558"/>
    <n v="0"/>
    <n v="2117"/>
    <n v="-906"/>
  </r>
  <r>
    <n v="990"/>
    <x v="15"/>
    <x v="3"/>
    <n v="35850"/>
    <n v="5"/>
    <n v="-850"/>
    <n v="-850"/>
    <n v="773220"/>
    <n v="27898"/>
    <n v="169070"/>
    <n v="-161660"/>
    <n v="-12044"/>
    <n v="-5173"/>
    <n v="23230"/>
    <n v="2171"/>
    <n v="-903"/>
    <n v="0"/>
    <n v="-22744"/>
    <n v="-8625"/>
    <n v="0"/>
    <n v="3068"/>
    <n v="1566"/>
  </r>
  <r>
    <n v="990"/>
    <x v="15"/>
    <x v="4"/>
    <n v="36700"/>
    <n v="2"/>
    <n v="900"/>
    <n v="900"/>
    <n v="971850"/>
    <n v="35670"/>
    <n v="-10873"/>
    <n v="-33626"/>
    <n v="32955"/>
    <n v="-6380"/>
    <n v="-130"/>
    <n v="6181"/>
    <n v="-8"/>
    <n v="0"/>
    <n v="28596"/>
    <n v="4696"/>
    <n v="0"/>
    <n v="11599"/>
    <n v="-55"/>
  </r>
  <r>
    <n v="990"/>
    <x v="15"/>
    <x v="5"/>
    <n v="35800"/>
    <n v="2"/>
    <n v="350"/>
    <n v="350"/>
    <n v="507254"/>
    <n v="18211"/>
    <n v="52946"/>
    <n v="-68958"/>
    <n v="17004"/>
    <n v="20509"/>
    <n v="-17"/>
    <n v="-21810"/>
    <n v="-1"/>
    <n v="2000"/>
    <n v="17906"/>
    <n v="-1583"/>
    <n v="0"/>
    <n v="614"/>
    <n v="-1606"/>
  </r>
  <r>
    <n v="990"/>
    <x v="15"/>
    <x v="6"/>
    <n v="35450"/>
    <n v="5"/>
    <n v="-1150"/>
    <n v="-1150"/>
    <n v="893365"/>
    <n v="31976"/>
    <n v="245447"/>
    <n v="-243810"/>
    <n v="-6701"/>
    <n v="16638"/>
    <n v="-317"/>
    <n v="-4264"/>
    <n v="3"/>
    <n v="1408"/>
    <n v="-9561"/>
    <n v="-10608"/>
    <n v="0"/>
    <n v="6011"/>
    <n v="-947"/>
  </r>
  <r>
    <n v="990"/>
    <x v="15"/>
    <x v="7"/>
    <n v="36600"/>
    <n v="5"/>
    <n v="-700"/>
    <n v="-700"/>
    <n v="804181"/>
    <n v="29564"/>
    <n v="211876"/>
    <n v="-149093"/>
    <n v="-67934"/>
    <n v="2058"/>
    <n v="-1017"/>
    <n v="-6054"/>
    <n v="6"/>
    <n v="0"/>
    <n v="-61013"/>
    <n v="-1914"/>
    <n v="0"/>
    <n v="3713"/>
    <n v="1438"/>
  </r>
  <r>
    <n v="990"/>
    <x v="15"/>
    <x v="8"/>
    <n v="37300"/>
    <n v="2"/>
    <n v="700"/>
    <n v="700"/>
    <n v="1029551"/>
    <n v="37827"/>
    <n v="-92040"/>
    <n v="81486"/>
    <n v="13483"/>
    <n v="-9808"/>
    <n v="8400"/>
    <n v="362"/>
    <n v="-6"/>
    <n v="0"/>
    <n v="7414"/>
    <n v="7121"/>
    <n v="0"/>
    <n v="-2567"/>
    <n v="-362"/>
  </r>
  <r>
    <n v="990"/>
    <x v="15"/>
    <x v="9"/>
    <n v="36600"/>
    <n v="2"/>
    <n v="1900"/>
    <n v="1900"/>
    <n v="2938399"/>
    <n v="107877"/>
    <n v="-647126"/>
    <n v="348501"/>
    <n v="307097"/>
    <n v="20803"/>
    <n v="6248"/>
    <n v="210160"/>
    <n v="-4"/>
    <n v="-10234"/>
    <n v="42854"/>
    <n v="37270"/>
    <n v="0"/>
    <n v="-8448"/>
    <n v="-24"/>
  </r>
  <r>
    <n v="990"/>
    <x v="15"/>
    <x v="10"/>
    <n v="34700"/>
    <n v="5"/>
    <n v="-50"/>
    <n v="-50"/>
    <n v="529004"/>
    <n v="18382"/>
    <n v="2094"/>
    <n v="-19481"/>
    <n v="14105"/>
    <n v="-9384"/>
    <n v="-1098"/>
    <n v="4950"/>
    <n v="2"/>
    <n v="0"/>
    <n v="14050"/>
    <n v="5585"/>
    <n v="0"/>
    <n v="1943"/>
    <n v="1339"/>
  </r>
  <r>
    <n v="990"/>
    <x v="15"/>
    <x v="11"/>
    <n v="34750"/>
    <n v="2"/>
    <n v="750"/>
    <n v="750"/>
    <n v="917799"/>
    <n v="31912"/>
    <n v="-96638"/>
    <n v="80460"/>
    <n v="19962"/>
    <n v="-1423"/>
    <n v="-4533"/>
    <n v="2615"/>
    <n v="0"/>
    <n v="1000"/>
    <n v="18946"/>
    <n v="3357"/>
    <n v="0"/>
    <n v="-3267"/>
    <n v="-517"/>
  </r>
  <r>
    <n v="990"/>
    <x v="15"/>
    <x v="12"/>
    <n v="34000"/>
    <n v="2"/>
    <n v="100"/>
    <n v="100"/>
    <n v="471463"/>
    <n v="15935"/>
    <n v="23922"/>
    <n v="-65518"/>
    <n v="49229"/>
    <n v="3526"/>
    <n v="14779"/>
    <n v="6548"/>
    <n v="0"/>
    <n v="2500"/>
    <n v="23943"/>
    <n v="-2067"/>
    <n v="0"/>
    <n v="-7322"/>
    <n v="-311"/>
  </r>
  <r>
    <n v="990"/>
    <x v="15"/>
    <x v="13"/>
    <n v="33900"/>
    <n v="2"/>
    <n v="150"/>
    <n v="150"/>
    <n v="503614"/>
    <n v="16975"/>
    <n v="96587"/>
    <n v="-60802"/>
    <n v="-30602"/>
    <n v="-7639"/>
    <n v="9180"/>
    <n v="2760"/>
    <n v="154"/>
    <n v="-519"/>
    <n v="-25794"/>
    <n v="-8744"/>
    <n v="0"/>
    <n v="-5510"/>
    <n v="327"/>
  </r>
  <r>
    <n v="990"/>
    <x v="15"/>
    <x v="14"/>
    <n v="33750"/>
    <n v="5"/>
    <n v="-250"/>
    <n v="-250"/>
    <n v="595327"/>
    <n v="20140"/>
    <n v="171417"/>
    <n v="-131586"/>
    <n v="-25786"/>
    <n v="-3314"/>
    <n v="11868"/>
    <n v="-41095"/>
    <n v="6"/>
    <n v="4734"/>
    <n v="16512"/>
    <n v="-14497"/>
    <n v="0"/>
    <n v="-14469"/>
    <n v="424"/>
  </r>
  <r>
    <n v="990"/>
    <x v="15"/>
    <x v="15"/>
    <n v="34000"/>
    <n v="5"/>
    <n v="-700"/>
    <n v="-700"/>
    <n v="692136"/>
    <n v="23954"/>
    <n v="97354"/>
    <n v="-30342"/>
    <n v="-26499"/>
    <n v="-13609"/>
    <n v="17299"/>
    <n v="-21614"/>
    <n v="-481"/>
    <n v="0"/>
    <n v="-49"/>
    <n v="-8045"/>
    <n v="0"/>
    <n v="-40165"/>
    <n v="-348"/>
  </r>
  <r>
    <n v="990"/>
    <x v="15"/>
    <x v="16"/>
    <n v="34700"/>
    <n v="2"/>
    <n v="150"/>
    <n v="150"/>
    <n v="1183509"/>
    <n v="41159"/>
    <n v="129345"/>
    <n v="-23595"/>
    <n v="-99927"/>
    <n v="-4215"/>
    <n v="179"/>
    <n v="-29306"/>
    <n v="-5130"/>
    <n v="2000"/>
    <n v="-69861"/>
    <n v="6406"/>
    <n v="0"/>
    <n v="-3529"/>
    <n v="-2294"/>
  </r>
  <r>
    <n v="990"/>
    <x v="15"/>
    <x v="17"/>
    <n v="34550"/>
    <n v="2"/>
    <n v="750"/>
    <n v="750"/>
    <n v="387791"/>
    <n v="13208"/>
    <n v="-25649"/>
    <n v="-8222"/>
    <n v="15650"/>
    <n v="6990"/>
    <n v="-4166"/>
    <n v="8054"/>
    <n v="335"/>
    <n v="2000"/>
    <n v="1132"/>
    <n v="1305"/>
    <n v="0"/>
    <n v="17889"/>
    <n v="332"/>
  </r>
  <r>
    <n v="990"/>
    <x v="15"/>
    <x v="18"/>
    <n v="33800"/>
    <n v="5"/>
    <n v="-500"/>
    <n v="-500"/>
    <n v="551776"/>
    <n v="18754"/>
    <n v="194825"/>
    <n v="-66574"/>
    <n v="-100127"/>
    <n v="-23966"/>
    <n v="-10491"/>
    <n v="-3973"/>
    <n v="-1627"/>
    <n v="0"/>
    <n v="-58930"/>
    <n v="-1140"/>
    <n v="0"/>
    <n v="-28088"/>
    <n v="-36"/>
  </r>
  <r>
    <n v="990"/>
    <x v="15"/>
    <x v="19"/>
    <n v="34300"/>
    <n v="2"/>
    <n v="150"/>
    <n v="150"/>
    <n v="482004"/>
    <n v="16598"/>
    <n v="-15212"/>
    <n v="-12683"/>
    <n v="8377"/>
    <n v="19606"/>
    <n v="-132"/>
    <n v="-21980"/>
    <n v="20"/>
    <n v="0"/>
    <n v="10669"/>
    <n v="194"/>
    <n v="0"/>
    <n v="19384"/>
    <n v="134"/>
  </r>
  <r>
    <n v="990"/>
    <x v="15"/>
    <x v="20"/>
    <n v="34150"/>
    <n v="5"/>
    <n v="-850"/>
    <n v="-850"/>
    <n v="552357"/>
    <n v="18913"/>
    <n v="159802"/>
    <n v="-24045"/>
    <n v="-78876"/>
    <n v="-16764"/>
    <n v="-2855"/>
    <n v="-39086"/>
    <n v="12"/>
    <n v="0"/>
    <n v="-3521"/>
    <n v="-16662"/>
    <n v="0"/>
    <n v="-55982"/>
    <n v="-899"/>
  </r>
  <r>
    <n v="990"/>
    <x v="15"/>
    <x v="21"/>
    <n v="35000"/>
    <n v="2"/>
    <n v="50"/>
    <n v="50"/>
    <n v="481372"/>
    <n v="16874"/>
    <n v="37381"/>
    <n v="22115"/>
    <n v="-13713"/>
    <n v="3966"/>
    <n v="-1538"/>
    <n v="-10416"/>
    <n v="0"/>
    <n v="0"/>
    <n v="9119"/>
    <n v="-14844"/>
    <n v="0"/>
    <n v="-46223"/>
    <n v="440"/>
  </r>
  <r>
    <n v="990"/>
    <x v="15"/>
    <x v="22"/>
    <n v="34950"/>
    <n v="5"/>
    <n v="-750"/>
    <n v="-750"/>
    <n v="562066"/>
    <n v="20043"/>
    <n v="62632"/>
    <n v="-52656"/>
    <n v="-51420"/>
    <n v="-31909"/>
    <n v="-5079"/>
    <n v="-9767"/>
    <n v="28"/>
    <n v="0"/>
    <n v="-6127"/>
    <n v="1434"/>
    <n v="0"/>
    <n v="41059"/>
    <n v="385"/>
  </r>
  <r>
    <n v="990"/>
    <x v="15"/>
    <x v="23"/>
    <n v="35700"/>
    <n v="2"/>
    <n v="200"/>
    <n v="200"/>
    <n v="604940"/>
    <n v="21385"/>
    <n v="-27476"/>
    <n v="-35363"/>
    <n v="63340"/>
    <n v="7649"/>
    <n v="-6965"/>
    <n v="16786"/>
    <n v="14348"/>
    <n v="0"/>
    <n v="8565"/>
    <n v="22957"/>
    <n v="0"/>
    <n v="212"/>
    <n v="-713"/>
  </r>
  <r>
    <n v="990"/>
    <x v="15"/>
    <x v="24"/>
    <n v="35500"/>
    <n v="2"/>
    <n v="2600"/>
    <n v="2600"/>
    <n v="1636970"/>
    <n v="57136"/>
    <n v="-356379"/>
    <n v="82499"/>
    <n v="195535"/>
    <n v="48678"/>
    <n v="20052"/>
    <n v="59682"/>
    <n v="-17"/>
    <n v="-5010"/>
    <n v="36380"/>
    <n v="35770"/>
    <n v="0"/>
    <n v="80462"/>
    <n v="-2117"/>
  </r>
  <r>
    <n v="990"/>
    <x v="15"/>
    <x v="25"/>
    <n v="32900"/>
    <n v="2"/>
    <n v="800"/>
    <n v="800"/>
    <n v="399484"/>
    <n v="13116"/>
    <n v="-16540"/>
    <n v="9550"/>
    <n v="4203"/>
    <n v="13517"/>
    <n v="-13236"/>
    <n v="25055"/>
    <n v="-8"/>
    <n v="0"/>
    <n v="-18613"/>
    <n v="-2512"/>
    <n v="0"/>
    <n v="2130"/>
    <n v="657"/>
  </r>
  <r>
    <n v="990"/>
    <x v="15"/>
    <x v="26"/>
    <n v="32100"/>
    <n v="2"/>
    <n v="150"/>
    <n v="150"/>
    <n v="230939"/>
    <n v="7397"/>
    <n v="-8738"/>
    <n v="-19429"/>
    <n v="11253"/>
    <n v="943"/>
    <n v="-611"/>
    <n v="-272"/>
    <n v="10000"/>
    <n v="0"/>
    <n v="1153"/>
    <n v="40"/>
    <n v="0"/>
    <n v="17324"/>
    <n v="-410"/>
  </r>
  <r>
    <n v="990"/>
    <x v="15"/>
    <x v="27"/>
    <n v="31950"/>
    <n v="5"/>
    <n v="-1450"/>
    <n v="-1450"/>
    <n v="447549"/>
    <n v="14542"/>
    <n v="110634"/>
    <n v="-84754"/>
    <n v="-29034"/>
    <n v="-14771"/>
    <n v="-4086"/>
    <n v="-17481"/>
    <n v="-10"/>
    <n v="0"/>
    <n v="1957"/>
    <n v="5357"/>
    <n v="0"/>
    <n v="1852"/>
    <n v="1302"/>
  </r>
  <r>
    <n v="990"/>
    <x v="15"/>
    <x v="28"/>
    <n v="33400"/>
    <n v="2"/>
    <n v="750"/>
    <n v="750"/>
    <n v="516538"/>
    <n v="16774"/>
    <n v="38806"/>
    <n v="-54696"/>
    <n v="16143"/>
    <n v="-2463"/>
    <n v="4597"/>
    <n v="9796"/>
    <n v="-5"/>
    <n v="0"/>
    <n v="6312"/>
    <n v="-2094"/>
    <n v="0"/>
    <n v="674"/>
    <n v="-927"/>
  </r>
  <r>
    <n v="990"/>
    <x v="15"/>
    <x v="29"/>
    <n v="32650"/>
    <n v="2"/>
    <n v="1100"/>
    <n v="1100"/>
    <n v="461409"/>
    <n v="14760"/>
    <n v="83508"/>
    <n v="-83992"/>
    <n v="-3083"/>
    <n v="-8393"/>
    <n v="-2892"/>
    <n v="3028"/>
    <n v="-19"/>
    <n v="0"/>
    <n v="5569"/>
    <n v="-376"/>
    <n v="0"/>
    <n v="3234"/>
    <n v="333"/>
  </r>
  <r>
    <n v="990"/>
    <x v="15"/>
    <x v="30"/>
    <n v="31550"/>
    <n v="2"/>
    <n v="500"/>
    <n v="500"/>
    <n v="704268"/>
    <n v="22234"/>
    <n v="-28448"/>
    <n v="50536"/>
    <n v="-32127"/>
    <n v="-6640"/>
    <n v="-11460"/>
    <n v="-12057"/>
    <n v="0"/>
    <n v="0"/>
    <n v="-1773"/>
    <n v="-197"/>
    <n v="0"/>
    <n v="9515"/>
    <n v="524"/>
  </r>
  <r>
    <n v="990"/>
    <x v="15"/>
    <x v="31"/>
    <n v="31050"/>
    <n v="5"/>
    <n v="-1400"/>
    <n v="-1400"/>
    <n v="859457"/>
    <n v="27232"/>
    <n v="34804"/>
    <n v="21457"/>
    <n v="-55575"/>
    <n v="3734"/>
    <n v="-44841"/>
    <n v="-51930"/>
    <n v="2085"/>
    <n v="0"/>
    <n v="33877"/>
    <n v="1500"/>
    <n v="0"/>
    <n v="-1236"/>
    <n v="550"/>
  </r>
  <r>
    <n v="990"/>
    <x v="15"/>
    <x v="32"/>
    <n v="32450"/>
    <n v="5"/>
    <n v="-1100"/>
    <n v="-1100"/>
    <n v="872853"/>
    <n v="28406"/>
    <n v="99679"/>
    <n v="51446"/>
    <n v="-144349"/>
    <n v="7032"/>
    <n v="-10664"/>
    <n v="-23900"/>
    <n v="-27708"/>
    <n v="1540"/>
    <n v="-30309"/>
    <n v="-60340"/>
    <n v="0"/>
    <n v="-5326"/>
    <n v="-1450"/>
  </r>
  <r>
    <n v="990"/>
    <x v="15"/>
    <x v="33"/>
    <n v="33550"/>
    <n v="5"/>
    <n v="-1400"/>
    <n v="-1400"/>
    <n v="519839"/>
    <n v="17666"/>
    <n v="85872"/>
    <n v="-43947"/>
    <n v="-46348"/>
    <n v="-8686"/>
    <n v="-7105"/>
    <n v="-9995"/>
    <n v="-1280"/>
    <n v="-324"/>
    <n v="-1791"/>
    <n v="-17167"/>
    <n v="0"/>
    <n v="5315"/>
    <n v="-892"/>
  </r>
  <r>
    <n v="990"/>
    <x v="15"/>
    <x v="34"/>
    <n v="34950"/>
    <n v="5"/>
    <n v="-50"/>
    <n v="-50"/>
    <n v="355790"/>
    <n v="12381"/>
    <n v="52262"/>
    <n v="-23166"/>
    <n v="-34328"/>
    <n v="2795"/>
    <n v="-758"/>
    <n v="-26917"/>
    <n v="152"/>
    <n v="0"/>
    <n v="-11139"/>
    <n v="1539"/>
    <n v="0"/>
    <n v="3659"/>
    <n v="1573"/>
  </r>
  <r>
    <n v="990"/>
    <x v="15"/>
    <x v="35"/>
    <n v="35000"/>
    <n v="5"/>
    <n v="-300"/>
    <n v="-300"/>
    <n v="642142"/>
    <n v="22257"/>
    <n v="75540"/>
    <n v="-33545"/>
    <n v="-41688"/>
    <n v="-9950"/>
    <n v="-2107"/>
    <n v="-4615"/>
    <n v="111"/>
    <n v="3000"/>
    <n v="-10611"/>
    <n v="-17516"/>
    <n v="0"/>
    <n v="-99"/>
    <n v="-208"/>
  </r>
  <r>
    <n v="990"/>
    <x v="15"/>
    <x v="36"/>
    <n v="35300"/>
    <n v="5"/>
    <n v="-800"/>
    <n v="-800"/>
    <n v="411162"/>
    <n v="14623"/>
    <n v="38458"/>
    <n v="-40546"/>
    <n v="-169"/>
    <n v="19636"/>
    <n v="-2022"/>
    <n v="-6924"/>
    <n v="88"/>
    <n v="0"/>
    <n v="24295"/>
    <n v="-35242"/>
    <n v="0"/>
    <n v="2207"/>
    <n v="50"/>
  </r>
  <r>
    <n v="990"/>
    <x v="15"/>
    <x v="37"/>
    <n v="36100"/>
    <n v="2"/>
    <n v="250"/>
    <n v="250"/>
    <n v="478705"/>
    <n v="17251"/>
    <n v="947"/>
    <n v="28212"/>
    <n v="-28182"/>
    <n v="-747"/>
    <n v="-15663"/>
    <n v="6469"/>
    <n v="163"/>
    <n v="0"/>
    <n v="2515"/>
    <n v="-20919"/>
    <n v="0"/>
    <n v="-239"/>
    <n v="-738"/>
  </r>
  <r>
    <n v="990"/>
    <x v="15"/>
    <x v="38"/>
    <n v="35850"/>
    <n v="5"/>
    <n v="-300"/>
    <n v="-300"/>
    <n v="509767"/>
    <n v="18348"/>
    <n v="28153"/>
    <n v="-27780"/>
    <n v="-2003"/>
    <n v="635"/>
    <n v="-12119"/>
    <n v="-8470"/>
    <n v="90"/>
    <n v="0"/>
    <n v="10306"/>
    <n v="7555"/>
    <n v="0"/>
    <n v="5268"/>
    <n v="-3638"/>
  </r>
  <r>
    <n v="990"/>
    <x v="15"/>
    <x v="39"/>
    <n v="36150"/>
    <n v="5"/>
    <n v="-1250"/>
    <n v="-1250"/>
    <n v="569916"/>
    <n v="20830"/>
    <n v="111596"/>
    <n v="-89557"/>
    <n v="-25446"/>
    <n v="0"/>
    <n v="-1501"/>
    <n v="-3021"/>
    <n v="68"/>
    <n v="0"/>
    <n v="-5265"/>
    <n v="-15727"/>
    <n v="0"/>
    <n v="1410"/>
    <n v="1997"/>
  </r>
  <r>
    <n v="990"/>
    <x v="15"/>
    <x v="40"/>
    <n v="37400"/>
    <n v="2"/>
    <n v="50"/>
    <n v="50"/>
    <n v="466977"/>
    <n v="17385"/>
    <n v="65262"/>
    <n v="-60709"/>
    <n v="-9075"/>
    <n v="-6910"/>
    <n v="6841"/>
    <n v="-2553"/>
    <n v="0"/>
    <n v="0"/>
    <n v="-6341"/>
    <n v="-112"/>
    <n v="0"/>
    <n v="4708"/>
    <n v="-186"/>
  </r>
  <r>
    <n v="990"/>
    <x v="15"/>
    <x v="41"/>
    <n v="37350"/>
    <n v="2"/>
    <n v="850"/>
    <n v="850"/>
    <n v="977374"/>
    <n v="36616"/>
    <n v="-113421"/>
    <n v="59075"/>
    <n v="55969"/>
    <n v="6285"/>
    <n v="6729"/>
    <n v="27689"/>
    <n v="1"/>
    <n v="-2000"/>
    <n v="6255"/>
    <n v="11010"/>
    <n v="0"/>
    <n v="-2792"/>
    <n v="1169"/>
  </r>
  <r>
    <n v="990"/>
    <x v="15"/>
    <x v="42"/>
    <n v="36500"/>
    <n v="5"/>
    <n v="-450"/>
    <n v="-450"/>
    <n v="579413"/>
    <n v="21330"/>
    <n v="99381"/>
    <n v="-15978"/>
    <n v="-79106"/>
    <n v="-27011"/>
    <n v="-1622"/>
    <n v="-7148"/>
    <n v="325"/>
    <n v="0"/>
    <n v="-33102"/>
    <n v="-10548"/>
    <n v="0"/>
    <n v="-4586"/>
    <n v="289"/>
  </r>
  <r>
    <n v="990"/>
    <x v="15"/>
    <x v="43"/>
    <n v="36950"/>
    <n v="5"/>
    <n v="-150"/>
    <n v="-150"/>
    <n v="568462"/>
    <n v="20983"/>
    <n v="125599"/>
    <n v="-111855"/>
    <n v="-5247"/>
    <n v="13050"/>
    <n v="-3760"/>
    <n v="-11212"/>
    <n v="0"/>
    <n v="0"/>
    <n v="38"/>
    <n v="-3363"/>
    <n v="0"/>
    <n v="-8277"/>
    <n v="-220"/>
  </r>
  <r>
    <n v="990"/>
    <x v="15"/>
    <x v="44"/>
    <n v="37100"/>
    <n v="5"/>
    <n v="-350"/>
    <n v="-350"/>
    <n v="545918"/>
    <n v="20438"/>
    <n v="34094"/>
    <n v="-59003"/>
    <n v="20913"/>
    <n v="2206"/>
    <n v="-2663"/>
    <n v="11997"/>
    <n v="330"/>
    <n v="1000"/>
    <n v="8191"/>
    <n v="-148"/>
    <n v="0"/>
    <n v="2435"/>
    <n v="1561"/>
  </r>
  <r>
    <n v="990"/>
    <x v="15"/>
    <x v="45"/>
    <n v="37450"/>
    <n v="5"/>
    <n v="-50"/>
    <n v="-50"/>
    <n v="660460"/>
    <n v="24599"/>
    <n v="111224"/>
    <n v="-141927"/>
    <n v="23124"/>
    <n v="-21922"/>
    <n v="4472"/>
    <n v="26205"/>
    <n v="0"/>
    <n v="1000"/>
    <n v="11538"/>
    <n v="1831"/>
    <n v="0"/>
    <n v="5265"/>
    <n v="2314"/>
  </r>
  <r>
    <n v="990"/>
    <x v="15"/>
    <x v="46"/>
    <n v="37500"/>
    <n v="5"/>
    <n v="-450"/>
    <n v="-450"/>
    <n v="1184599"/>
    <n v="44667"/>
    <n v="191893"/>
    <n v="-240574"/>
    <n v="45872"/>
    <n v="5027"/>
    <n v="-8651"/>
    <n v="-5259"/>
    <n v="332"/>
    <n v="0"/>
    <n v="55919"/>
    <n v="-1496"/>
    <n v="0"/>
    <n v="2942"/>
    <n v="-133"/>
  </r>
  <r>
    <n v="990"/>
    <x v="15"/>
    <x v="47"/>
    <n v="37950"/>
    <n v="2"/>
    <n v="3100"/>
    <n v="3100"/>
    <n v="1552455"/>
    <n v="57653"/>
    <n v="-234250"/>
    <n v="117105"/>
    <n v="120121"/>
    <n v="33419"/>
    <n v="14136"/>
    <n v="31060"/>
    <n v="23"/>
    <n v="-4500"/>
    <n v="59425"/>
    <n v="-13442"/>
    <n v="0"/>
    <n v="662"/>
    <n v="-3638"/>
  </r>
  <r>
    <n v="990"/>
    <x v="15"/>
    <x v="48"/>
    <n v="34850"/>
    <n v="5"/>
    <n v="-650"/>
    <n v="-650"/>
    <n v="494233"/>
    <n v="17416"/>
    <n v="85381"/>
    <n v="-82884"/>
    <n v="-3328"/>
    <n v="9703"/>
    <n v="-147"/>
    <n v="6719"/>
    <n v="455"/>
    <n v="0"/>
    <n v="-5350"/>
    <n v="-14708"/>
    <n v="0"/>
    <n v="-203"/>
    <n v="1034"/>
  </r>
  <r>
    <n v="990"/>
    <x v="15"/>
    <x v="49"/>
    <n v="35500"/>
    <n v="5"/>
    <n v="-1400"/>
    <n v="-1400"/>
    <n v="788831"/>
    <n v="28480"/>
    <n v="71061"/>
    <n v="-46214"/>
    <n v="-24379"/>
    <n v="2996"/>
    <n v="8657"/>
    <n v="-195"/>
    <n v="139"/>
    <n v="0"/>
    <n v="867"/>
    <n v="-36843"/>
    <n v="0"/>
    <n v="-1908"/>
    <n v="1440"/>
  </r>
  <r>
    <n v="990"/>
    <x v="15"/>
    <x v="50"/>
    <n v="36900"/>
    <n v="2"/>
    <n v="1350"/>
    <n v="1350"/>
    <n v="877853"/>
    <n v="31775"/>
    <n v="-82742"/>
    <n v="7303"/>
    <n v="75600"/>
    <n v="-4996"/>
    <n v="18057"/>
    <n v="44435"/>
    <n v="843"/>
    <n v="-1000"/>
    <n v="16244"/>
    <n v="2017"/>
    <n v="0"/>
    <n v="-325"/>
    <n v="164"/>
  </r>
  <r>
    <n v="990"/>
    <x v="15"/>
    <x v="51"/>
    <n v="35550"/>
    <n v="5"/>
    <n v="-1450"/>
    <n v="-1450"/>
    <n v="795335"/>
    <n v="28649"/>
    <n v="73854"/>
    <n v="-61647"/>
    <n v="-15695"/>
    <n v="-15571"/>
    <n v="-1452"/>
    <n v="3916"/>
    <n v="0"/>
    <n v="290"/>
    <n v="2311"/>
    <n v="-5189"/>
    <n v="0"/>
    <n v="1442"/>
    <n v="2046"/>
  </r>
  <r>
    <n v="990"/>
    <x v="15"/>
    <x v="52"/>
    <n v="37000"/>
    <n v="5"/>
    <n v="-50"/>
    <n v="-50"/>
    <n v="642474"/>
    <n v="23843"/>
    <n v="-56169"/>
    <n v="57516"/>
    <n v="-5768"/>
    <n v="7204"/>
    <n v="-311"/>
    <n v="-1605"/>
    <n v="3"/>
    <n v="1060"/>
    <n v="-11503"/>
    <n v="-616"/>
    <n v="0"/>
    <n v="3323"/>
    <n v="1098"/>
  </r>
  <r>
    <n v="990"/>
    <x v="15"/>
    <x v="53"/>
    <n v="37050"/>
    <n v="2"/>
    <n v="300"/>
    <n v="300"/>
    <n v="510264"/>
    <n v="18851"/>
    <n v="22797"/>
    <n v="10708"/>
    <n v="-37152"/>
    <n v="-17805"/>
    <n v="1496"/>
    <n v="11121"/>
    <n v="0"/>
    <n v="0"/>
    <n v="-11956"/>
    <n v="-20008"/>
    <n v="0"/>
    <n v="3361"/>
    <n v="286"/>
  </r>
  <r>
    <n v="990"/>
    <x v="15"/>
    <x v="54"/>
    <n v="36750"/>
    <n v="5"/>
    <n v="-850"/>
    <n v="-850"/>
    <n v="731923"/>
    <n v="27056"/>
    <n v="94733"/>
    <n v="-8264"/>
    <n v="-92498"/>
    <n v="-75870"/>
    <n v="-1598"/>
    <n v="-6406"/>
    <n v="18"/>
    <n v="1359"/>
    <n v="-6468"/>
    <n v="-3533"/>
    <n v="0"/>
    <n v="5767"/>
    <n v="262"/>
  </r>
  <r>
    <n v="990"/>
    <x v="15"/>
    <x v="55"/>
    <n v="37600"/>
    <n v="5"/>
    <n v="-550"/>
    <n v="-550"/>
    <n v="637999"/>
    <n v="24204"/>
    <n v="8435"/>
    <n v="37421"/>
    <n v="-40149"/>
    <n v="-16672"/>
    <n v="-299"/>
    <n v="-5106"/>
    <n v="-185"/>
    <n v="666"/>
    <n v="-1256"/>
    <n v="-17297"/>
    <n v="0"/>
    <n v="-5714"/>
    <n v="7"/>
  </r>
  <r>
    <n v="990"/>
    <x v="15"/>
    <x v="56"/>
    <n v="38150"/>
    <n v="5"/>
    <n v="-700"/>
    <n v="-700"/>
    <n v="985017"/>
    <n v="37716"/>
    <n v="210485"/>
    <n v="-214256"/>
    <n v="-1634"/>
    <n v="1196"/>
    <n v="-1548"/>
    <n v="-11461"/>
    <n v="0"/>
    <n v="0"/>
    <n v="1518"/>
    <n v="8661"/>
    <n v="0"/>
    <n v="4963"/>
    <n v="442"/>
  </r>
  <r>
    <n v="990"/>
    <x v="15"/>
    <x v="57"/>
    <n v="38850"/>
    <n v="5"/>
    <n v="-150"/>
    <n v="-150"/>
    <n v="1467722"/>
    <n v="57652"/>
    <n v="221495"/>
    <n v="-200962"/>
    <n v="-41304"/>
    <n v="3340"/>
    <n v="521"/>
    <n v="-11942"/>
    <n v="0"/>
    <n v="-500"/>
    <n v="-15793"/>
    <n v="-16930"/>
    <n v="0"/>
    <n v="18457"/>
    <n v="2314"/>
  </r>
  <r>
    <n v="990"/>
    <x v="15"/>
    <x v="58"/>
    <n v="39000"/>
    <n v="2"/>
    <n v="1700"/>
    <n v="1700"/>
    <n v="1857124"/>
    <n v="71413"/>
    <n v="-253113"/>
    <n v="140778"/>
    <n v="114636"/>
    <n v="2622"/>
    <n v="9593"/>
    <n v="20423"/>
    <n v="0"/>
    <n v="0"/>
    <n v="18902"/>
    <n v="63096"/>
    <n v="0"/>
    <n v="-3477"/>
    <n v="1176"/>
  </r>
  <r>
    <n v="990"/>
    <x v="15"/>
    <x v="59"/>
    <n v="37300"/>
    <n v="2"/>
    <n v="150"/>
    <n v="150"/>
    <n v="924795"/>
    <n v="34763"/>
    <n v="72580"/>
    <n v="-56316"/>
    <n v="-11830"/>
    <n v="3216"/>
    <n v="-1816"/>
    <n v="-33227"/>
    <n v="0"/>
    <n v="3600"/>
    <n v="18370"/>
    <n v="-1973"/>
    <n v="0"/>
    <n v="-4545"/>
    <n v="111"/>
  </r>
  <r>
    <n v="990"/>
    <x v="15"/>
    <x v="60"/>
    <n v="37150"/>
    <n v="2"/>
    <n v="100"/>
    <n v="100"/>
    <n v="1093365"/>
    <n v="40444"/>
    <n v="-18408"/>
    <n v="-17744"/>
    <n v="33122"/>
    <n v="-9209"/>
    <n v="-301"/>
    <n v="30609"/>
    <n v="0"/>
    <n v="0"/>
    <n v="-9512"/>
    <n v="21535"/>
    <n v="0"/>
    <n v="1826"/>
    <n v="1204"/>
  </r>
  <r>
    <n v="990"/>
    <x v="15"/>
    <x v="61"/>
    <n v="37050"/>
    <n v="5"/>
    <n v="-150"/>
    <n v="-150"/>
    <n v="2302895"/>
    <n v="87541"/>
    <n v="97221"/>
    <n v="-181130"/>
    <n v="85111"/>
    <n v="83191"/>
    <n v="-3269"/>
    <n v="-7865"/>
    <n v="0"/>
    <n v="-800"/>
    <n v="19799"/>
    <n v="-5945"/>
    <n v="0"/>
    <n v="-230"/>
    <n v="-972"/>
  </r>
  <r>
    <n v="990"/>
    <x v="15"/>
    <x v="62"/>
    <n v="37200"/>
    <n v="2"/>
    <n v="2500"/>
    <n v="2500"/>
    <n v="2890169"/>
    <n v="105837"/>
    <n v="-750351"/>
    <n v="362544"/>
    <n v="388132"/>
    <n v="110648"/>
    <n v="13563"/>
    <n v="123972"/>
    <n v="1302"/>
    <n v="0"/>
    <n v="16071"/>
    <n v="122576"/>
    <n v="0"/>
    <n v="5430"/>
    <n v="-5755"/>
  </r>
  <r>
    <n v="990"/>
    <x v="15"/>
    <x v="63"/>
    <n v="34700"/>
    <n v="5"/>
    <n v="-1150"/>
    <n v="-1150"/>
    <n v="1354323"/>
    <n v="46755"/>
    <n v="238011"/>
    <n v="-65323"/>
    <n v="-179626"/>
    <n v="-20496"/>
    <n v="-9627"/>
    <n v="-79613"/>
    <n v="0"/>
    <n v="1110"/>
    <n v="-20062"/>
    <n v="-50938"/>
    <n v="0"/>
    <n v="-915"/>
    <n v="7853"/>
  </r>
  <r>
    <n v="990"/>
    <x v="15"/>
    <x v="64"/>
    <n v="35850"/>
    <n v="2"/>
    <n v="700"/>
    <n v="700"/>
    <n v="2647831"/>
    <n v="97056"/>
    <n v="-17735"/>
    <n v="95232"/>
    <n v="-76771"/>
    <n v="-1806"/>
    <n v="-5636"/>
    <n v="-29621"/>
    <n v="0"/>
    <n v="-100"/>
    <n v="-25421"/>
    <n v="-14187"/>
    <n v="0"/>
    <n v="-144"/>
    <n v="-582"/>
  </r>
  <r>
    <n v="990"/>
    <x v="15"/>
    <x v="65"/>
    <n v="35150"/>
    <n v="2"/>
    <n v="300"/>
    <n v="300"/>
    <n v="682649"/>
    <n v="24149"/>
    <n v="-27715"/>
    <n v="52830"/>
    <n v="-22126"/>
    <n v="-33"/>
    <n v="-1961"/>
    <n v="-2603"/>
    <n v="0"/>
    <n v="0"/>
    <n v="-15480"/>
    <n v="-2049"/>
    <n v="0"/>
    <n v="-2607"/>
    <n v="-382"/>
  </r>
  <r>
    <n v="990"/>
    <x v="15"/>
    <x v="66"/>
    <n v="34850"/>
    <n v="5"/>
    <n v="-700"/>
    <n v="-700"/>
    <n v="933166"/>
    <n v="32556"/>
    <n v="98403"/>
    <n v="-30447"/>
    <n v="-70868"/>
    <n v="-3463"/>
    <n v="15112"/>
    <n v="-13207"/>
    <n v="0"/>
    <n v="-1000"/>
    <n v="-16842"/>
    <n v="-51468"/>
    <n v="0"/>
    <n v="2056"/>
    <n v="856"/>
  </r>
  <r>
    <n v="990"/>
    <x v="15"/>
    <x v="67"/>
    <n v="35550"/>
    <n v="3"/>
    <n v="0"/>
    <n v="0"/>
    <n v="877324"/>
    <n v="31560"/>
    <n v="24910"/>
    <n v="-9901"/>
    <n v="-14564"/>
    <n v="-3538"/>
    <n v="3969"/>
    <n v="-169"/>
    <n v="0"/>
    <n v="0"/>
    <n v="-22802"/>
    <n v="7976"/>
    <n v="0"/>
    <n v="-78"/>
    <n v="-367"/>
  </r>
  <r>
    <n v="990"/>
    <x v="15"/>
    <x v="68"/>
    <n v="35550"/>
    <n v="2"/>
    <n v="500"/>
    <n v="500"/>
    <n v="831824"/>
    <n v="29726"/>
    <n v="-60357"/>
    <n v="25543"/>
    <n v="43549"/>
    <n v="12184"/>
    <n v="7252"/>
    <n v="486"/>
    <n v="0"/>
    <n v="0"/>
    <n v="8650"/>
    <n v="14977"/>
    <n v="0"/>
    <n v="-7447"/>
    <n v="-1288"/>
  </r>
  <r>
    <n v="990"/>
    <x v="15"/>
    <x v="69"/>
    <n v="35050"/>
    <n v="5"/>
    <n v="-500"/>
    <n v="-500"/>
    <n v="950716"/>
    <n v="33876"/>
    <n v="2133"/>
    <n v="15989"/>
    <n v="-22947"/>
    <n v="-13080"/>
    <n v="-913"/>
    <n v="-5118"/>
    <n v="0"/>
    <n v="0"/>
    <n v="8697"/>
    <n v="-12533"/>
    <n v="0"/>
    <n v="3510"/>
    <n v="1315"/>
  </r>
  <r>
    <n v="990"/>
    <x v="15"/>
    <x v="70"/>
    <n v="35550"/>
    <n v="5"/>
    <n v="-550"/>
    <n v="-550"/>
    <n v="936188"/>
    <n v="33149"/>
    <n v="27372"/>
    <n v="10460"/>
    <n v="-37417"/>
    <n v="-19626"/>
    <n v="7410"/>
    <n v="-8573"/>
    <n v="0"/>
    <n v="600"/>
    <n v="11181"/>
    <n v="-28409"/>
    <n v="0"/>
    <n v="-1229"/>
    <n v="814"/>
  </r>
  <r>
    <n v="990"/>
    <x v="15"/>
    <x v="71"/>
    <n v="36100"/>
    <n v="5"/>
    <n v="-150"/>
    <n v="-150"/>
    <n v="1311546"/>
    <n v="47101"/>
    <n v="201423"/>
    <n v="-87910"/>
    <n v="-117668"/>
    <n v="-3262"/>
    <n v="-41520"/>
    <n v="-76837"/>
    <n v="0"/>
    <n v="-330"/>
    <n v="3120"/>
    <n v="1161"/>
    <n v="0"/>
    <n v="2676"/>
    <n v="1479"/>
  </r>
  <r>
    <n v="990"/>
    <x v="15"/>
    <x v="72"/>
    <n v="36250"/>
    <n v="2"/>
    <n v="500"/>
    <n v="500"/>
    <n v="1522673"/>
    <n v="55395"/>
    <n v="-188122"/>
    <n v="85036"/>
    <n v="102397"/>
    <n v="2859"/>
    <n v="7049"/>
    <n v="33439"/>
    <n v="229"/>
    <n v="0"/>
    <n v="19776"/>
    <n v="39045"/>
    <n v="0"/>
    <n v="897"/>
    <n v="-208"/>
  </r>
  <r>
    <n v="990"/>
    <x v="15"/>
    <x v="73"/>
    <n v="35750"/>
    <n v="5"/>
    <n v="-850"/>
    <n v="-850"/>
    <n v="1654647"/>
    <n v="60117"/>
    <n v="194873"/>
    <n v="-200192"/>
    <n v="-6649"/>
    <n v="-29138"/>
    <n v="4032"/>
    <n v="-643"/>
    <n v="1373"/>
    <n v="-3372"/>
    <n v="16184"/>
    <n v="4915"/>
    <n v="0"/>
    <n v="10901"/>
    <n v="1067"/>
  </r>
  <r>
    <n v="990"/>
    <x v="15"/>
    <x v="74"/>
    <n v="36600"/>
    <n v="5"/>
    <n v="-2000"/>
    <n v="-2000"/>
    <n v="2762922"/>
    <n v="101030"/>
    <n v="334183"/>
    <n v="-438226"/>
    <n v="115565"/>
    <n v="12144"/>
    <n v="12875"/>
    <n v="36891"/>
    <n v="178"/>
    <n v="0"/>
    <n v="74036"/>
    <n v="-20559"/>
    <n v="0"/>
    <n v="-12363"/>
    <n v="841"/>
  </r>
  <r>
    <n v="990"/>
    <x v="15"/>
    <x v="75"/>
    <n v="38600"/>
    <n v="2"/>
    <n v="4100"/>
    <n v="4100"/>
    <n v="3642264"/>
    <n v="135308"/>
    <n v="-503816"/>
    <n v="381828"/>
    <n v="130158"/>
    <n v="16489"/>
    <n v="15541"/>
    <n v="61845"/>
    <n v="-158"/>
    <n v="-3157"/>
    <n v="12003"/>
    <n v="27595"/>
    <n v="0"/>
    <n v="-8369"/>
    <n v="199"/>
  </r>
  <r>
    <n v="990"/>
    <x v="15"/>
    <x v="76"/>
    <n v="34500"/>
    <n v="5"/>
    <n v="-2400"/>
    <n v="-2400"/>
    <n v="2177311"/>
    <n v="77551"/>
    <n v="-61217"/>
    <n v="-97864"/>
    <n v="181791"/>
    <n v="30115"/>
    <n v="35037"/>
    <n v="76573"/>
    <n v="8648"/>
    <n v="1400"/>
    <n v="18485"/>
    <n v="11533"/>
    <n v="0"/>
    <n v="-23329"/>
    <n v="619"/>
  </r>
  <r>
    <n v="990"/>
    <x v="15"/>
    <x v="77"/>
    <n v="36900"/>
    <n v="3"/>
    <n v="0"/>
    <n v="0"/>
    <n v="2055763"/>
    <n v="76139"/>
    <n v="-117284"/>
    <n v="-24086"/>
    <n v="152912"/>
    <n v="20796"/>
    <n v="23182"/>
    <n v="85790"/>
    <n v="0"/>
    <n v="0"/>
    <n v="13692"/>
    <n v="9452"/>
    <n v="0"/>
    <n v="-11801"/>
    <n v="259"/>
  </r>
  <r>
    <n v="990"/>
    <x v="15"/>
    <x v="78"/>
    <n v="36900"/>
    <n v="2"/>
    <n v="2200"/>
    <n v="2200"/>
    <n v="3359443"/>
    <n v="122510"/>
    <n v="-539211"/>
    <n v="298717"/>
    <n v="214094"/>
    <n v="28072"/>
    <n v="-7914"/>
    <n v="53939"/>
    <n v="174"/>
    <n v="20498"/>
    <n v="38742"/>
    <n v="80583"/>
    <n v="0"/>
    <n v="28121"/>
    <n v="-1721"/>
  </r>
  <r>
    <n v="990"/>
    <x v="15"/>
    <x v="79"/>
    <n v="34700"/>
    <n v="2"/>
    <n v="1150"/>
    <n v="1150"/>
    <n v="1144242"/>
    <n v="38807"/>
    <n v="-79405"/>
    <n v="63795"/>
    <n v="-604"/>
    <n v="-1137"/>
    <n v="-8175"/>
    <n v="7069"/>
    <n v="1450"/>
    <n v="0"/>
    <n v="1530"/>
    <n v="-1341"/>
    <n v="0"/>
    <n v="18023"/>
    <n v="-1809"/>
  </r>
  <r>
    <n v="990"/>
    <x v="15"/>
    <x v="80"/>
    <n v="33550"/>
    <n v="5"/>
    <n v="-550"/>
    <n v="-550"/>
    <n v="619415"/>
    <n v="20962"/>
    <n v="93296"/>
    <n v="-94779"/>
    <n v="2808"/>
    <n v="18080"/>
    <n v="-4074"/>
    <n v="-5698"/>
    <n v="178"/>
    <n v="0"/>
    <n v="-7478"/>
    <n v="1800"/>
    <n v="0"/>
    <n v="-1491"/>
    <n v="166"/>
  </r>
  <r>
    <n v="990"/>
    <x v="15"/>
    <x v="81"/>
    <n v="34100"/>
    <n v="2"/>
    <n v="350"/>
    <n v="350"/>
    <n v="649411"/>
    <n v="22032"/>
    <n v="62684"/>
    <n v="-73629"/>
    <n v="5133"/>
    <n v="1793"/>
    <n v="-4793"/>
    <n v="14496"/>
    <n v="267"/>
    <n v="0"/>
    <n v="-5841"/>
    <n v="-789"/>
    <n v="0"/>
    <n v="5589"/>
    <n v="223"/>
  </r>
  <r>
    <n v="990"/>
    <x v="15"/>
    <x v="82"/>
    <n v="33750"/>
    <n v="5"/>
    <n v="-450"/>
    <n v="-450"/>
    <n v="807602"/>
    <n v="27425"/>
    <n v="-33970"/>
    <n v="19353"/>
    <n v="12356"/>
    <n v="-5073"/>
    <n v="-3720"/>
    <n v="32541"/>
    <n v="0"/>
    <n v="0"/>
    <n v="-13247"/>
    <n v="1855"/>
    <n v="0"/>
    <n v="2342"/>
    <n v="-81"/>
  </r>
  <r>
    <n v="990"/>
    <x v="15"/>
    <x v="83"/>
    <n v="34200"/>
    <n v="5"/>
    <n v="-100"/>
    <n v="-100"/>
    <n v="794534"/>
    <n v="27164"/>
    <n v="-53003"/>
    <n v="45089"/>
    <n v="2544"/>
    <n v="5537"/>
    <n v="-1257"/>
    <n v="3200"/>
    <n v="-468"/>
    <n v="0"/>
    <n v="1038"/>
    <n v="-5506"/>
    <n v="0"/>
    <n v="6314"/>
    <n v="-944"/>
  </r>
  <r>
    <n v="990"/>
    <x v="15"/>
    <x v="84"/>
    <n v="34300"/>
    <n v="5"/>
    <n v="-900"/>
    <n v="-900"/>
    <n v="1245936"/>
    <n v="42711"/>
    <n v="186901"/>
    <n v="-117515"/>
    <n v="-73446"/>
    <n v="-29290"/>
    <n v="-7195"/>
    <n v="-25735"/>
    <n v="-1271"/>
    <n v="-310"/>
    <n v="12672"/>
    <n v="-22317"/>
    <n v="0"/>
    <n v="5057"/>
    <n v="-997"/>
  </r>
  <r>
    <n v="990"/>
    <x v="15"/>
    <x v="85"/>
    <n v="35200"/>
    <n v="2"/>
    <n v="300"/>
    <n v="300"/>
    <n v="994568"/>
    <n v="34396"/>
    <n v="-76480"/>
    <n v="40137"/>
    <n v="32107"/>
    <n v="-13291"/>
    <n v="-1950"/>
    <n v="10629"/>
    <n v="0"/>
    <n v="-400"/>
    <n v="39196"/>
    <n v="-2077"/>
    <n v="0"/>
    <n v="4349"/>
    <n v="-113"/>
  </r>
  <r>
    <n v="990"/>
    <x v="15"/>
    <x v="86"/>
    <n v="34900"/>
    <n v="2"/>
    <n v="800"/>
    <n v="800"/>
    <n v="920180"/>
    <n v="32152"/>
    <n v="14869"/>
    <n v="-10718"/>
    <n v="-7123"/>
    <n v="-9822"/>
    <n v="722"/>
    <n v="15248"/>
    <n v="0"/>
    <n v="0"/>
    <n v="-13841"/>
    <n v="570"/>
    <n v="0"/>
    <n v="1148"/>
    <n v="1824"/>
  </r>
  <r>
    <n v="990"/>
    <x v="15"/>
    <x v="87"/>
    <n v="34100"/>
    <n v="5"/>
    <n v="-1050"/>
    <n v="-1050"/>
    <n v="1149844"/>
    <n v="39866"/>
    <n v="97972"/>
    <n v="-104056"/>
    <n v="9486"/>
    <n v="-21156"/>
    <n v="-815"/>
    <n v="-6025"/>
    <n v="0"/>
    <n v="0"/>
    <n v="40483"/>
    <n v="-3001"/>
    <n v="0"/>
    <n v="-2162"/>
    <n v="-1240"/>
  </r>
  <r>
    <n v="990"/>
    <x v="15"/>
    <x v="88"/>
    <n v="35150"/>
    <n v="2"/>
    <n v="1700"/>
    <n v="1700"/>
    <n v="2990949"/>
    <n v="104032"/>
    <n v="-449581"/>
    <n v="365292"/>
    <n v="87712"/>
    <n v="6653"/>
    <n v="10947"/>
    <n v="23579"/>
    <n v="0"/>
    <n v="-2712"/>
    <n v="20336"/>
    <n v="28909"/>
    <n v="0"/>
    <n v="-3258"/>
    <n v="-165"/>
  </r>
  <r>
    <n v="990"/>
    <x v="15"/>
    <x v="89"/>
    <n v="33450"/>
    <n v="2"/>
    <n v="150"/>
    <n v="150"/>
    <n v="2218219"/>
    <n v="74648"/>
    <n v="218051"/>
    <n v="-222909"/>
    <n v="-7380"/>
    <n v="-8740"/>
    <n v="3902"/>
    <n v="35508"/>
    <n v="0"/>
    <n v="0"/>
    <n v="-40413"/>
    <n v="2363"/>
    <n v="0"/>
    <n v="12625"/>
    <n v="-387"/>
  </r>
  <r>
    <n v="990"/>
    <x v="15"/>
    <x v="90"/>
    <n v="33300"/>
    <n v="2"/>
    <n v="2250"/>
    <n v="2250"/>
    <n v="5179315"/>
    <n v="171737"/>
    <n v="-560045"/>
    <n v="494556"/>
    <n v="83007"/>
    <n v="-5754"/>
    <n v="36596"/>
    <n v="-690"/>
    <n v="0"/>
    <n v="0"/>
    <n v="44440"/>
    <n v="8415"/>
    <n v="0"/>
    <n v="-18468"/>
    <n v="950"/>
  </r>
  <r>
    <n v="990"/>
    <x v="15"/>
    <x v="91"/>
    <n v="31050"/>
    <n v="2"/>
    <n v="900"/>
    <n v="900"/>
    <n v="808605"/>
    <n v="24797"/>
    <n v="-175240"/>
    <n v="96836"/>
    <n v="87389"/>
    <n v="35869"/>
    <n v="28121"/>
    <n v="19890"/>
    <n v="-1021"/>
    <n v="1600"/>
    <n v="-2150"/>
    <n v="5080"/>
    <n v="0"/>
    <n v="-8228"/>
    <n v="-757"/>
  </r>
  <r>
    <n v="990"/>
    <x v="15"/>
    <x v="92"/>
    <n v="30150"/>
    <n v="5"/>
    <n v="-600"/>
    <n v="-600"/>
    <n v="612690"/>
    <n v="18636"/>
    <n v="5319"/>
    <n v="25806"/>
    <n v="-10150"/>
    <n v="-3358"/>
    <n v="-1800"/>
    <n v="-11448"/>
    <n v="0"/>
    <n v="0"/>
    <n v="6327"/>
    <n v="129"/>
    <n v="0"/>
    <n v="-18487"/>
    <n v="-2488"/>
  </r>
  <r>
    <n v="990"/>
    <x v="15"/>
    <x v="93"/>
    <n v="30750"/>
    <n v="2"/>
    <n v="350"/>
    <n v="350"/>
    <n v="582919"/>
    <n v="17824"/>
    <n v="13531"/>
    <n v="25587"/>
    <n v="-42714"/>
    <n v="-19594"/>
    <n v="9858"/>
    <n v="-532"/>
    <n v="0"/>
    <n v="0"/>
    <n v="-12663"/>
    <n v="-19783"/>
    <n v="0"/>
    <n v="3926"/>
    <n v="-330"/>
  </r>
  <r>
    <n v="990"/>
    <x v="15"/>
    <x v="94"/>
    <n v="30400"/>
    <n v="5"/>
    <n v="-500"/>
    <n v="-500"/>
    <n v="579098"/>
    <n v="17600"/>
    <n v="32180"/>
    <n v="10349"/>
    <n v="-44255"/>
    <n v="-4688"/>
    <n v="1560"/>
    <n v="-2920"/>
    <n v="0"/>
    <n v="0"/>
    <n v="-31578"/>
    <n v="-6629"/>
    <n v="0"/>
    <n v="1539"/>
    <n v="187"/>
  </r>
  <r>
    <n v="990"/>
    <x v="15"/>
    <x v="95"/>
    <n v="30900"/>
    <n v="5"/>
    <n v="-450"/>
    <n v="-450"/>
    <n v="693499"/>
    <n v="21554"/>
    <n v="191034"/>
    <n v="-155629"/>
    <n v="-35692"/>
    <n v="10755"/>
    <n v="-2016"/>
    <n v="3532"/>
    <n v="0"/>
    <n v="0"/>
    <n v="-45850"/>
    <n v="-2113"/>
    <n v="0"/>
    <n v="580"/>
    <n v="-293"/>
  </r>
  <r>
    <n v="990"/>
    <x v="15"/>
    <x v="96"/>
    <n v="31350"/>
    <n v="3"/>
    <n v="0"/>
    <n v="0"/>
    <n v="670885"/>
    <n v="21011"/>
    <n v="21490"/>
    <n v="-20989"/>
    <n v="27783"/>
    <n v="-6825"/>
    <n v="-644"/>
    <n v="10450"/>
    <n v="0"/>
    <n v="0"/>
    <n v="2690"/>
    <n v="22112"/>
    <n v="0"/>
    <n v="-27259"/>
    <n v="-1025"/>
  </r>
  <r>
    <n v="990"/>
    <x v="15"/>
    <x v="97"/>
    <n v="31350"/>
    <n v="2"/>
    <n v="450"/>
    <n v="450"/>
    <n v="615795"/>
    <n v="19249"/>
    <n v="-47032"/>
    <n v="9053"/>
    <n v="41430"/>
    <n v="-11586"/>
    <n v="3948"/>
    <n v="23797"/>
    <n v="0"/>
    <n v="0"/>
    <n v="28020"/>
    <n v="-2749"/>
    <n v="0"/>
    <n v="-3837"/>
    <n v="386"/>
  </r>
  <r>
    <n v="990"/>
    <x v="15"/>
    <x v="98"/>
    <n v="30900"/>
    <n v="5"/>
    <n v="-950"/>
    <n v="-950"/>
    <n v="970085"/>
    <n v="30508"/>
    <n v="100592"/>
    <n v="-76745"/>
    <n v="-26882"/>
    <n v="-8716"/>
    <n v="-15294"/>
    <n v="1435"/>
    <n v="0"/>
    <n v="0"/>
    <n v="-4298"/>
    <n v="-9"/>
    <n v="0"/>
    <n v="2414"/>
    <n v="621"/>
  </r>
  <r>
    <n v="990"/>
    <x v="15"/>
    <x v="99"/>
    <n v="31850"/>
    <n v="2"/>
    <n v="1100"/>
    <n v="1100"/>
    <n v="1974825"/>
    <n v="62817"/>
    <n v="-333791"/>
    <n v="212036"/>
    <n v="96175"/>
    <n v="38595"/>
    <n v="15651"/>
    <n v="17069"/>
    <n v="653"/>
    <n v="320"/>
    <n v="12649"/>
    <n v="11238"/>
    <n v="0"/>
    <n v="27816"/>
    <n v="-2236"/>
  </r>
  <r>
    <n v="45100"/>
    <x v="16"/>
    <x v="0"/>
    <n v="14150"/>
    <n v="3"/>
    <n v="0"/>
    <n v="0"/>
    <n v="339034"/>
    <n v="4845"/>
    <n v="60160"/>
    <n v="-53814"/>
    <n v="-5207"/>
    <n v="-3403"/>
    <n v="-19"/>
    <n v="-1786"/>
    <n v="0"/>
    <n v="0"/>
    <n v="0"/>
    <n v="1"/>
    <n v="0"/>
    <n v="-1132"/>
    <n v="-7"/>
  </r>
  <r>
    <n v="45100"/>
    <x v="16"/>
    <x v="1"/>
    <n v="14150"/>
    <n v="2"/>
    <n v="650"/>
    <n v="650"/>
    <n v="574576"/>
    <n v="8098"/>
    <n v="-32576"/>
    <n v="45364"/>
    <n v="-24446"/>
    <n v="-5033"/>
    <n v="-2502"/>
    <n v="-17378"/>
    <n v="2017"/>
    <n v="0"/>
    <n v="0"/>
    <n v="-1550"/>
    <n v="0"/>
    <n v="11482"/>
    <n v="176"/>
  </r>
  <r>
    <n v="45100"/>
    <x v="16"/>
    <x v="2"/>
    <n v="13500"/>
    <n v="2"/>
    <n v="350"/>
    <n v="350"/>
    <n v="283155"/>
    <n v="3799"/>
    <n v="4006"/>
    <n v="-22556"/>
    <n v="1432"/>
    <n v="-4199"/>
    <n v="-827"/>
    <n v="2108"/>
    <n v="0"/>
    <n v="0"/>
    <n v="4350"/>
    <n v="0"/>
    <n v="0"/>
    <n v="17100"/>
    <n v="18"/>
  </r>
  <r>
    <n v="45100"/>
    <x v="16"/>
    <x v="3"/>
    <n v="13150"/>
    <n v="5"/>
    <n v="-350"/>
    <n v="-350"/>
    <n v="250659"/>
    <n v="3318"/>
    <n v="13600"/>
    <n v="-6433"/>
    <n v="-4853"/>
    <n v="-860"/>
    <n v="-1539"/>
    <n v="-765"/>
    <n v="-1689"/>
    <n v="0"/>
    <n v="0"/>
    <n v="0"/>
    <n v="0"/>
    <n v="-2290"/>
    <n v="-24"/>
  </r>
  <r>
    <n v="45100"/>
    <x v="16"/>
    <x v="4"/>
    <n v="13500"/>
    <n v="2"/>
    <n v="50"/>
    <n v="50"/>
    <n v="152715"/>
    <n v="2058"/>
    <n v="27758"/>
    <n v="-24550"/>
    <n v="-1794"/>
    <n v="-2237"/>
    <n v="-1002"/>
    <n v="1787"/>
    <n v="0"/>
    <n v="0"/>
    <n v="0"/>
    <n v="-342"/>
    <n v="0"/>
    <n v="-1400"/>
    <n v="-14"/>
  </r>
  <r>
    <n v="45100"/>
    <x v="16"/>
    <x v="5"/>
    <n v="13450"/>
    <n v="2"/>
    <n v="150"/>
    <n v="150"/>
    <n v="142467"/>
    <n v="1899"/>
    <n v="-26110"/>
    <n v="28616"/>
    <n v="-578"/>
    <n v="-390"/>
    <n v="0"/>
    <n v="-8"/>
    <n v="0"/>
    <n v="0"/>
    <n v="-180"/>
    <n v="0"/>
    <n v="0"/>
    <n v="-1828"/>
    <n v="-100"/>
  </r>
  <r>
    <n v="45100"/>
    <x v="16"/>
    <x v="6"/>
    <n v="13300"/>
    <n v="5"/>
    <n v="-350"/>
    <n v="-350"/>
    <n v="251699"/>
    <n v="3388"/>
    <n v="45499"/>
    <n v="-42640"/>
    <n v="-2469"/>
    <n v="-1188"/>
    <n v="-637"/>
    <n v="-853"/>
    <n v="0"/>
    <n v="0"/>
    <n v="209"/>
    <n v="0"/>
    <n v="0"/>
    <n v="-795"/>
    <n v="405"/>
  </r>
  <r>
    <n v="45100"/>
    <x v="16"/>
    <x v="7"/>
    <n v="13650"/>
    <n v="2"/>
    <n v="50"/>
    <n v="50"/>
    <n v="97428"/>
    <n v="1323"/>
    <n v="-25470"/>
    <n v="15686"/>
    <n v="13874"/>
    <n v="-461"/>
    <n v="447"/>
    <n v="13888"/>
    <n v="0"/>
    <n v="0"/>
    <n v="0"/>
    <n v="0"/>
    <n v="0"/>
    <n v="-4090"/>
    <n v="0"/>
  </r>
  <r>
    <n v="45100"/>
    <x v="16"/>
    <x v="8"/>
    <n v="13600"/>
    <n v="2"/>
    <n v="100"/>
    <n v="100"/>
    <n v="249731"/>
    <n v="3395"/>
    <n v="-16811"/>
    <n v="26213"/>
    <n v="-9073"/>
    <n v="-367"/>
    <n v="-1016"/>
    <n v="-1763"/>
    <n v="0"/>
    <n v="0"/>
    <n v="-7427"/>
    <n v="1500"/>
    <n v="0"/>
    <n v="-327"/>
    <n v="-2"/>
  </r>
  <r>
    <n v="45100"/>
    <x v="16"/>
    <x v="9"/>
    <n v="13500"/>
    <n v="5"/>
    <n v="-400"/>
    <n v="-400"/>
    <n v="439390"/>
    <n v="5972"/>
    <n v="-7525"/>
    <n v="42695"/>
    <n v="-33947"/>
    <n v="-969"/>
    <n v="-1097"/>
    <n v="191"/>
    <n v="0"/>
    <n v="0"/>
    <n v="-15795"/>
    <n v="-16277"/>
    <n v="0"/>
    <n v="-1096"/>
    <n v="-127"/>
  </r>
  <r>
    <n v="45100"/>
    <x v="16"/>
    <x v="10"/>
    <n v="13900"/>
    <n v="5"/>
    <n v="-150"/>
    <n v="-150"/>
    <n v="312337"/>
    <n v="4351"/>
    <n v="65579"/>
    <n v="-11636"/>
    <n v="-33045"/>
    <n v="-474"/>
    <n v="-16476"/>
    <n v="246"/>
    <n v="0"/>
    <n v="0"/>
    <n v="-7940"/>
    <n v="-8401"/>
    <n v="0"/>
    <n v="-20779"/>
    <n v="-119"/>
  </r>
  <r>
    <n v="45100"/>
    <x v="16"/>
    <x v="11"/>
    <n v="14050"/>
    <n v="2"/>
    <n v="600"/>
    <n v="600"/>
    <n v="619526"/>
    <n v="8500"/>
    <n v="746"/>
    <n v="-1555"/>
    <n v="-1526"/>
    <n v="-637"/>
    <n v="-1080"/>
    <n v="0"/>
    <n v="0"/>
    <n v="0"/>
    <n v="0"/>
    <n v="191"/>
    <n v="0"/>
    <n v="1796"/>
    <n v="539"/>
  </r>
  <r>
    <n v="45100"/>
    <x v="16"/>
    <x v="12"/>
    <n v="13450"/>
    <n v="5"/>
    <n v="-350"/>
    <n v="-350"/>
    <n v="391670"/>
    <n v="5341"/>
    <n v="13039"/>
    <n v="-8388"/>
    <n v="-1688"/>
    <n v="-414"/>
    <n v="-685"/>
    <n v="-1080"/>
    <n v="0"/>
    <n v="0"/>
    <n v="475"/>
    <n v="16"/>
    <n v="0"/>
    <n v="-2956"/>
    <n v="-7"/>
  </r>
  <r>
    <n v="45100"/>
    <x v="16"/>
    <x v="13"/>
    <n v="13800"/>
    <n v="2"/>
    <n v="550"/>
    <n v="550"/>
    <n v="583820"/>
    <n v="7937"/>
    <n v="-22863"/>
    <n v="31110"/>
    <n v="-535"/>
    <n v="-585"/>
    <n v="-365"/>
    <n v="-2173"/>
    <n v="0"/>
    <n v="0"/>
    <n v="0"/>
    <n v="2588"/>
    <n v="0"/>
    <n v="-2782"/>
    <n v="-4930"/>
  </r>
  <r>
    <n v="45100"/>
    <x v="16"/>
    <x v="14"/>
    <n v="13250"/>
    <n v="2"/>
    <n v="700"/>
    <n v="700"/>
    <n v="678310"/>
    <n v="8894"/>
    <n v="-96894"/>
    <n v="95965"/>
    <n v="-14169"/>
    <n v="382"/>
    <n v="-39"/>
    <n v="-3081"/>
    <n v="0"/>
    <n v="0"/>
    <n v="-11431"/>
    <n v="0"/>
    <n v="0"/>
    <n v="15151"/>
    <n v="-53"/>
  </r>
  <r>
    <n v="45100"/>
    <x v="16"/>
    <x v="15"/>
    <n v="12550"/>
    <n v="5"/>
    <n v="-100"/>
    <n v="-100"/>
    <n v="296398"/>
    <n v="3755"/>
    <n v="27343"/>
    <n v="-13721"/>
    <n v="-13770"/>
    <n v="-1322"/>
    <n v="-823"/>
    <n v="-978"/>
    <n v="0"/>
    <n v="0"/>
    <n v="0"/>
    <n v="-10647"/>
    <n v="0"/>
    <n v="-26"/>
    <n v="174"/>
  </r>
  <r>
    <n v="45100"/>
    <x v="16"/>
    <x v="16"/>
    <n v="12650"/>
    <n v="2"/>
    <n v="400"/>
    <n v="400"/>
    <n v="481249"/>
    <n v="6036"/>
    <n v="-43387"/>
    <n v="3234"/>
    <n v="43767"/>
    <n v="-120"/>
    <n v="-479"/>
    <n v="28571"/>
    <n v="0"/>
    <n v="0"/>
    <n v="15795"/>
    <n v="0"/>
    <n v="0"/>
    <n v="-3672"/>
    <n v="58"/>
  </r>
  <r>
    <n v="45100"/>
    <x v="16"/>
    <x v="17"/>
    <n v="12250"/>
    <n v="3"/>
    <n v="0"/>
    <n v="0"/>
    <n v="406016"/>
    <n v="4983"/>
    <n v="-20114"/>
    <n v="11047"/>
    <n v="3897"/>
    <n v="6939"/>
    <n v="-806"/>
    <n v="-2236"/>
    <n v="0"/>
    <n v="0"/>
    <n v="0"/>
    <n v="0"/>
    <n v="0"/>
    <n v="5206"/>
    <n v="-36"/>
  </r>
  <r>
    <n v="45100"/>
    <x v="16"/>
    <x v="18"/>
    <n v="12250"/>
    <n v="2"/>
    <n v="50"/>
    <n v="50"/>
    <n v="693681"/>
    <n v="8346"/>
    <n v="-33953"/>
    <n v="1168"/>
    <n v="13077"/>
    <n v="-295"/>
    <n v="-877"/>
    <n v="-1456"/>
    <n v="1689"/>
    <n v="0"/>
    <n v="0"/>
    <n v="14016"/>
    <n v="0"/>
    <n v="19775"/>
    <n v="-67"/>
  </r>
  <r>
    <n v="45100"/>
    <x v="16"/>
    <x v="19"/>
    <n v="12200"/>
    <n v="2"/>
    <n v="200"/>
    <n v="200"/>
    <n v="243000"/>
    <n v="2928"/>
    <n v="18308"/>
    <n v="-13067"/>
    <n v="-2527"/>
    <n v="2"/>
    <n v="-857"/>
    <n v="-1672"/>
    <n v="0"/>
    <n v="0"/>
    <n v="0"/>
    <n v="0"/>
    <n v="0"/>
    <n v="-2705"/>
    <n v="-9"/>
  </r>
  <r>
    <n v="45100"/>
    <x v="16"/>
    <x v="20"/>
    <n v="12000"/>
    <n v="2"/>
    <n v="650"/>
    <n v="650"/>
    <n v="724391"/>
    <n v="8560"/>
    <n v="-22388"/>
    <n v="19581"/>
    <n v="-1122"/>
    <n v="2"/>
    <n v="-386"/>
    <n v="-738"/>
    <n v="0"/>
    <n v="0"/>
    <n v="0"/>
    <n v="0"/>
    <n v="0"/>
    <n v="5944"/>
    <n v="-2015"/>
  </r>
  <r>
    <n v="45100"/>
    <x v="16"/>
    <x v="21"/>
    <n v="11350"/>
    <n v="2"/>
    <n v="200"/>
    <n v="200"/>
    <n v="158629"/>
    <n v="1787"/>
    <n v="21636"/>
    <n v="-16258"/>
    <n v="-4828"/>
    <n v="-135"/>
    <n v="-1027"/>
    <n v="-738"/>
    <n v="0"/>
    <n v="0"/>
    <n v="0"/>
    <n v="-2928"/>
    <n v="0"/>
    <n v="-550"/>
    <n v="0"/>
  </r>
  <r>
    <n v="45100"/>
    <x v="16"/>
    <x v="22"/>
    <n v="11150"/>
    <n v="3"/>
    <n v="0"/>
    <n v="0"/>
    <n v="138431"/>
    <n v="1543"/>
    <n v="-4366"/>
    <n v="14432"/>
    <n v="-8826"/>
    <n v="-2"/>
    <n v="-1718"/>
    <n v="2711"/>
    <n v="0"/>
    <n v="0"/>
    <n v="0"/>
    <n v="-9817"/>
    <n v="0"/>
    <n v="-1250"/>
    <n v="10"/>
  </r>
  <r>
    <n v="45100"/>
    <x v="16"/>
    <x v="23"/>
    <n v="11150"/>
    <n v="2"/>
    <n v="150"/>
    <n v="150"/>
    <n v="105457"/>
    <n v="1175"/>
    <n v="-7484"/>
    <n v="13432"/>
    <n v="-3761"/>
    <n v="-5"/>
    <n v="-2448"/>
    <n v="0"/>
    <n v="0"/>
    <n v="0"/>
    <n v="0"/>
    <n v="-1308"/>
    <n v="0"/>
    <n v="-2200"/>
    <n v="13"/>
  </r>
  <r>
    <n v="45100"/>
    <x v="16"/>
    <x v="24"/>
    <n v="11000"/>
    <n v="5"/>
    <n v="-150"/>
    <n v="-150"/>
    <n v="156028"/>
    <n v="1730"/>
    <n v="1024"/>
    <n v="2684"/>
    <n v="-4903"/>
    <n v="290"/>
    <n v="-5193"/>
    <n v="0"/>
    <n v="0"/>
    <n v="0"/>
    <n v="0"/>
    <n v="0"/>
    <n v="0"/>
    <n v="1190"/>
    <n v="5"/>
  </r>
  <r>
    <n v="45100"/>
    <x v="16"/>
    <x v="25"/>
    <n v="11150"/>
    <n v="2"/>
    <n v="200"/>
    <n v="200"/>
    <n v="96514"/>
    <n v="1070"/>
    <n v="-9534"/>
    <n v="6910"/>
    <n v="-1445"/>
    <n v="-242"/>
    <n v="-1203"/>
    <n v="0"/>
    <n v="0"/>
    <n v="0"/>
    <n v="0"/>
    <n v="0"/>
    <n v="0"/>
    <n v="4060"/>
    <n v="9"/>
  </r>
  <r>
    <n v="45100"/>
    <x v="16"/>
    <x v="26"/>
    <n v="10950"/>
    <n v="3"/>
    <n v="0"/>
    <n v="0"/>
    <n v="105740"/>
    <n v="1160"/>
    <n v="21162"/>
    <n v="-16458"/>
    <n v="-4890"/>
    <n v="8"/>
    <n v="-200"/>
    <n v="-3174"/>
    <n v="0"/>
    <n v="0"/>
    <n v="0"/>
    <n v="-1524"/>
    <n v="0"/>
    <n v="186"/>
    <n v="0"/>
  </r>
  <r>
    <n v="45100"/>
    <x v="16"/>
    <x v="27"/>
    <n v="10950"/>
    <n v="5"/>
    <n v="-150"/>
    <n v="-150"/>
    <n v="154318"/>
    <n v="1716"/>
    <n v="6552"/>
    <n v="-7314"/>
    <n v="702"/>
    <n v="-48"/>
    <n v="0"/>
    <n v="750"/>
    <n v="0"/>
    <n v="0"/>
    <n v="0"/>
    <n v="0"/>
    <n v="0"/>
    <n v="50"/>
    <n v="10"/>
  </r>
  <r>
    <n v="45100"/>
    <x v="16"/>
    <x v="28"/>
    <n v="11100"/>
    <n v="3"/>
    <n v="0"/>
    <n v="0"/>
    <n v="110897"/>
    <n v="1215"/>
    <n v="15086"/>
    <n v="-14861"/>
    <n v="-203"/>
    <n v="-95"/>
    <n v="-108"/>
    <n v="0"/>
    <n v="0"/>
    <n v="0"/>
    <n v="0"/>
    <n v="0"/>
    <n v="0"/>
    <n v="-50"/>
    <n v="28"/>
  </r>
  <r>
    <n v="45100"/>
    <x v="16"/>
    <x v="29"/>
    <n v="11100"/>
    <n v="2"/>
    <n v="250"/>
    <n v="250"/>
    <n v="74451"/>
    <n v="818"/>
    <n v="-14467"/>
    <n v="11581"/>
    <n v="1376"/>
    <n v="-62"/>
    <n v="1038"/>
    <n v="400"/>
    <n v="0"/>
    <n v="0"/>
    <n v="0"/>
    <n v="0"/>
    <n v="0"/>
    <n v="-50"/>
    <n v="1560"/>
  </r>
  <r>
    <n v="45100"/>
    <x v="16"/>
    <x v="30"/>
    <n v="10850"/>
    <n v="5"/>
    <n v="-50"/>
    <n v="-50"/>
    <n v="118063"/>
    <n v="1277"/>
    <n v="7146"/>
    <n v="-5629"/>
    <n v="-186"/>
    <n v="-186"/>
    <n v="0"/>
    <n v="0"/>
    <n v="0"/>
    <n v="0"/>
    <n v="0"/>
    <n v="0"/>
    <n v="0"/>
    <n v="160"/>
    <n v="-1491"/>
  </r>
  <r>
    <n v="45100"/>
    <x v="16"/>
    <x v="31"/>
    <n v="10900"/>
    <n v="5"/>
    <n v="-300"/>
    <n v="-300"/>
    <n v="153085"/>
    <n v="1680"/>
    <n v="3273"/>
    <n v="-4368"/>
    <n v="-711"/>
    <n v="9"/>
    <n v="-690"/>
    <n v="-30"/>
    <n v="0"/>
    <n v="0"/>
    <n v="0"/>
    <n v="0"/>
    <n v="0"/>
    <n v="256"/>
    <n v="1550"/>
  </r>
  <r>
    <n v="45100"/>
    <x v="16"/>
    <x v="32"/>
    <n v="11200"/>
    <n v="5"/>
    <n v="-300"/>
    <n v="-300"/>
    <n v="224058"/>
    <n v="2533"/>
    <n v="41411"/>
    <n v="-38864"/>
    <n v="-1872"/>
    <n v="249"/>
    <n v="-1859"/>
    <n v="-262"/>
    <n v="0"/>
    <n v="0"/>
    <n v="0"/>
    <n v="0"/>
    <n v="0"/>
    <n v="100"/>
    <n v="-775"/>
  </r>
  <r>
    <n v="45100"/>
    <x v="16"/>
    <x v="33"/>
    <n v="11500"/>
    <n v="2"/>
    <n v="300"/>
    <n v="300"/>
    <n v="377566"/>
    <n v="4332"/>
    <n v="-1999"/>
    <n v="1670"/>
    <n v="424"/>
    <n v="35"/>
    <n v="-797"/>
    <n v="1186"/>
    <n v="0"/>
    <n v="0"/>
    <n v="0"/>
    <n v="0"/>
    <n v="0"/>
    <n v="-96"/>
    <n v="1"/>
  </r>
  <r>
    <n v="45100"/>
    <x v="16"/>
    <x v="34"/>
    <n v="11200"/>
    <n v="2"/>
    <n v="50"/>
    <n v="50"/>
    <n v="138444"/>
    <n v="1553"/>
    <n v="-12336"/>
    <n v="12629"/>
    <n v="-826"/>
    <n v="14"/>
    <n v="-840"/>
    <n v="0"/>
    <n v="0"/>
    <n v="0"/>
    <n v="0"/>
    <n v="0"/>
    <n v="0"/>
    <n v="-50"/>
    <n v="583"/>
  </r>
  <r>
    <n v="45100"/>
    <x v="16"/>
    <x v="35"/>
    <n v="11150"/>
    <n v="2"/>
    <n v="150"/>
    <n v="150"/>
    <n v="134644"/>
    <n v="1488"/>
    <n v="-1268"/>
    <n v="360"/>
    <n v="998"/>
    <n v="439"/>
    <n v="0"/>
    <n v="559"/>
    <n v="0"/>
    <n v="0"/>
    <n v="0"/>
    <n v="0"/>
    <n v="0"/>
    <n v="523"/>
    <n v="-613"/>
  </r>
  <r>
    <n v="45100"/>
    <x v="16"/>
    <x v="36"/>
    <n v="11000"/>
    <n v="2"/>
    <n v="200"/>
    <n v="200"/>
    <n v="121000"/>
    <n v="1334"/>
    <n v="-6003"/>
    <n v="7428"/>
    <n v="-1388"/>
    <n v="194"/>
    <n v="-626"/>
    <n v="-956"/>
    <n v="0"/>
    <n v="0"/>
    <n v="0"/>
    <n v="0"/>
    <n v="0"/>
    <n v="-50"/>
    <n v="13"/>
  </r>
  <r>
    <n v="45100"/>
    <x v="16"/>
    <x v="37"/>
    <n v="10800"/>
    <n v="5"/>
    <n v="-150"/>
    <n v="-150"/>
    <n v="91183"/>
    <n v="988"/>
    <n v="14492"/>
    <n v="849"/>
    <n v="-13901"/>
    <n v="-130"/>
    <n v="-1937"/>
    <n v="-11834"/>
    <n v="0"/>
    <n v="0"/>
    <n v="0"/>
    <n v="0"/>
    <n v="0"/>
    <n v="60"/>
    <n v="-1500"/>
  </r>
  <r>
    <n v="45100"/>
    <x v="16"/>
    <x v="38"/>
    <n v="10950"/>
    <n v="5"/>
    <n v="-150"/>
    <n v="-150"/>
    <n v="144421"/>
    <n v="1586"/>
    <n v="8523"/>
    <n v="5109"/>
    <n v="-5491"/>
    <n v="-107"/>
    <n v="0"/>
    <n v="-384"/>
    <n v="-5000"/>
    <n v="0"/>
    <n v="0"/>
    <n v="0"/>
    <n v="0"/>
    <n v="-7950"/>
    <n v="-191"/>
  </r>
  <r>
    <n v="45100"/>
    <x v="16"/>
    <x v="39"/>
    <n v="11100"/>
    <n v="5"/>
    <n v="-150"/>
    <n v="-150"/>
    <n v="115010"/>
    <n v="1284"/>
    <n v="2369"/>
    <n v="-1665"/>
    <n v="-704"/>
    <n v="-360"/>
    <n v="0"/>
    <n v="-344"/>
    <n v="0"/>
    <n v="0"/>
    <n v="0"/>
    <n v="0"/>
    <n v="0"/>
    <n v="0"/>
    <n v="0"/>
  </r>
  <r>
    <n v="45100"/>
    <x v="16"/>
    <x v="40"/>
    <n v="11250"/>
    <n v="2"/>
    <n v="100"/>
    <n v="100"/>
    <n v="135156"/>
    <n v="1506"/>
    <n v="13961"/>
    <n v="-7746"/>
    <n v="-5755"/>
    <n v="-178"/>
    <n v="387"/>
    <n v="-814"/>
    <n v="0"/>
    <n v="0"/>
    <n v="0"/>
    <n v="-5150"/>
    <n v="0"/>
    <n v="0"/>
    <n v="-460"/>
  </r>
  <r>
    <n v="45100"/>
    <x v="16"/>
    <x v="41"/>
    <n v="11150"/>
    <n v="3"/>
    <n v="0"/>
    <n v="0"/>
    <n v="120806"/>
    <n v="1349"/>
    <n v="15494"/>
    <n v="-14086"/>
    <n v="-1358"/>
    <n v="193"/>
    <n v="-1170"/>
    <n v="-381"/>
    <n v="0"/>
    <n v="0"/>
    <n v="0"/>
    <n v="0"/>
    <n v="0"/>
    <n v="-50"/>
    <n v="0"/>
  </r>
  <r>
    <n v="45100"/>
    <x v="16"/>
    <x v="42"/>
    <n v="11150"/>
    <n v="2"/>
    <n v="250"/>
    <n v="250"/>
    <n v="195288"/>
    <n v="2170"/>
    <n v="-17844"/>
    <n v="2071"/>
    <n v="21587"/>
    <n v="-44"/>
    <n v="22024"/>
    <n v="-393"/>
    <n v="0"/>
    <n v="0"/>
    <n v="0"/>
    <n v="0"/>
    <n v="0"/>
    <n v="-5809"/>
    <n v="-5"/>
  </r>
  <r>
    <n v="45100"/>
    <x v="16"/>
    <x v="43"/>
    <n v="10900"/>
    <n v="2"/>
    <n v="150"/>
    <n v="150"/>
    <n v="101771"/>
    <n v="1104"/>
    <n v="-36778"/>
    <n v="29670"/>
    <n v="11098"/>
    <n v="-54"/>
    <n v="11152"/>
    <n v="0"/>
    <n v="0"/>
    <n v="0"/>
    <n v="0"/>
    <n v="0"/>
    <n v="0"/>
    <n v="-4000"/>
    <n v="10"/>
  </r>
  <r>
    <n v="45100"/>
    <x v="16"/>
    <x v="44"/>
    <n v="10750"/>
    <n v="5"/>
    <n v="-150"/>
    <n v="-150"/>
    <n v="99723"/>
    <n v="1078"/>
    <n v="32410"/>
    <n v="-22292"/>
    <n v="-10118"/>
    <n v="-29"/>
    <n v="-1620"/>
    <n v="-8469"/>
    <n v="0"/>
    <n v="0"/>
    <n v="0"/>
    <n v="0"/>
    <n v="0"/>
    <n v="0"/>
    <n v="0"/>
  </r>
  <r>
    <n v="45100"/>
    <x v="16"/>
    <x v="45"/>
    <n v="10900"/>
    <n v="2"/>
    <n v="150"/>
    <n v="150"/>
    <n v="104283"/>
    <n v="1125"/>
    <n v="-11011"/>
    <n v="11658"/>
    <n v="-627"/>
    <n v="-218"/>
    <n v="19"/>
    <n v="-428"/>
    <n v="0"/>
    <n v="0"/>
    <n v="0"/>
    <n v="0"/>
    <n v="0"/>
    <n v="-50"/>
    <n v="30"/>
  </r>
  <r>
    <n v="45100"/>
    <x v="16"/>
    <x v="46"/>
    <n v="10750"/>
    <n v="2"/>
    <n v="50"/>
    <n v="50"/>
    <n v="87497"/>
    <n v="942"/>
    <n v="-477"/>
    <n v="1311"/>
    <n v="-653"/>
    <n v="-77"/>
    <n v="-76"/>
    <n v="0"/>
    <n v="0"/>
    <n v="0"/>
    <n v="0"/>
    <n v="-500"/>
    <n v="0"/>
    <n v="-184"/>
    <n v="3"/>
  </r>
  <r>
    <n v="45100"/>
    <x v="16"/>
    <x v="47"/>
    <n v="10700"/>
    <n v="2"/>
    <n v="350"/>
    <n v="350"/>
    <n v="121808"/>
    <n v="1291"/>
    <n v="-28653"/>
    <n v="30063"/>
    <n v="-1210"/>
    <n v="9"/>
    <n v="-1219"/>
    <n v="0"/>
    <n v="0"/>
    <n v="0"/>
    <n v="0"/>
    <n v="0"/>
    <n v="0"/>
    <n v="-100"/>
    <n v="-100"/>
  </r>
  <r>
    <n v="45100"/>
    <x v="16"/>
    <x v="48"/>
    <n v="10350"/>
    <n v="2"/>
    <n v="50"/>
    <n v="50"/>
    <n v="123811"/>
    <n v="1290"/>
    <n v="4577"/>
    <n v="8070"/>
    <n v="-1017"/>
    <n v="-92"/>
    <n v="-876"/>
    <n v="-49"/>
    <n v="0"/>
    <n v="0"/>
    <n v="0"/>
    <n v="0"/>
    <n v="0"/>
    <n v="-11630"/>
    <n v="0"/>
  </r>
  <r>
    <n v="45100"/>
    <x v="16"/>
    <x v="49"/>
    <n v="10300"/>
    <n v="5"/>
    <n v="-400"/>
    <n v="-400"/>
    <n v="215621"/>
    <n v="2241"/>
    <n v="9104"/>
    <n v="-8294"/>
    <n v="-377"/>
    <n v="15"/>
    <n v="-70"/>
    <n v="-322"/>
    <n v="0"/>
    <n v="0"/>
    <n v="0"/>
    <n v="0"/>
    <n v="0"/>
    <n v="-426"/>
    <n v="-7"/>
  </r>
  <r>
    <n v="45100"/>
    <x v="16"/>
    <x v="50"/>
    <n v="10700"/>
    <n v="2"/>
    <n v="150"/>
    <n v="150"/>
    <n v="214394"/>
    <n v="2298"/>
    <n v="6267"/>
    <n v="886"/>
    <n v="-6292"/>
    <n v="19"/>
    <n v="-994"/>
    <n v="-5317"/>
    <n v="0"/>
    <n v="0"/>
    <n v="0"/>
    <n v="0"/>
    <n v="0"/>
    <n v="-961"/>
    <n v="100"/>
  </r>
  <r>
    <n v="45100"/>
    <x v="16"/>
    <x v="51"/>
    <n v="10550"/>
    <n v="5"/>
    <n v="-300"/>
    <n v="-300"/>
    <n v="180164"/>
    <n v="1918"/>
    <n v="-3513"/>
    <n v="8007"/>
    <n v="-3944"/>
    <n v="14"/>
    <n v="-1778"/>
    <n v="-2180"/>
    <n v="0"/>
    <n v="0"/>
    <n v="0"/>
    <n v="0"/>
    <n v="0"/>
    <n v="-550"/>
    <n v="0"/>
  </r>
  <r>
    <n v="45100"/>
    <x v="16"/>
    <x v="52"/>
    <n v="10850"/>
    <n v="5"/>
    <n v="-50"/>
    <n v="-50"/>
    <n v="240228"/>
    <n v="2651"/>
    <n v="5706"/>
    <n v="-7881"/>
    <n v="1730"/>
    <n v="-38"/>
    <n v="-1528"/>
    <n v="-1704"/>
    <n v="5000"/>
    <n v="0"/>
    <n v="0"/>
    <n v="0"/>
    <n v="0"/>
    <n v="330"/>
    <n v="115"/>
  </r>
  <r>
    <n v="45100"/>
    <x v="16"/>
    <x v="53"/>
    <n v="10900"/>
    <n v="2"/>
    <n v="200"/>
    <n v="200"/>
    <n v="93794"/>
    <n v="1015"/>
    <n v="-17475"/>
    <n v="19604"/>
    <n v="-2130"/>
    <n v="-202"/>
    <n v="-815"/>
    <n v="-916"/>
    <n v="0"/>
    <n v="0"/>
    <n v="0"/>
    <n v="-197"/>
    <n v="0"/>
    <n v="-51"/>
    <n v="52"/>
  </r>
  <r>
    <n v="45100"/>
    <x v="16"/>
    <x v="54"/>
    <n v="10700"/>
    <n v="5"/>
    <n v="-300"/>
    <n v="-300"/>
    <n v="185035"/>
    <n v="1987"/>
    <n v="49603"/>
    <n v="-8494"/>
    <n v="-41841"/>
    <n v="-797"/>
    <n v="-4448"/>
    <n v="-36596"/>
    <n v="0"/>
    <n v="0"/>
    <n v="0"/>
    <n v="0"/>
    <n v="0"/>
    <n v="679"/>
    <n v="53"/>
  </r>
  <r>
    <n v="45100"/>
    <x v="16"/>
    <x v="55"/>
    <n v="11000"/>
    <n v="5"/>
    <n v="-150"/>
    <n v="-150"/>
    <n v="178498"/>
    <n v="1963"/>
    <n v="-1780"/>
    <n v="11259"/>
    <n v="-4464"/>
    <n v="-548"/>
    <n v="-1016"/>
    <n v="-2585"/>
    <n v="0"/>
    <n v="0"/>
    <n v="0"/>
    <n v="-315"/>
    <n v="0"/>
    <n v="-5015"/>
    <n v="0"/>
  </r>
  <r>
    <n v="45100"/>
    <x v="16"/>
    <x v="56"/>
    <n v="11150"/>
    <n v="5"/>
    <n v="-50"/>
    <n v="-50"/>
    <n v="149969"/>
    <n v="1667"/>
    <n v="27793"/>
    <n v="-15703"/>
    <n v="-12329"/>
    <n v="-5680"/>
    <n v="-1231"/>
    <n v="-5418"/>
    <n v="0"/>
    <n v="0"/>
    <n v="0"/>
    <n v="0"/>
    <n v="0"/>
    <n v="50"/>
    <n v="189"/>
  </r>
  <r>
    <n v="45100"/>
    <x v="16"/>
    <x v="57"/>
    <n v="11200"/>
    <n v="2"/>
    <n v="50"/>
    <n v="50"/>
    <n v="132946"/>
    <n v="1485"/>
    <n v="-4613"/>
    <n v="6262"/>
    <n v="-3410"/>
    <n v="-539"/>
    <n v="-832"/>
    <n v="-871"/>
    <n v="0"/>
    <n v="0"/>
    <n v="0"/>
    <n v="-1168"/>
    <n v="0"/>
    <n v="1950"/>
    <n v="-189"/>
  </r>
  <r>
    <n v="45100"/>
    <x v="16"/>
    <x v="58"/>
    <n v="11150"/>
    <n v="5"/>
    <n v="-150"/>
    <n v="-150"/>
    <n v="245304"/>
    <n v="2716"/>
    <n v="2113"/>
    <n v="4146"/>
    <n v="-5299"/>
    <n v="-1993"/>
    <n v="-1372"/>
    <n v="-779"/>
    <n v="0"/>
    <n v="0"/>
    <n v="0"/>
    <n v="-1155"/>
    <n v="0"/>
    <n v="-1195"/>
    <n v="235"/>
  </r>
  <r>
    <n v="45100"/>
    <x v="16"/>
    <x v="59"/>
    <n v="11300"/>
    <n v="2"/>
    <n v="650"/>
    <n v="650"/>
    <n v="384292"/>
    <n v="4242"/>
    <n v="-11741"/>
    <n v="9008"/>
    <n v="669"/>
    <n v="3109"/>
    <n v="0"/>
    <n v="-9753"/>
    <n v="0"/>
    <n v="0"/>
    <n v="0"/>
    <n v="7313"/>
    <n v="0"/>
    <n v="1613"/>
    <n v="451"/>
  </r>
  <r>
    <n v="45100"/>
    <x v="16"/>
    <x v="60"/>
    <n v="10650"/>
    <n v="5"/>
    <n v="-150"/>
    <n v="-150"/>
    <n v="108964"/>
    <n v="1162"/>
    <n v="-24129"/>
    <n v="27054"/>
    <n v="-2938"/>
    <n v="-190"/>
    <n v="-762"/>
    <n v="-1889"/>
    <n v="0"/>
    <n v="0"/>
    <n v="0"/>
    <n v="-97"/>
    <n v="0"/>
    <n v="50"/>
    <n v="-37"/>
  </r>
  <r>
    <n v="45100"/>
    <x v="16"/>
    <x v="61"/>
    <n v="10800"/>
    <n v="3"/>
    <n v="0"/>
    <n v="0"/>
    <n v="233669"/>
    <n v="2543"/>
    <n v="16219"/>
    <n v="-14650"/>
    <n v="-1687"/>
    <n v="-885"/>
    <n v="-364"/>
    <n v="-438"/>
    <n v="0"/>
    <n v="0"/>
    <n v="0"/>
    <n v="0"/>
    <n v="0"/>
    <n v="150"/>
    <n v="-32"/>
  </r>
  <r>
    <n v="45100"/>
    <x v="16"/>
    <x v="62"/>
    <n v="10800"/>
    <n v="2"/>
    <n v="450"/>
    <n v="450"/>
    <n v="488952"/>
    <n v="5304"/>
    <n v="-870"/>
    <n v="1882"/>
    <n v="-9824"/>
    <n v="-256"/>
    <n v="-2018"/>
    <n v="-7550"/>
    <n v="0"/>
    <n v="0"/>
    <n v="0"/>
    <n v="0"/>
    <n v="0"/>
    <n v="8800"/>
    <n v="12"/>
  </r>
  <r>
    <n v="45100"/>
    <x v="16"/>
    <x v="63"/>
    <n v="10350"/>
    <n v="2"/>
    <n v="50"/>
    <n v="50"/>
    <n v="187894"/>
    <n v="1906"/>
    <n v="8994"/>
    <n v="-15074"/>
    <n v="-9031"/>
    <n v="-181"/>
    <n v="-1287"/>
    <n v="-1863"/>
    <n v="0"/>
    <n v="0"/>
    <n v="0"/>
    <n v="-5700"/>
    <n v="0"/>
    <n v="15153"/>
    <n v="-42"/>
  </r>
  <r>
    <n v="45100"/>
    <x v="16"/>
    <x v="64"/>
    <n v="10300"/>
    <n v="2"/>
    <n v="150"/>
    <n v="150"/>
    <n v="178919"/>
    <n v="1859"/>
    <n v="-246"/>
    <n v="2216"/>
    <n v="-1909"/>
    <n v="-239"/>
    <n v="-1670"/>
    <n v="0"/>
    <n v="0"/>
    <n v="0"/>
    <n v="0"/>
    <n v="0"/>
    <n v="0"/>
    <n v="-50"/>
    <n v="-11"/>
  </r>
  <r>
    <n v="45100"/>
    <x v="16"/>
    <x v="65"/>
    <n v="10150"/>
    <n v="2"/>
    <n v="50"/>
    <n v="50"/>
    <n v="152807"/>
    <n v="1555"/>
    <n v="-12173"/>
    <n v="18763"/>
    <n v="-7115"/>
    <n v="-142"/>
    <n v="-661"/>
    <n v="0"/>
    <n v="0"/>
    <n v="0"/>
    <n v="0"/>
    <n v="-6312"/>
    <n v="0"/>
    <n v="668"/>
    <n v="-143"/>
  </r>
  <r>
    <n v="45100"/>
    <x v="16"/>
    <x v="66"/>
    <n v="10100"/>
    <n v="2"/>
    <n v="50"/>
    <n v="50"/>
    <n v="117256"/>
    <n v="1182"/>
    <n v="-17529"/>
    <n v="23324"/>
    <n v="-6195"/>
    <n v="-119"/>
    <n v="0"/>
    <n v="-5910"/>
    <n v="0"/>
    <n v="0"/>
    <n v="0"/>
    <n v="-166"/>
    <n v="0"/>
    <n v="400"/>
    <n v="0"/>
  </r>
  <r>
    <n v="45100"/>
    <x v="16"/>
    <x v="67"/>
    <n v="10050"/>
    <n v="2"/>
    <n v="50"/>
    <n v="50"/>
    <n v="139693"/>
    <n v="1406"/>
    <n v="8260"/>
    <n v="-2478"/>
    <n v="-1662"/>
    <n v="-184"/>
    <n v="-595"/>
    <n v="-883"/>
    <n v="0"/>
    <n v="0"/>
    <n v="0"/>
    <n v="0"/>
    <n v="0"/>
    <n v="-4140"/>
    <n v="20"/>
  </r>
  <r>
    <n v="45100"/>
    <x v="16"/>
    <x v="68"/>
    <n v="10000"/>
    <n v="3"/>
    <n v="0"/>
    <n v="0"/>
    <n v="156092"/>
    <n v="1571"/>
    <n v="5804"/>
    <n v="-4951"/>
    <n v="-1156"/>
    <n v="-35"/>
    <n v="-520"/>
    <n v="-601"/>
    <n v="0"/>
    <n v="0"/>
    <n v="0"/>
    <n v="0"/>
    <n v="0"/>
    <n v="200"/>
    <n v="103"/>
  </r>
  <r>
    <n v="45100"/>
    <x v="16"/>
    <x v="69"/>
    <n v="10000"/>
    <n v="5"/>
    <n v="-300"/>
    <n v="-300"/>
    <n v="154883"/>
    <n v="1567"/>
    <n v="10701"/>
    <n v="-3409"/>
    <n v="-3844"/>
    <n v="-14"/>
    <n v="-131"/>
    <n v="-3699"/>
    <n v="0"/>
    <n v="0"/>
    <n v="0"/>
    <n v="0"/>
    <n v="0"/>
    <n v="-3468"/>
    <n v="20"/>
  </r>
  <r>
    <n v="45100"/>
    <x v="16"/>
    <x v="70"/>
    <n v="10300"/>
    <n v="3"/>
    <n v="0"/>
    <n v="0"/>
    <n v="118734"/>
    <n v="1212"/>
    <n v="15155"/>
    <n v="-7694"/>
    <n v="-7131"/>
    <n v="-2766"/>
    <n v="-1485"/>
    <n v="-1759"/>
    <n v="-998"/>
    <n v="0"/>
    <n v="0"/>
    <n v="-123"/>
    <n v="0"/>
    <n v="-630"/>
    <n v="300"/>
  </r>
  <r>
    <n v="45100"/>
    <x v="16"/>
    <x v="71"/>
    <n v="10300"/>
    <n v="2"/>
    <n v="250"/>
    <n v="250"/>
    <n v="116159"/>
    <n v="1184"/>
    <n v="-2786"/>
    <n v="4926"/>
    <n v="-2060"/>
    <n v="-146"/>
    <n v="-1914"/>
    <n v="0"/>
    <n v="0"/>
    <n v="0"/>
    <n v="0"/>
    <n v="0"/>
    <n v="0"/>
    <n v="-100"/>
    <n v="20"/>
  </r>
  <r>
    <n v="45100"/>
    <x v="16"/>
    <x v="72"/>
    <n v="10050"/>
    <n v="5"/>
    <n v="-50"/>
    <n v="-50"/>
    <n v="148064"/>
    <n v="1484"/>
    <n v="25546"/>
    <n v="-16777"/>
    <n v="-9021"/>
    <n v="-32"/>
    <n v="-2151"/>
    <n v="-6838"/>
    <n v="0"/>
    <n v="0"/>
    <n v="0"/>
    <n v="0"/>
    <n v="0"/>
    <n v="200"/>
    <n v="52"/>
  </r>
  <r>
    <n v="45100"/>
    <x v="16"/>
    <x v="73"/>
    <n v="10100"/>
    <n v="2"/>
    <n v="120"/>
    <n v="120"/>
    <n v="369618"/>
    <n v="3774"/>
    <n v="-21903"/>
    <n v="20862"/>
    <n v="1129"/>
    <n v="16"/>
    <n v="-2451"/>
    <n v="3564"/>
    <n v="0"/>
    <n v="0"/>
    <n v="0"/>
    <n v="0"/>
    <n v="0"/>
    <n v="-100"/>
    <n v="12"/>
  </r>
  <r>
    <n v="45100"/>
    <x v="16"/>
    <x v="74"/>
    <n v="9980"/>
    <n v="5"/>
    <n v="-370"/>
    <n v="-370"/>
    <n v="357123"/>
    <n v="3592"/>
    <n v="49669"/>
    <n v="-9470"/>
    <n v="-55154"/>
    <n v="-6969"/>
    <n v="-44637"/>
    <n v="-3548"/>
    <n v="0"/>
    <n v="0"/>
    <n v="0"/>
    <n v="0"/>
    <n v="0"/>
    <n v="15050"/>
    <n v="-95"/>
  </r>
  <r>
    <n v="45100"/>
    <x v="16"/>
    <x v="75"/>
    <n v="10350"/>
    <n v="2"/>
    <n v="50"/>
    <n v="50"/>
    <n v="128411"/>
    <n v="1336"/>
    <n v="1461"/>
    <n v="31"/>
    <n v="-2967"/>
    <n v="-1229"/>
    <n v="-162"/>
    <n v="-1576"/>
    <n v="0"/>
    <n v="0"/>
    <n v="0"/>
    <n v="0"/>
    <n v="0"/>
    <n v="1570"/>
    <n v="-95"/>
  </r>
  <r>
    <n v="45100"/>
    <x v="16"/>
    <x v="76"/>
    <n v="10300"/>
    <n v="5"/>
    <n v="-700"/>
    <n v="-700"/>
    <n v="311587"/>
    <n v="3301"/>
    <n v="7856"/>
    <n v="252"/>
    <n v="-8586"/>
    <n v="-1529"/>
    <n v="-350"/>
    <n v="-6707"/>
    <n v="0"/>
    <n v="0"/>
    <n v="0"/>
    <n v="0"/>
    <n v="0"/>
    <n v="390"/>
    <n v="88"/>
  </r>
  <r>
    <n v="45100"/>
    <x v="16"/>
    <x v="77"/>
    <n v="11000"/>
    <n v="5"/>
    <n v="-250"/>
    <n v="-250"/>
    <n v="318221"/>
    <n v="3500"/>
    <n v="44124"/>
    <n v="-32148"/>
    <n v="-3637"/>
    <n v="798"/>
    <n v="-2810"/>
    <n v="1906"/>
    <n v="0"/>
    <n v="0"/>
    <n v="0"/>
    <n v="-3531"/>
    <n v="0"/>
    <n v="-8353"/>
    <n v="14"/>
  </r>
  <r>
    <n v="45100"/>
    <x v="16"/>
    <x v="78"/>
    <n v="11250"/>
    <n v="2"/>
    <n v="400"/>
    <n v="400"/>
    <n v="698620"/>
    <n v="7858"/>
    <n v="-30208"/>
    <n v="11986"/>
    <n v="-9476"/>
    <n v="-1929"/>
    <n v="-1315"/>
    <n v="-4354"/>
    <n v="0"/>
    <n v="0"/>
    <n v="0"/>
    <n v="-1878"/>
    <n v="0"/>
    <n v="29213"/>
    <n v="-1515"/>
  </r>
  <r>
    <n v="45100"/>
    <x v="16"/>
    <x v="79"/>
    <n v="10850"/>
    <n v="3"/>
    <n v="0"/>
    <n v="0"/>
    <n v="226842"/>
    <n v="2460"/>
    <n v="19111"/>
    <n v="-2284"/>
    <n v="-16947"/>
    <n v="-731"/>
    <n v="-2525"/>
    <n v="-13319"/>
    <n v="0"/>
    <n v="0"/>
    <n v="0"/>
    <n v="-372"/>
    <n v="0"/>
    <n v="100"/>
    <n v="20"/>
  </r>
  <r>
    <n v="45100"/>
    <x v="16"/>
    <x v="80"/>
    <n v="10850"/>
    <n v="2"/>
    <n v="50"/>
    <n v="50"/>
    <n v="220140"/>
    <n v="2376"/>
    <n v="26591"/>
    <n v="4927"/>
    <n v="-31468"/>
    <n v="4255"/>
    <n v="-31765"/>
    <n v="-3958"/>
    <n v="0"/>
    <n v="0"/>
    <n v="0"/>
    <n v="0"/>
    <n v="0"/>
    <n v="-60"/>
    <n v="10"/>
  </r>
  <r>
    <n v="45100"/>
    <x v="16"/>
    <x v="81"/>
    <n v="10800"/>
    <n v="5"/>
    <n v="-50"/>
    <n v="-50"/>
    <n v="201467"/>
    <n v="2167"/>
    <n v="42130"/>
    <n v="6076"/>
    <n v="-44812"/>
    <n v="-414"/>
    <n v="-42648"/>
    <n v="-1750"/>
    <n v="0"/>
    <n v="0"/>
    <n v="0"/>
    <n v="0"/>
    <n v="0"/>
    <n v="-4501"/>
    <n v="1107"/>
  </r>
  <r>
    <n v="45100"/>
    <x v="16"/>
    <x v="82"/>
    <n v="10850"/>
    <n v="2"/>
    <n v="50"/>
    <n v="50"/>
    <n v="191539"/>
    <n v="2075"/>
    <n v="1181"/>
    <n v="7298"/>
    <n v="-7979"/>
    <n v="604"/>
    <n v="-1634"/>
    <n v="598"/>
    <n v="0"/>
    <n v="0"/>
    <n v="0"/>
    <n v="-7547"/>
    <n v="0"/>
    <n v="-500"/>
    <n v="0"/>
  </r>
  <r>
    <n v="45100"/>
    <x v="16"/>
    <x v="83"/>
    <n v="10800"/>
    <n v="3"/>
    <n v="0"/>
    <n v="0"/>
    <n v="186876"/>
    <n v="2034"/>
    <n v="19454"/>
    <n v="-11887"/>
    <n v="-5654"/>
    <n v="489"/>
    <n v="0"/>
    <n v="-1642"/>
    <n v="0"/>
    <n v="0"/>
    <n v="0"/>
    <n v="-4501"/>
    <n v="0"/>
    <n v="-1380"/>
    <n v="-533"/>
  </r>
  <r>
    <n v="45100"/>
    <x v="16"/>
    <x v="84"/>
    <n v="10800"/>
    <n v="5"/>
    <n v="-100"/>
    <n v="-100"/>
    <n v="224132"/>
    <n v="2425"/>
    <n v="974"/>
    <n v="511"/>
    <n v="-2881"/>
    <n v="2199"/>
    <n v="-173"/>
    <n v="-801"/>
    <n v="0"/>
    <n v="0"/>
    <n v="-4106"/>
    <n v="0"/>
    <n v="0"/>
    <n v="2217"/>
    <n v="-821"/>
  </r>
  <r>
    <n v="45100"/>
    <x v="16"/>
    <x v="85"/>
    <n v="10900"/>
    <n v="2"/>
    <n v="50"/>
    <n v="50"/>
    <n v="364882"/>
    <n v="3966"/>
    <n v="8848"/>
    <n v="-3761"/>
    <n v="-3629"/>
    <n v="1193"/>
    <n v="-107"/>
    <n v="-2823"/>
    <n v="-915"/>
    <n v="0"/>
    <n v="0"/>
    <n v="-977"/>
    <n v="0"/>
    <n v="-1197"/>
    <n v="-261"/>
  </r>
  <r>
    <n v="45100"/>
    <x v="16"/>
    <x v="86"/>
    <n v="10850"/>
    <n v="3"/>
    <n v="0"/>
    <n v="0"/>
    <n v="317714"/>
    <n v="3439"/>
    <n v="23223"/>
    <n v="-23070"/>
    <n v="-337"/>
    <n v="956"/>
    <n v="-266"/>
    <n v="-1027"/>
    <n v="0"/>
    <n v="0"/>
    <n v="0"/>
    <n v="0"/>
    <n v="0"/>
    <n v="1277"/>
    <n v="-1093"/>
  </r>
  <r>
    <n v="45100"/>
    <x v="16"/>
    <x v="87"/>
    <n v="10850"/>
    <n v="3"/>
    <n v="0"/>
    <n v="0"/>
    <n v="736550"/>
    <n v="8079"/>
    <n v="-44930"/>
    <n v="7605"/>
    <n v="37349"/>
    <n v="3662"/>
    <n v="-242"/>
    <n v="-112"/>
    <n v="0"/>
    <n v="0"/>
    <n v="33141"/>
    <n v="900"/>
    <n v="0"/>
    <n v="270"/>
    <n v="-294"/>
  </r>
  <r>
    <n v="45100"/>
    <x v="16"/>
    <x v="88"/>
    <n v="10850"/>
    <n v="5"/>
    <n v="-650"/>
    <n v="-650"/>
    <n v="2274401"/>
    <n v="25845"/>
    <n v="1332"/>
    <n v="-13256"/>
    <n v="12479"/>
    <n v="-1691"/>
    <n v="-72"/>
    <n v="-14149"/>
    <n v="0"/>
    <n v="0"/>
    <n v="28541"/>
    <n v="-150"/>
    <n v="0"/>
    <n v="-2195"/>
    <n v="1640"/>
  </r>
  <r>
    <n v="45100"/>
    <x v="16"/>
    <x v="89"/>
    <n v="11500"/>
    <n v="2"/>
    <n v="1050"/>
    <n v="1050"/>
    <n v="7200177"/>
    <n v="87071"/>
    <n v="238527"/>
    <n v="-140806"/>
    <n v="-75706"/>
    <n v="-32073"/>
    <n v="-3507"/>
    <n v="-25986"/>
    <n v="-800"/>
    <n v="0"/>
    <n v="-10896"/>
    <n v="-2444"/>
    <n v="0"/>
    <n v="-21537"/>
    <n v="-478"/>
  </r>
  <r>
    <n v="45100"/>
    <x v="16"/>
    <x v="90"/>
    <n v="10450"/>
    <n v="2"/>
    <n v="550"/>
    <n v="550"/>
    <n v="591820"/>
    <n v="6175"/>
    <n v="17047"/>
    <n v="-10634"/>
    <n v="19527"/>
    <n v="1740"/>
    <n v="993"/>
    <n v="16881"/>
    <n v="0"/>
    <n v="0"/>
    <n v="0"/>
    <n v="-87"/>
    <n v="0"/>
    <n v="-27350"/>
    <n v="1410"/>
  </r>
  <r>
    <n v="45100"/>
    <x v="16"/>
    <x v="91"/>
    <n v="9900"/>
    <n v="2"/>
    <n v="210"/>
    <n v="210"/>
    <n v="87606"/>
    <n v="862"/>
    <n v="30390"/>
    <n v="7936"/>
    <n v="-3544"/>
    <n v="-1649"/>
    <n v="-1255"/>
    <n v="0"/>
    <n v="-640"/>
    <n v="0"/>
    <n v="0"/>
    <n v="0"/>
    <n v="0"/>
    <n v="-34702"/>
    <n v="-80"/>
  </r>
  <r>
    <n v="45100"/>
    <x v="16"/>
    <x v="92"/>
    <n v="9690"/>
    <n v="5"/>
    <n v="-250"/>
    <n v="-250"/>
    <n v="146439"/>
    <n v="1430"/>
    <n v="20905"/>
    <n v="-7532"/>
    <n v="3604"/>
    <n v="-409"/>
    <n v="-293"/>
    <n v="-778"/>
    <n v="0"/>
    <n v="0"/>
    <n v="0"/>
    <n v="5084"/>
    <n v="0"/>
    <n v="-17080"/>
    <n v="103"/>
  </r>
  <r>
    <n v="45100"/>
    <x v="16"/>
    <x v="93"/>
    <n v="9940"/>
    <n v="5"/>
    <n v="-160"/>
    <n v="-160"/>
    <n v="153194"/>
    <n v="1529"/>
    <n v="30243"/>
    <n v="-52"/>
    <n v="1087"/>
    <n v="4236"/>
    <n v="-58"/>
    <n v="0"/>
    <n v="0"/>
    <n v="0"/>
    <n v="-3091"/>
    <n v="0"/>
    <n v="0"/>
    <n v="-31278"/>
    <n v="0"/>
  </r>
  <r>
    <n v="45100"/>
    <x v="16"/>
    <x v="94"/>
    <n v="10100"/>
    <n v="5"/>
    <n v="-100"/>
    <n v="-100"/>
    <n v="171591"/>
    <n v="1724"/>
    <n v="34663"/>
    <n v="10191"/>
    <n v="-6921"/>
    <n v="-547"/>
    <n v="0"/>
    <n v="0"/>
    <n v="0"/>
    <n v="0"/>
    <n v="-9501"/>
    <n v="3127"/>
    <n v="0"/>
    <n v="-37955"/>
    <n v="22"/>
  </r>
  <r>
    <n v="45100"/>
    <x v="16"/>
    <x v="95"/>
    <n v="10200"/>
    <n v="5"/>
    <n v="-150"/>
    <n v="-150"/>
    <n v="207898"/>
    <n v="2123"/>
    <n v="91168"/>
    <n v="-8471"/>
    <n v="-60757"/>
    <n v="-61"/>
    <n v="1345"/>
    <n v="-26"/>
    <n v="0"/>
    <n v="0"/>
    <n v="0"/>
    <n v="-62015"/>
    <n v="0"/>
    <n v="-21943"/>
    <n v="3"/>
  </r>
  <r>
    <n v="45100"/>
    <x v="16"/>
    <x v="96"/>
    <n v="10350"/>
    <n v="5"/>
    <n v="-50"/>
    <n v="-50"/>
    <n v="121950"/>
    <n v="1254"/>
    <n v="8210"/>
    <n v="-7332"/>
    <n v="-890"/>
    <n v="441"/>
    <n v="490"/>
    <n v="7283"/>
    <n v="0"/>
    <n v="0"/>
    <n v="0"/>
    <n v="-9104"/>
    <n v="0"/>
    <n v="0"/>
    <n v="12"/>
  </r>
  <r>
    <n v="45100"/>
    <x v="16"/>
    <x v="97"/>
    <n v="10400"/>
    <n v="2"/>
    <n v="490"/>
    <n v="490"/>
    <n v="244067"/>
    <n v="2496"/>
    <n v="-28765"/>
    <n v="7575"/>
    <n v="23649"/>
    <n v="4946"/>
    <n v="1441"/>
    <n v="17960"/>
    <n v="0"/>
    <n v="0"/>
    <n v="0"/>
    <n v="-698"/>
    <n v="0"/>
    <n v="363"/>
    <n v="-2822"/>
  </r>
  <r>
    <n v="45100"/>
    <x v="16"/>
    <x v="98"/>
    <n v="9910"/>
    <n v="2"/>
    <n v="10"/>
    <n v="10"/>
    <n v="117573"/>
    <n v="1157"/>
    <n v="22272"/>
    <n v="-11132"/>
    <n v="-8392"/>
    <n v="-117"/>
    <n v="-724"/>
    <n v="4905"/>
    <n v="0"/>
    <n v="0"/>
    <n v="-11575"/>
    <n v="-881"/>
    <n v="0"/>
    <n v="-2750"/>
    <n v="2"/>
  </r>
  <r>
    <n v="45100"/>
    <x v="16"/>
    <x v="99"/>
    <n v="9900"/>
    <n v="2"/>
    <n v="220"/>
    <n v="220"/>
    <n v="162118"/>
    <n v="1605"/>
    <n v="6335"/>
    <n v="9508"/>
    <n v="-17730"/>
    <n v="-223"/>
    <n v="-244"/>
    <n v="-588"/>
    <n v="0"/>
    <n v="0"/>
    <n v="-16675"/>
    <n v="0"/>
    <n v="0"/>
    <n v="1887"/>
    <n v="0"/>
  </r>
  <r>
    <n v="25320"/>
    <x v="17"/>
    <x v="0"/>
    <n v="4625"/>
    <n v="5"/>
    <n v="-45"/>
    <n v="-45"/>
    <n v="1682814"/>
    <n v="7883"/>
    <n v="-68075"/>
    <n v="61831"/>
    <n v="7347"/>
    <n v="7347"/>
    <n v="0"/>
    <n v="0"/>
    <n v="0"/>
    <n v="0"/>
    <n v="0"/>
    <n v="0"/>
    <n v="0"/>
    <n v="-950"/>
    <n v="-153"/>
  </r>
  <r>
    <n v="25320"/>
    <x v="17"/>
    <x v="1"/>
    <n v="4670"/>
    <n v="2"/>
    <n v="70"/>
    <n v="70"/>
    <n v="3349602"/>
    <n v="15864"/>
    <n v="61702"/>
    <n v="-73450"/>
    <n v="16603"/>
    <n v="16603"/>
    <n v="0"/>
    <n v="0"/>
    <n v="0"/>
    <n v="0"/>
    <n v="0"/>
    <n v="0"/>
    <n v="0"/>
    <n v="1538"/>
    <n v="-6393"/>
  </r>
  <r>
    <n v="25320"/>
    <x v="17"/>
    <x v="2"/>
    <n v="4600"/>
    <n v="5"/>
    <n v="-80"/>
    <n v="-80"/>
    <n v="2144434"/>
    <n v="9907"/>
    <n v="109229"/>
    <n v="-64801"/>
    <n v="15332"/>
    <n v="15332"/>
    <n v="0"/>
    <n v="0"/>
    <n v="0"/>
    <n v="0"/>
    <n v="0"/>
    <n v="0"/>
    <n v="0"/>
    <n v="-49952"/>
    <n v="-9808"/>
  </r>
  <r>
    <n v="25320"/>
    <x v="17"/>
    <x v="3"/>
    <n v="4680"/>
    <n v="5"/>
    <n v="-75"/>
    <n v="-75"/>
    <n v="1564129"/>
    <n v="7340"/>
    <n v="238712"/>
    <n v="-251475"/>
    <n v="13457"/>
    <n v="13434"/>
    <n v="0"/>
    <n v="23"/>
    <n v="0"/>
    <n v="0"/>
    <n v="0"/>
    <n v="0"/>
    <n v="0"/>
    <n v="-2500"/>
    <n v="1806"/>
  </r>
  <r>
    <n v="25320"/>
    <x v="17"/>
    <x v="4"/>
    <n v="4755"/>
    <n v="2"/>
    <n v="15"/>
    <n v="15"/>
    <n v="1090061"/>
    <n v="5169"/>
    <n v="109509"/>
    <n v="-144319"/>
    <n v="38279"/>
    <n v="38279"/>
    <n v="0"/>
    <n v="0"/>
    <n v="0"/>
    <n v="0"/>
    <n v="0"/>
    <n v="0"/>
    <n v="0"/>
    <n v="210"/>
    <n v="-3679"/>
  </r>
  <r>
    <n v="25320"/>
    <x v="17"/>
    <x v="5"/>
    <n v="4740"/>
    <n v="5"/>
    <n v="-60"/>
    <n v="-60"/>
    <n v="1778897"/>
    <n v="8481"/>
    <n v="116213"/>
    <n v="-129826"/>
    <n v="10552"/>
    <n v="10518"/>
    <n v="0"/>
    <n v="34"/>
    <n v="0"/>
    <n v="0"/>
    <n v="0"/>
    <n v="0"/>
    <n v="0"/>
    <n v="4501"/>
    <n v="-1440"/>
  </r>
  <r>
    <n v="25320"/>
    <x v="17"/>
    <x v="6"/>
    <n v="4800"/>
    <n v="5"/>
    <n v="-75"/>
    <n v="-75"/>
    <n v="2675595"/>
    <n v="12963"/>
    <n v="307139"/>
    <n v="-300756"/>
    <n v="-9088"/>
    <n v="27573"/>
    <n v="0"/>
    <n v="-36661"/>
    <n v="0"/>
    <n v="0"/>
    <n v="0"/>
    <n v="0"/>
    <n v="0"/>
    <n v="955"/>
    <n v="1750"/>
  </r>
  <r>
    <n v="25320"/>
    <x v="17"/>
    <x v="7"/>
    <n v="4875"/>
    <n v="2"/>
    <n v="175"/>
    <n v="175"/>
    <n v="4250374"/>
    <n v="20537"/>
    <n v="-863744"/>
    <n v="893023"/>
    <n v="59897"/>
    <n v="23217"/>
    <n v="0"/>
    <n v="36680"/>
    <n v="0"/>
    <n v="0"/>
    <n v="0"/>
    <n v="0"/>
    <n v="0"/>
    <n v="-85127"/>
    <n v="-4049"/>
  </r>
  <r>
    <n v="25320"/>
    <x v="17"/>
    <x v="8"/>
    <n v="4700"/>
    <n v="5"/>
    <n v="-25"/>
    <n v="-25"/>
    <n v="1222840"/>
    <n v="5747"/>
    <n v="-64472"/>
    <n v="30795"/>
    <n v="30900"/>
    <n v="30885"/>
    <n v="0"/>
    <n v="15"/>
    <n v="0"/>
    <n v="0"/>
    <n v="0"/>
    <n v="0"/>
    <n v="0"/>
    <n v="1050"/>
    <n v="1727"/>
  </r>
  <r>
    <n v="25320"/>
    <x v="17"/>
    <x v="9"/>
    <n v="4725"/>
    <n v="5"/>
    <n v="-35"/>
    <n v="-35"/>
    <n v="4377492"/>
    <n v="21101"/>
    <n v="330893"/>
    <n v="-362370"/>
    <n v="25016"/>
    <n v="24993"/>
    <n v="0"/>
    <n v="23"/>
    <n v="0"/>
    <n v="0"/>
    <n v="0"/>
    <n v="0"/>
    <n v="0"/>
    <n v="6940"/>
    <n v="-479"/>
  </r>
  <r>
    <n v="25320"/>
    <x v="17"/>
    <x v="10"/>
    <n v="4760"/>
    <n v="2"/>
    <n v="35"/>
    <n v="35"/>
    <n v="2255619"/>
    <n v="10812"/>
    <n v="-313493"/>
    <n v="306056"/>
    <n v="8610"/>
    <n v="8568"/>
    <n v="0"/>
    <n v="42"/>
    <n v="0"/>
    <n v="0"/>
    <n v="0"/>
    <n v="0"/>
    <n v="0"/>
    <n v="200"/>
    <n v="-1373"/>
  </r>
  <r>
    <n v="25320"/>
    <x v="17"/>
    <x v="11"/>
    <n v="4725"/>
    <n v="2"/>
    <n v="10"/>
    <n v="10"/>
    <n v="2069533"/>
    <n v="9821"/>
    <n v="3158"/>
    <n v="-24576"/>
    <n v="11688"/>
    <n v="11688"/>
    <n v="0"/>
    <n v="0"/>
    <n v="0"/>
    <n v="0"/>
    <n v="0"/>
    <n v="0"/>
    <n v="0"/>
    <n v="8445"/>
    <n v="1285"/>
  </r>
  <r>
    <n v="25320"/>
    <x v="17"/>
    <x v="12"/>
    <n v="4715"/>
    <n v="5"/>
    <n v="-35"/>
    <n v="-35"/>
    <n v="1829051"/>
    <n v="8636"/>
    <n v="47112"/>
    <n v="-90342"/>
    <n v="25314"/>
    <n v="25242"/>
    <n v="0"/>
    <n v="72"/>
    <n v="0"/>
    <n v="0"/>
    <n v="0"/>
    <n v="0"/>
    <n v="0"/>
    <n v="12595"/>
    <n v="5321"/>
  </r>
  <r>
    <n v="25320"/>
    <x v="17"/>
    <x v="13"/>
    <n v="4750"/>
    <n v="2"/>
    <n v="55"/>
    <n v="55"/>
    <n v="1753462"/>
    <n v="8318"/>
    <n v="-83910"/>
    <n v="78034"/>
    <n v="-3342"/>
    <n v="-3342"/>
    <n v="0"/>
    <n v="0"/>
    <n v="0"/>
    <n v="0"/>
    <n v="0"/>
    <n v="0"/>
    <n v="0"/>
    <n v="12591"/>
    <n v="-3373"/>
  </r>
  <r>
    <n v="25320"/>
    <x v="17"/>
    <x v="14"/>
    <n v="4695"/>
    <n v="2"/>
    <n v="45"/>
    <n v="45"/>
    <n v="1846922"/>
    <n v="8695"/>
    <n v="-43276"/>
    <n v="33989"/>
    <n v="3315"/>
    <n v="3269"/>
    <n v="0"/>
    <n v="46"/>
    <n v="0"/>
    <n v="0"/>
    <n v="0"/>
    <n v="0"/>
    <n v="0"/>
    <n v="0"/>
    <n v="5972"/>
  </r>
  <r>
    <n v="25320"/>
    <x v="17"/>
    <x v="15"/>
    <n v="4650"/>
    <n v="5"/>
    <n v="-65"/>
    <n v="-65"/>
    <n v="1671637"/>
    <n v="7850"/>
    <n v="-14211"/>
    <n v="-11112"/>
    <n v="2356"/>
    <n v="2356"/>
    <n v="0"/>
    <n v="0"/>
    <n v="0"/>
    <n v="0"/>
    <n v="0"/>
    <n v="0"/>
    <n v="0"/>
    <n v="23927"/>
    <n v="-960"/>
  </r>
  <r>
    <n v="25320"/>
    <x v="17"/>
    <x v="16"/>
    <n v="4715"/>
    <n v="3"/>
    <n v="0"/>
    <n v="0"/>
    <n v="1467948"/>
    <n v="6952"/>
    <n v="-50390"/>
    <n v="54143"/>
    <n v="3950"/>
    <n v="3950"/>
    <n v="0"/>
    <n v="0"/>
    <n v="0"/>
    <n v="0"/>
    <n v="0"/>
    <n v="0"/>
    <n v="0"/>
    <n v="-3679"/>
    <n v="-4024"/>
  </r>
  <r>
    <n v="25320"/>
    <x v="17"/>
    <x v="17"/>
    <n v="4715"/>
    <n v="5"/>
    <n v="-100"/>
    <n v="-100"/>
    <n v="2648879"/>
    <n v="12569"/>
    <n v="-2420"/>
    <n v="-89031"/>
    <n v="3747"/>
    <n v="3747"/>
    <n v="0"/>
    <n v="0"/>
    <n v="0"/>
    <n v="0"/>
    <n v="0"/>
    <n v="0"/>
    <n v="0"/>
    <n v="91700"/>
    <n v="-3996"/>
  </r>
  <r>
    <n v="25320"/>
    <x v="17"/>
    <x v="18"/>
    <n v="4815"/>
    <n v="2"/>
    <n v="10"/>
    <n v="10"/>
    <n v="5803355"/>
    <n v="28499"/>
    <n v="-24906"/>
    <n v="34177"/>
    <n v="11369"/>
    <n v="11358"/>
    <n v="0"/>
    <n v="11"/>
    <n v="0"/>
    <n v="0"/>
    <n v="0"/>
    <n v="0"/>
    <n v="0"/>
    <n v="-17125"/>
    <n v="-3515"/>
  </r>
  <r>
    <n v="25320"/>
    <x v="17"/>
    <x v="19"/>
    <n v="4805"/>
    <n v="5"/>
    <n v="-25"/>
    <n v="-25"/>
    <n v="2402547"/>
    <n v="11626"/>
    <n v="97801"/>
    <n v="-98335"/>
    <n v="5696"/>
    <n v="5696"/>
    <n v="0"/>
    <n v="0"/>
    <n v="0"/>
    <n v="0"/>
    <n v="0"/>
    <n v="0"/>
    <n v="0"/>
    <n v="-2670"/>
    <n v="-2492"/>
  </r>
  <r>
    <n v="25320"/>
    <x v="17"/>
    <x v="20"/>
    <n v="4830"/>
    <n v="5"/>
    <n v="-80"/>
    <n v="-80"/>
    <n v="2685215"/>
    <n v="12980"/>
    <n v="69316"/>
    <n v="-78868"/>
    <n v="9278"/>
    <n v="9250"/>
    <n v="0"/>
    <n v="28"/>
    <n v="0"/>
    <n v="0"/>
    <n v="0"/>
    <n v="0"/>
    <n v="0"/>
    <n v="-130"/>
    <n v="404"/>
  </r>
  <r>
    <n v="25320"/>
    <x v="17"/>
    <x v="21"/>
    <n v="4910"/>
    <n v="2"/>
    <n v="180"/>
    <n v="180"/>
    <n v="4870180"/>
    <n v="23808"/>
    <n v="-366904"/>
    <n v="338477"/>
    <n v="1399"/>
    <n v="1399"/>
    <n v="0"/>
    <n v="0"/>
    <n v="0"/>
    <n v="0"/>
    <n v="0"/>
    <n v="0"/>
    <n v="0"/>
    <n v="24336"/>
    <n v="2692"/>
  </r>
  <r>
    <n v="25320"/>
    <x v="17"/>
    <x v="22"/>
    <n v="4730"/>
    <n v="5"/>
    <n v="-90"/>
    <n v="-90"/>
    <n v="2705941"/>
    <n v="12989"/>
    <n v="354476"/>
    <n v="-333041"/>
    <n v="-25647"/>
    <n v="981"/>
    <n v="0"/>
    <n v="-26628"/>
    <n v="0"/>
    <n v="0"/>
    <n v="0"/>
    <n v="0"/>
    <n v="0"/>
    <n v="0"/>
    <n v="4212"/>
  </r>
  <r>
    <n v="25320"/>
    <x v="17"/>
    <x v="23"/>
    <n v="4820"/>
    <n v="2"/>
    <n v="120"/>
    <n v="120"/>
    <n v="2284987"/>
    <n v="10904"/>
    <n v="-180305"/>
    <n v="249519"/>
    <n v="1144"/>
    <n v="1144"/>
    <n v="0"/>
    <n v="0"/>
    <n v="0"/>
    <n v="0"/>
    <n v="0"/>
    <n v="0"/>
    <n v="0"/>
    <n v="-64185"/>
    <n v="-6173"/>
  </r>
  <r>
    <n v="25320"/>
    <x v="17"/>
    <x v="24"/>
    <n v="4700"/>
    <n v="5"/>
    <n v="-10"/>
    <n v="-10"/>
    <n v="2848645"/>
    <n v="13445"/>
    <n v="-22313"/>
    <n v="-12104"/>
    <n v="258"/>
    <n v="258"/>
    <n v="0"/>
    <n v="0"/>
    <n v="0"/>
    <n v="0"/>
    <n v="0"/>
    <n v="0"/>
    <n v="0"/>
    <n v="44084"/>
    <n v="-9925"/>
  </r>
  <r>
    <n v="25320"/>
    <x v="17"/>
    <x v="25"/>
    <n v="4710"/>
    <n v="2"/>
    <n v="60"/>
    <n v="60"/>
    <n v="2227339"/>
    <n v="10490"/>
    <n v="-70774"/>
    <n v="75528"/>
    <n v="1217"/>
    <n v="1217"/>
    <n v="0"/>
    <n v="0"/>
    <n v="0"/>
    <n v="0"/>
    <n v="0"/>
    <n v="0"/>
    <n v="0"/>
    <n v="-8750"/>
    <n v="2779"/>
  </r>
  <r>
    <n v="25320"/>
    <x v="17"/>
    <x v="26"/>
    <n v="4650"/>
    <n v="2"/>
    <n v="40"/>
    <n v="40"/>
    <n v="2307369"/>
    <n v="10842"/>
    <n v="-86070"/>
    <n v="92753"/>
    <n v="885"/>
    <n v="885"/>
    <n v="0"/>
    <n v="0"/>
    <n v="0"/>
    <n v="0"/>
    <n v="0"/>
    <n v="0"/>
    <n v="0"/>
    <n v="-9783"/>
    <n v="2215"/>
  </r>
  <r>
    <n v="25320"/>
    <x v="17"/>
    <x v="27"/>
    <n v="4610"/>
    <n v="5"/>
    <n v="-205"/>
    <n v="-205"/>
    <n v="3700752"/>
    <n v="17603"/>
    <n v="64071"/>
    <n v="-2383"/>
    <n v="-42076"/>
    <n v="-45"/>
    <n v="0"/>
    <n v="-42031"/>
    <n v="0"/>
    <n v="0"/>
    <n v="0"/>
    <n v="0"/>
    <n v="0"/>
    <n v="-30047"/>
    <n v="10435"/>
  </r>
  <r>
    <n v="25320"/>
    <x v="17"/>
    <x v="28"/>
    <n v="4815"/>
    <n v="2"/>
    <n v="100"/>
    <n v="100"/>
    <n v="10312439"/>
    <n v="50351"/>
    <n v="-37343"/>
    <n v="33222"/>
    <n v="19520"/>
    <n v="4117"/>
    <n v="0"/>
    <n v="15403"/>
    <n v="0"/>
    <n v="0"/>
    <n v="0"/>
    <n v="0"/>
    <n v="0"/>
    <n v="-2027"/>
    <n v="-13372"/>
  </r>
  <r>
    <n v="25320"/>
    <x v="17"/>
    <x v="29"/>
    <n v="4715"/>
    <n v="2"/>
    <n v="15"/>
    <n v="15"/>
    <n v="4695122"/>
    <n v="22435"/>
    <n v="129182"/>
    <n v="-130708"/>
    <n v="-219"/>
    <n v="-219"/>
    <n v="0"/>
    <n v="0"/>
    <n v="0"/>
    <n v="0"/>
    <n v="0"/>
    <n v="0"/>
    <n v="0"/>
    <n v="-5291"/>
    <n v="7036"/>
  </r>
  <r>
    <n v="25320"/>
    <x v="17"/>
    <x v="30"/>
    <n v="4700"/>
    <n v="5"/>
    <n v="-240"/>
    <n v="-240"/>
    <n v="8373457"/>
    <n v="40369"/>
    <n v="18316"/>
    <n v="71"/>
    <n v="316"/>
    <n v="-169"/>
    <n v="0"/>
    <n v="485"/>
    <n v="0"/>
    <n v="0"/>
    <n v="0"/>
    <n v="0"/>
    <n v="0"/>
    <n v="-19521"/>
    <n v="818"/>
  </r>
  <r>
    <n v="25320"/>
    <x v="17"/>
    <x v="31"/>
    <n v="4940"/>
    <n v="5"/>
    <n v="-80"/>
    <n v="-80"/>
    <n v="20741694"/>
    <n v="106106"/>
    <n v="-208443"/>
    <n v="121278"/>
    <n v="-189"/>
    <n v="-189"/>
    <n v="0"/>
    <n v="0"/>
    <n v="0"/>
    <n v="0"/>
    <n v="0"/>
    <n v="0"/>
    <n v="0"/>
    <n v="79699"/>
    <n v="7655"/>
  </r>
  <r>
    <n v="25320"/>
    <x v="17"/>
    <x v="32"/>
    <n v="5020"/>
    <n v="5"/>
    <n v="-790"/>
    <n v="-790"/>
    <n v="29703791"/>
    <n v="157631"/>
    <n v="103389"/>
    <n v="-77041"/>
    <n v="-176"/>
    <n v="-176"/>
    <n v="0"/>
    <n v="0"/>
    <n v="0"/>
    <n v="0"/>
    <n v="0"/>
    <n v="0"/>
    <n v="0"/>
    <n v="-43550"/>
    <n v="17378"/>
  </r>
  <r>
    <n v="25320"/>
    <x v="17"/>
    <x v="33"/>
    <n v="5810"/>
    <n v="2"/>
    <n v="1180"/>
    <n v="1180"/>
    <n v="105491511"/>
    <n v="586860"/>
    <n v="-22896"/>
    <n v="-47722"/>
    <n v="-650"/>
    <n v="-650"/>
    <n v="0"/>
    <n v="0"/>
    <n v="0"/>
    <n v="0"/>
    <n v="0"/>
    <n v="0"/>
    <n v="0"/>
    <n v="85694"/>
    <n v="-14426"/>
  </r>
  <r>
    <n v="25320"/>
    <x v="17"/>
    <x v="34"/>
    <n v="4630"/>
    <n v="2"/>
    <n v="25"/>
    <n v="25"/>
    <n v="958550"/>
    <n v="4425"/>
    <n v="-21659"/>
    <n v="-31874"/>
    <n v="53175"/>
    <n v="-81"/>
    <n v="0"/>
    <n v="53256"/>
    <n v="0"/>
    <n v="0"/>
    <n v="0"/>
    <n v="0"/>
    <n v="0"/>
    <n v="0"/>
    <n v="358"/>
  </r>
  <r>
    <n v="25320"/>
    <x v="17"/>
    <x v="35"/>
    <n v="4605"/>
    <n v="5"/>
    <n v="-25"/>
    <n v="-25"/>
    <n v="2886983"/>
    <n v="13395"/>
    <n v="31808"/>
    <n v="-49193"/>
    <n v="-97"/>
    <n v="-97"/>
    <n v="0"/>
    <n v="0"/>
    <n v="0"/>
    <n v="0"/>
    <n v="0"/>
    <n v="0"/>
    <n v="0"/>
    <n v="12192"/>
    <n v="5290"/>
  </r>
  <r>
    <n v="25320"/>
    <x v="17"/>
    <x v="36"/>
    <n v="4630"/>
    <n v="5"/>
    <n v="-5"/>
    <n v="-5"/>
    <n v="1299393"/>
    <n v="6096"/>
    <n v="49"/>
    <n v="-627"/>
    <n v="-28"/>
    <n v="-28"/>
    <n v="0"/>
    <n v="0"/>
    <n v="0"/>
    <n v="0"/>
    <n v="0"/>
    <n v="0"/>
    <n v="0"/>
    <n v="0"/>
    <n v="606"/>
  </r>
  <r>
    <n v="25320"/>
    <x v="17"/>
    <x v="37"/>
    <n v="4635"/>
    <n v="5"/>
    <n v="-25"/>
    <n v="-25"/>
    <n v="3063177"/>
    <n v="14591"/>
    <n v="48839"/>
    <n v="-16604"/>
    <n v="-35"/>
    <n v="-35"/>
    <n v="0"/>
    <n v="0"/>
    <n v="0"/>
    <n v="0"/>
    <n v="0"/>
    <n v="0"/>
    <n v="0"/>
    <n v="-31847"/>
    <n v="-353"/>
  </r>
  <r>
    <n v="25320"/>
    <x v="17"/>
    <x v="38"/>
    <n v="4660"/>
    <n v="5"/>
    <n v="-140"/>
    <n v="-140"/>
    <n v="1891353"/>
    <n v="8858"/>
    <n v="-96767"/>
    <n v="95015"/>
    <n v="0"/>
    <n v="0"/>
    <n v="0"/>
    <n v="0"/>
    <n v="0"/>
    <n v="0"/>
    <n v="0"/>
    <n v="0"/>
    <n v="0"/>
    <n v="3869"/>
    <n v="-2117"/>
  </r>
  <r>
    <n v="25320"/>
    <x v="17"/>
    <x v="39"/>
    <n v="4800"/>
    <n v="5"/>
    <n v="-45"/>
    <n v="-45"/>
    <n v="1480791"/>
    <n v="7178"/>
    <n v="-77252"/>
    <n v="77642"/>
    <n v="1"/>
    <n v="1"/>
    <n v="0"/>
    <n v="0"/>
    <n v="0"/>
    <n v="0"/>
    <n v="0"/>
    <n v="0"/>
    <n v="0"/>
    <n v="271"/>
    <n v="-662"/>
  </r>
  <r>
    <n v="25320"/>
    <x v="17"/>
    <x v="40"/>
    <n v="4845"/>
    <n v="5"/>
    <n v="-125"/>
    <n v="-125"/>
    <n v="1963979"/>
    <n v="9618"/>
    <n v="-1642"/>
    <n v="1650"/>
    <n v="7"/>
    <n v="7"/>
    <n v="0"/>
    <n v="0"/>
    <n v="0"/>
    <n v="0"/>
    <n v="0"/>
    <n v="0"/>
    <n v="0"/>
    <n v="0"/>
    <n v="-15"/>
  </r>
  <r>
    <n v="25320"/>
    <x v="17"/>
    <x v="41"/>
    <n v="4970"/>
    <n v="5"/>
    <n v="-20"/>
    <n v="-20"/>
    <n v="1825313"/>
    <n v="9137"/>
    <n v="36469"/>
    <n v="-35822"/>
    <n v="12"/>
    <n v="12"/>
    <n v="0"/>
    <n v="0"/>
    <n v="0"/>
    <n v="0"/>
    <n v="0"/>
    <n v="0"/>
    <n v="0"/>
    <n v="-2100"/>
    <n v="1441"/>
  </r>
  <r>
    <n v="25320"/>
    <x v="17"/>
    <x v="42"/>
    <n v="4990"/>
    <n v="5"/>
    <n v="-90"/>
    <n v="-90"/>
    <n v="4402386"/>
    <n v="22359"/>
    <n v="73638"/>
    <n v="19228"/>
    <n v="-78048"/>
    <n v="10"/>
    <n v="0"/>
    <n v="-78058"/>
    <n v="0"/>
    <n v="0"/>
    <n v="0"/>
    <n v="0"/>
    <n v="0"/>
    <n v="-7085"/>
    <n v="-7733"/>
  </r>
  <r>
    <n v="25320"/>
    <x v="17"/>
    <x v="43"/>
    <n v="5080"/>
    <n v="2"/>
    <n v="200"/>
    <n v="200"/>
    <n v="16909017"/>
    <n v="86616"/>
    <n v="-151477"/>
    <n v="58196"/>
    <n v="78074"/>
    <n v="16"/>
    <n v="0"/>
    <n v="78058"/>
    <n v="0"/>
    <n v="0"/>
    <n v="0"/>
    <n v="0"/>
    <n v="0"/>
    <n v="11099"/>
    <n v="4108"/>
  </r>
  <r>
    <n v="25320"/>
    <x v="17"/>
    <x v="44"/>
    <n v="4880"/>
    <n v="5"/>
    <n v="-130"/>
    <n v="-130"/>
    <n v="3774200"/>
    <n v="18744"/>
    <n v="470073"/>
    <n v="-438807"/>
    <n v="-15179"/>
    <n v="-17"/>
    <n v="0"/>
    <n v="-15162"/>
    <n v="0"/>
    <n v="0"/>
    <n v="0"/>
    <n v="0"/>
    <n v="0"/>
    <n v="-10139"/>
    <n v="-5948"/>
  </r>
  <r>
    <n v="25320"/>
    <x v="17"/>
    <x v="45"/>
    <n v="5010"/>
    <n v="2"/>
    <n v="220"/>
    <n v="220"/>
    <n v="10887265"/>
    <n v="55530"/>
    <n v="-85362"/>
    <n v="70191"/>
    <n v="15140"/>
    <n v="-22"/>
    <n v="0"/>
    <n v="15162"/>
    <n v="0"/>
    <n v="0"/>
    <n v="0"/>
    <n v="0"/>
    <n v="0"/>
    <n v="-4862"/>
    <n v="4893"/>
  </r>
  <r>
    <n v="25320"/>
    <x v="17"/>
    <x v="46"/>
    <n v="4790"/>
    <n v="2"/>
    <n v="30"/>
    <n v="30"/>
    <n v="2295446"/>
    <n v="10956"/>
    <n v="79595"/>
    <n v="-83534"/>
    <n v="-7144"/>
    <n v="-337"/>
    <n v="0"/>
    <n v="-6807"/>
    <n v="0"/>
    <n v="0"/>
    <n v="0"/>
    <n v="0"/>
    <n v="0"/>
    <n v="9640"/>
    <n v="1443"/>
  </r>
  <r>
    <n v="25320"/>
    <x v="17"/>
    <x v="47"/>
    <n v="4760"/>
    <n v="2"/>
    <n v="315"/>
    <n v="315"/>
    <n v="5145611"/>
    <n v="24460"/>
    <n v="-413286"/>
    <n v="409590"/>
    <n v="-2202"/>
    <n v="-63"/>
    <n v="0"/>
    <n v="-2139"/>
    <n v="0"/>
    <n v="0"/>
    <n v="0"/>
    <n v="0"/>
    <n v="0"/>
    <n v="-2567"/>
    <n v="8465"/>
  </r>
  <r>
    <n v="25320"/>
    <x v="17"/>
    <x v="48"/>
    <n v="4445"/>
    <n v="2"/>
    <n v="225"/>
    <n v="225"/>
    <n v="10473564"/>
    <n v="48012"/>
    <n v="540782"/>
    <n v="-518091"/>
    <n v="-22683"/>
    <n v="-31629"/>
    <n v="0"/>
    <n v="8946"/>
    <n v="0"/>
    <n v="0"/>
    <n v="0"/>
    <n v="0"/>
    <n v="0"/>
    <n v="4636"/>
    <n v="-4644"/>
  </r>
  <r>
    <n v="25320"/>
    <x v="17"/>
    <x v="49"/>
    <n v="4220"/>
    <n v="5"/>
    <n v="-330"/>
    <n v="-330"/>
    <n v="2918820"/>
    <n v="12643"/>
    <n v="-236228"/>
    <n v="248672"/>
    <n v="-16800"/>
    <n v="-16800"/>
    <n v="0"/>
    <n v="0"/>
    <n v="0"/>
    <n v="0"/>
    <n v="0"/>
    <n v="0"/>
    <n v="0"/>
    <n v="2358"/>
    <n v="1998"/>
  </r>
  <r>
    <n v="25320"/>
    <x v="17"/>
    <x v="50"/>
    <n v="4550"/>
    <n v="2"/>
    <n v="40"/>
    <n v="40"/>
    <n v="3829612"/>
    <n v="17924"/>
    <n v="425966"/>
    <n v="-387397"/>
    <n v="-27628"/>
    <n v="-27628"/>
    <n v="0"/>
    <n v="0"/>
    <n v="0"/>
    <n v="0"/>
    <n v="0"/>
    <n v="0"/>
    <n v="0"/>
    <n v="-12664"/>
    <n v="1723"/>
  </r>
  <r>
    <n v="25320"/>
    <x v="17"/>
    <x v="51"/>
    <n v="4510"/>
    <n v="5"/>
    <n v="-245"/>
    <n v="-245"/>
    <n v="3871466"/>
    <n v="17601"/>
    <n v="-365514"/>
    <n v="349638"/>
    <n v="-11"/>
    <n v="-11"/>
    <n v="0"/>
    <n v="0"/>
    <n v="0"/>
    <n v="0"/>
    <n v="0"/>
    <n v="0"/>
    <n v="0"/>
    <n v="18683"/>
    <n v="-2796"/>
  </r>
  <r>
    <n v="25320"/>
    <x v="17"/>
    <x v="52"/>
    <n v="4755"/>
    <n v="5"/>
    <n v="-125"/>
    <n v="-125"/>
    <n v="2338828"/>
    <n v="11345"/>
    <n v="-172307"/>
    <n v="168945"/>
    <n v="1"/>
    <n v="1"/>
    <n v="0"/>
    <n v="0"/>
    <n v="0"/>
    <n v="0"/>
    <n v="0"/>
    <n v="0"/>
    <n v="0"/>
    <n v="3147"/>
    <n v="214"/>
  </r>
  <r>
    <n v="25320"/>
    <x v="17"/>
    <x v="53"/>
    <n v="4880"/>
    <n v="5"/>
    <n v="-130"/>
    <n v="-130"/>
    <n v="2427064"/>
    <n v="11975"/>
    <n v="188588"/>
    <n v="-201916"/>
    <n v="2"/>
    <n v="2"/>
    <n v="0"/>
    <n v="0"/>
    <n v="0"/>
    <n v="0"/>
    <n v="0"/>
    <n v="0"/>
    <n v="0"/>
    <n v="7595"/>
    <n v="5731"/>
  </r>
  <r>
    <n v="25320"/>
    <x v="17"/>
    <x v="54"/>
    <n v="5010"/>
    <n v="5"/>
    <n v="-100"/>
    <n v="-100"/>
    <n v="2384380"/>
    <n v="12028"/>
    <n v="-85351"/>
    <n v="85139"/>
    <n v="2"/>
    <n v="2"/>
    <n v="0"/>
    <n v="0"/>
    <n v="0"/>
    <n v="0"/>
    <n v="0"/>
    <n v="0"/>
    <n v="0"/>
    <n v="500"/>
    <n v="-290"/>
  </r>
  <r>
    <n v="25320"/>
    <x v="17"/>
    <x v="55"/>
    <n v="5110"/>
    <n v="5"/>
    <n v="-160"/>
    <n v="-160"/>
    <n v="3184339"/>
    <n v="16570"/>
    <n v="30706"/>
    <n v="-18742"/>
    <n v="3"/>
    <n v="3"/>
    <n v="0"/>
    <n v="0"/>
    <n v="0"/>
    <n v="0"/>
    <n v="0"/>
    <n v="0"/>
    <n v="0"/>
    <n v="-10152"/>
    <n v="-1815"/>
  </r>
  <r>
    <n v="25320"/>
    <x v="17"/>
    <x v="56"/>
    <n v="5270"/>
    <n v="5"/>
    <n v="-50"/>
    <n v="-50"/>
    <n v="2556245"/>
    <n v="13651"/>
    <n v="5732"/>
    <n v="-4465"/>
    <n v="-12112"/>
    <n v="4"/>
    <n v="0"/>
    <n v="-12116"/>
    <n v="0"/>
    <n v="0"/>
    <n v="0"/>
    <n v="0"/>
    <n v="0"/>
    <n v="9583"/>
    <n v="1262"/>
  </r>
  <r>
    <n v="25320"/>
    <x v="17"/>
    <x v="57"/>
    <n v="5320"/>
    <n v="2"/>
    <n v="20"/>
    <n v="20"/>
    <n v="3963331"/>
    <n v="21189"/>
    <n v="31933"/>
    <n v="-56502"/>
    <n v="12119"/>
    <n v="3"/>
    <n v="0"/>
    <n v="12116"/>
    <n v="0"/>
    <n v="0"/>
    <n v="0"/>
    <n v="0"/>
    <n v="0"/>
    <n v="10500"/>
    <n v="1950"/>
  </r>
  <r>
    <n v="25320"/>
    <x v="17"/>
    <x v="58"/>
    <n v="5300"/>
    <n v="5"/>
    <n v="-60"/>
    <n v="-60"/>
    <n v="4250677"/>
    <n v="22739"/>
    <n v="-65771"/>
    <n v="77863"/>
    <n v="-9938"/>
    <n v="3"/>
    <n v="0"/>
    <n v="-9041"/>
    <n v="-900"/>
    <n v="0"/>
    <n v="0"/>
    <n v="0"/>
    <n v="0"/>
    <n v="0"/>
    <n v="-2154"/>
  </r>
  <r>
    <n v="25320"/>
    <x v="17"/>
    <x v="59"/>
    <n v="5360"/>
    <n v="5"/>
    <n v="-10"/>
    <n v="-10"/>
    <n v="7024864"/>
    <n v="38232"/>
    <n v="259503"/>
    <n v="-266169"/>
    <n v="6346"/>
    <n v="-1795"/>
    <n v="0"/>
    <n v="9041"/>
    <n v="-900"/>
    <n v="0"/>
    <n v="0"/>
    <n v="0"/>
    <n v="0"/>
    <n v="450"/>
    <n v="-130"/>
  </r>
  <r>
    <n v="25320"/>
    <x v="17"/>
    <x v="60"/>
    <n v="5370"/>
    <n v="5"/>
    <n v="-350"/>
    <n v="-350"/>
    <n v="7841970"/>
    <n v="43209"/>
    <n v="98796"/>
    <n v="-55197"/>
    <n v="-44246"/>
    <n v="-7882"/>
    <n v="0"/>
    <n v="-35464"/>
    <n v="-900"/>
    <n v="0"/>
    <n v="0"/>
    <n v="0"/>
    <n v="0"/>
    <n v="-3952"/>
    <n v="4599"/>
  </r>
  <r>
    <n v="25320"/>
    <x v="17"/>
    <x v="61"/>
    <n v="5720"/>
    <n v="2"/>
    <n v="360"/>
    <n v="360"/>
    <n v="25903773"/>
    <n v="145238"/>
    <n v="60640"/>
    <n v="-89421"/>
    <n v="19358"/>
    <n v="-686"/>
    <n v="0"/>
    <n v="20944"/>
    <n v="-900"/>
    <n v="0"/>
    <n v="0"/>
    <n v="0"/>
    <n v="0"/>
    <n v="13114"/>
    <n v="-3691"/>
  </r>
  <r>
    <n v="25320"/>
    <x v="17"/>
    <x v="62"/>
    <n v="5360"/>
    <n v="2"/>
    <n v="140"/>
    <n v="140"/>
    <n v="13376743"/>
    <n v="72594"/>
    <n v="-115065"/>
    <n v="125921"/>
    <n v="-8015"/>
    <n v="3005"/>
    <n v="0"/>
    <n v="-11020"/>
    <n v="0"/>
    <n v="0"/>
    <n v="0"/>
    <n v="0"/>
    <n v="0"/>
    <n v="-4425"/>
    <n v="1584"/>
  </r>
  <r>
    <n v="25320"/>
    <x v="17"/>
    <x v="63"/>
    <n v="5220"/>
    <n v="2"/>
    <n v="10"/>
    <n v="10"/>
    <n v="10489223"/>
    <n v="55431"/>
    <n v="141076"/>
    <n v="-175031"/>
    <n v="25554"/>
    <n v="14"/>
    <n v="0"/>
    <n v="25540"/>
    <n v="0"/>
    <n v="0"/>
    <n v="0"/>
    <n v="0"/>
    <n v="0"/>
    <n v="6251"/>
    <n v="2150"/>
  </r>
  <r>
    <n v="25320"/>
    <x v="17"/>
    <x v="64"/>
    <n v="5210"/>
    <n v="5"/>
    <n v="-10"/>
    <n v="-10"/>
    <n v="3225611"/>
    <n v="16831"/>
    <n v="198783"/>
    <n v="-198491"/>
    <n v="4257"/>
    <n v="2357"/>
    <n v="0"/>
    <n v="0"/>
    <n v="1900"/>
    <n v="0"/>
    <n v="0"/>
    <n v="0"/>
    <n v="0"/>
    <n v="-4994"/>
    <n v="445"/>
  </r>
  <r>
    <n v="25320"/>
    <x v="17"/>
    <x v="65"/>
    <n v="5220"/>
    <n v="5"/>
    <n v="-10"/>
    <n v="-10"/>
    <n v="4561019"/>
    <n v="23577"/>
    <n v="-230752"/>
    <n v="231880"/>
    <n v="-3684"/>
    <n v="-3684"/>
    <n v="0"/>
    <n v="0"/>
    <n v="0"/>
    <n v="0"/>
    <n v="0"/>
    <n v="0"/>
    <n v="0"/>
    <n v="1360"/>
    <n v="1196"/>
  </r>
  <r>
    <n v="25320"/>
    <x v="17"/>
    <x v="66"/>
    <n v="5230"/>
    <n v="2"/>
    <n v="20"/>
    <n v="20"/>
    <n v="4877604"/>
    <n v="25621"/>
    <n v="42289"/>
    <n v="-46046"/>
    <n v="2786"/>
    <n v="2754"/>
    <n v="0"/>
    <n v="32"/>
    <n v="0"/>
    <n v="0"/>
    <n v="0"/>
    <n v="0"/>
    <n v="0"/>
    <n v="-1328"/>
    <n v="2299"/>
  </r>
  <r>
    <n v="25320"/>
    <x v="17"/>
    <x v="67"/>
    <n v="5210"/>
    <n v="5"/>
    <n v="-120"/>
    <n v="-120"/>
    <n v="6588820"/>
    <n v="35104"/>
    <n v="-28484"/>
    <n v="45770"/>
    <n v="63"/>
    <n v="37735"/>
    <n v="0"/>
    <n v="-37672"/>
    <n v="0"/>
    <n v="0"/>
    <n v="0"/>
    <n v="0"/>
    <n v="0"/>
    <n v="-12069"/>
    <n v="-5280"/>
  </r>
  <r>
    <n v="25320"/>
    <x v="17"/>
    <x v="68"/>
    <n v="5330"/>
    <n v="5"/>
    <n v="-310"/>
    <n v="-310"/>
    <n v="9834781"/>
    <n v="54614"/>
    <n v="-18970"/>
    <n v="30751"/>
    <n v="-119"/>
    <n v="-119"/>
    <n v="0"/>
    <n v="0"/>
    <n v="0"/>
    <n v="0"/>
    <n v="0"/>
    <n v="0"/>
    <n v="0"/>
    <n v="-11914"/>
    <n v="252"/>
  </r>
  <r>
    <n v="25320"/>
    <x v="17"/>
    <x v="69"/>
    <n v="5640"/>
    <n v="5"/>
    <n v="-450"/>
    <n v="-450"/>
    <n v="14009350"/>
    <n v="81649"/>
    <n v="51807"/>
    <n v="-43314"/>
    <n v="-5250"/>
    <n v="2"/>
    <n v="0"/>
    <n v="-5252"/>
    <n v="0"/>
    <n v="0"/>
    <n v="0"/>
    <n v="0"/>
    <n v="0"/>
    <n v="-4704"/>
    <n v="1461"/>
  </r>
  <r>
    <n v="25320"/>
    <x v="17"/>
    <x v="70"/>
    <n v="6090"/>
    <n v="2"/>
    <n v="230"/>
    <n v="230"/>
    <n v="39621489"/>
    <n v="239894"/>
    <n v="29682"/>
    <n v="72381"/>
    <n v="-115692"/>
    <n v="5"/>
    <n v="0"/>
    <n v="-115697"/>
    <n v="0"/>
    <n v="0"/>
    <n v="0"/>
    <n v="0"/>
    <n v="0"/>
    <n v="10100"/>
    <n v="3529"/>
  </r>
  <r>
    <n v="25320"/>
    <x v="17"/>
    <x v="71"/>
    <n v="5860"/>
    <n v="2"/>
    <n v="180"/>
    <n v="180"/>
    <n v="47454108"/>
    <n v="284219"/>
    <n v="-94500"/>
    <n v="17459"/>
    <n v="93441"/>
    <n v="-27508"/>
    <n v="0"/>
    <n v="120949"/>
    <n v="0"/>
    <n v="0"/>
    <n v="0"/>
    <n v="0"/>
    <n v="0"/>
    <n v="1902"/>
    <n v="-18302"/>
  </r>
  <r>
    <n v="25320"/>
    <x v="17"/>
    <x v="72"/>
    <n v="5680"/>
    <n v="2"/>
    <n v="815"/>
    <n v="815"/>
    <n v="46957495"/>
    <n v="276795"/>
    <n v="1501248"/>
    <n v="-1488234"/>
    <n v="-14715"/>
    <n v="-89"/>
    <n v="0"/>
    <n v="0"/>
    <n v="0"/>
    <n v="0"/>
    <n v="0"/>
    <n v="-14626"/>
    <n v="0"/>
    <n v="3862"/>
    <n v="-2161"/>
  </r>
  <r>
    <n v="25320"/>
    <x v="17"/>
    <x v="73"/>
    <n v="4865"/>
    <n v="5"/>
    <n v="-135"/>
    <n v="-135"/>
    <n v="10139060"/>
    <n v="48740"/>
    <n v="-416373"/>
    <n v="447949"/>
    <n v="7561"/>
    <n v="15"/>
    <n v="0"/>
    <n v="0"/>
    <n v="0"/>
    <n v="0"/>
    <n v="0"/>
    <n v="7546"/>
    <n v="0"/>
    <n v="-1730"/>
    <n v="-37407"/>
  </r>
  <r>
    <n v="25320"/>
    <x v="17"/>
    <x v="74"/>
    <n v="5000"/>
    <n v="5"/>
    <n v="-330"/>
    <n v="-330"/>
    <n v="11110252"/>
    <n v="56504"/>
    <n v="-673315"/>
    <n v="604922"/>
    <n v="7082"/>
    <n v="2"/>
    <n v="0"/>
    <n v="0"/>
    <n v="0"/>
    <n v="0"/>
    <n v="0"/>
    <n v="7080"/>
    <n v="0"/>
    <n v="25165"/>
    <n v="36146"/>
  </r>
  <r>
    <n v="25320"/>
    <x v="17"/>
    <x v="75"/>
    <n v="5330"/>
    <n v="5"/>
    <n v="-60"/>
    <n v="-60"/>
    <n v="5254975"/>
    <n v="28237"/>
    <n v="22160"/>
    <n v="-23946"/>
    <n v="-50"/>
    <n v="-50"/>
    <n v="0"/>
    <n v="0"/>
    <n v="0"/>
    <n v="0"/>
    <n v="0"/>
    <n v="0"/>
    <n v="0"/>
    <n v="-410"/>
    <n v="2246"/>
  </r>
  <r>
    <n v="25320"/>
    <x v="17"/>
    <x v="76"/>
    <n v="5390"/>
    <n v="5"/>
    <n v="-340"/>
    <n v="-340"/>
    <n v="13515582"/>
    <n v="78040"/>
    <n v="204778"/>
    <n v="-176939"/>
    <n v="-185"/>
    <n v="-185"/>
    <n v="0"/>
    <n v="0"/>
    <n v="0"/>
    <n v="0"/>
    <n v="0"/>
    <n v="0"/>
    <n v="0"/>
    <n v="-24761"/>
    <n v="-2893"/>
  </r>
  <r>
    <n v="25320"/>
    <x v="17"/>
    <x v="77"/>
    <n v="5730"/>
    <n v="2"/>
    <n v="30"/>
    <n v="30"/>
    <n v="6404499"/>
    <n v="36522"/>
    <n v="-53451"/>
    <n v="48759"/>
    <n v="3496"/>
    <n v="1796"/>
    <n v="0"/>
    <n v="0"/>
    <n v="1700"/>
    <n v="0"/>
    <n v="0"/>
    <n v="0"/>
    <n v="0"/>
    <n v="1"/>
    <n v="1195"/>
  </r>
  <r>
    <n v="25320"/>
    <x v="17"/>
    <x v="78"/>
    <n v="5700"/>
    <n v="5"/>
    <n v="-50"/>
    <n v="-50"/>
    <n v="14900659"/>
    <n v="86890"/>
    <n v="-138554"/>
    <n v="161000"/>
    <n v="-9291"/>
    <n v="131"/>
    <n v="0"/>
    <n v="0"/>
    <n v="0"/>
    <n v="0"/>
    <n v="0"/>
    <n v="-9422"/>
    <n v="0"/>
    <n v="-10369"/>
    <n v="-2786"/>
  </r>
  <r>
    <n v="25320"/>
    <x v="17"/>
    <x v="79"/>
    <n v="5750"/>
    <n v="5"/>
    <n v="-340"/>
    <n v="-340"/>
    <n v="10169302"/>
    <n v="59625"/>
    <n v="-274577"/>
    <n v="264135"/>
    <n v="9413"/>
    <n v="-9"/>
    <n v="0"/>
    <n v="0"/>
    <n v="0"/>
    <n v="0"/>
    <n v="0"/>
    <n v="9422"/>
    <n v="0"/>
    <n v="-1802"/>
    <n v="2831"/>
  </r>
  <r>
    <n v="25320"/>
    <x v="17"/>
    <x v="80"/>
    <n v="6090"/>
    <n v="5"/>
    <n v="-190"/>
    <n v="-190"/>
    <n v="22709505"/>
    <n v="141960"/>
    <n v="-112174"/>
    <n v="110715"/>
    <n v="-3164"/>
    <n v="-68"/>
    <n v="0"/>
    <n v="-3096"/>
    <n v="0"/>
    <n v="0"/>
    <n v="0"/>
    <n v="0"/>
    <n v="0"/>
    <n v="4856"/>
    <n v="-233"/>
  </r>
  <r>
    <n v="25320"/>
    <x v="17"/>
    <x v="81"/>
    <n v="6280"/>
    <n v="2"/>
    <n v="50"/>
    <n v="50"/>
    <n v="20741699"/>
    <n v="132298"/>
    <n v="104700"/>
    <n v="-30762"/>
    <n v="-56521"/>
    <n v="-8"/>
    <n v="0"/>
    <n v="-56513"/>
    <n v="0"/>
    <n v="0"/>
    <n v="0"/>
    <n v="0"/>
    <n v="0"/>
    <n v="-11959"/>
    <n v="-5458"/>
  </r>
  <r>
    <n v="25320"/>
    <x v="17"/>
    <x v="82"/>
    <n v="6230"/>
    <n v="2"/>
    <n v="70"/>
    <n v="70"/>
    <n v="22036031"/>
    <n v="138665"/>
    <n v="31729"/>
    <n v="879"/>
    <n v="-5593"/>
    <n v="-18"/>
    <n v="0"/>
    <n v="-5575"/>
    <n v="0"/>
    <n v="0"/>
    <n v="0"/>
    <n v="0"/>
    <n v="0"/>
    <n v="-9895"/>
    <n v="-17120"/>
  </r>
  <r>
    <n v="25320"/>
    <x v="17"/>
    <x v="83"/>
    <n v="6160"/>
    <n v="2"/>
    <n v="20"/>
    <n v="20"/>
    <n v="44977730"/>
    <n v="285287"/>
    <n v="7913"/>
    <n v="-25733"/>
    <n v="-13807"/>
    <n v="-716"/>
    <n v="0"/>
    <n v="-13091"/>
    <n v="0"/>
    <n v="0"/>
    <n v="0"/>
    <n v="0"/>
    <n v="0"/>
    <n v="12380"/>
    <n v="19247"/>
  </r>
  <r>
    <n v="25320"/>
    <x v="17"/>
    <x v="84"/>
    <n v="6140"/>
    <n v="2"/>
    <n v="140"/>
    <n v="140"/>
    <n v="33848119"/>
    <n v="205642"/>
    <n v="-193709"/>
    <n v="194420"/>
    <n v="933"/>
    <n v="300"/>
    <n v="0"/>
    <n v="633"/>
    <n v="0"/>
    <n v="0"/>
    <n v="0"/>
    <n v="0"/>
    <n v="0"/>
    <n v="-2320"/>
    <n v="676"/>
  </r>
  <r>
    <n v="25320"/>
    <x v="17"/>
    <x v="85"/>
    <n v="6000"/>
    <n v="2"/>
    <n v="500"/>
    <n v="500"/>
    <n v="81420509"/>
    <n v="502534"/>
    <n v="112909"/>
    <n v="-221738"/>
    <n v="71253"/>
    <n v="-435"/>
    <n v="0"/>
    <n v="71688"/>
    <n v="0"/>
    <n v="0"/>
    <n v="0"/>
    <n v="0"/>
    <n v="0"/>
    <n v="27173"/>
    <n v="10403"/>
  </r>
  <r>
    <n v="25320"/>
    <x v="17"/>
    <x v="86"/>
    <n v="5500"/>
    <n v="2"/>
    <n v="1045"/>
    <n v="1045"/>
    <n v="124795295"/>
    <n v="654825"/>
    <n v="-137641"/>
    <n v="153682"/>
    <n v="1915"/>
    <n v="-539"/>
    <n v="0"/>
    <n v="5954"/>
    <n v="0"/>
    <n v="0"/>
    <n v="0"/>
    <n v="-3500"/>
    <n v="0"/>
    <n v="-3695"/>
    <n v="-14261"/>
  </r>
  <r>
    <n v="25320"/>
    <x v="17"/>
    <x v="87"/>
    <n v="4455"/>
    <n v="5"/>
    <n v="-75"/>
    <n v="-75"/>
    <n v="9627358"/>
    <n v="43740"/>
    <n v="152178"/>
    <n v="-134106"/>
    <n v="-7572"/>
    <n v="-454"/>
    <n v="0"/>
    <n v="-7118"/>
    <n v="0"/>
    <n v="0"/>
    <n v="0"/>
    <n v="0"/>
    <n v="0"/>
    <n v="-16958"/>
    <n v="6458"/>
  </r>
  <r>
    <n v="25320"/>
    <x v="17"/>
    <x v="88"/>
    <n v="4530"/>
    <n v="2"/>
    <n v="320"/>
    <n v="320"/>
    <n v="54284353"/>
    <n v="250696"/>
    <n v="717569"/>
    <n v="-790503"/>
    <n v="10662"/>
    <n v="44"/>
    <n v="0"/>
    <n v="7118"/>
    <n v="0"/>
    <n v="0"/>
    <n v="0"/>
    <n v="3500"/>
    <n v="0"/>
    <n v="49520"/>
    <n v="12752"/>
  </r>
  <r>
    <n v="25320"/>
    <x v="17"/>
    <x v="89"/>
    <n v="4210"/>
    <n v="5"/>
    <n v="-100"/>
    <n v="-100"/>
    <n v="5746954"/>
    <n v="24578"/>
    <n v="223607"/>
    <n v="-218291"/>
    <n v="6"/>
    <n v="6"/>
    <n v="0"/>
    <n v="0"/>
    <n v="0"/>
    <n v="0"/>
    <n v="0"/>
    <n v="0"/>
    <n v="0"/>
    <n v="336"/>
    <n v="-5658"/>
  </r>
  <r>
    <n v="25320"/>
    <x v="17"/>
    <x v="90"/>
    <n v="4310"/>
    <n v="5"/>
    <n v="-95"/>
    <n v="-95"/>
    <n v="6473194"/>
    <n v="28120"/>
    <n v="-434612"/>
    <n v="434697"/>
    <n v="72"/>
    <n v="72"/>
    <n v="0"/>
    <n v="0"/>
    <n v="0"/>
    <n v="0"/>
    <n v="0"/>
    <n v="0"/>
    <n v="0"/>
    <n v="-200"/>
    <n v="43"/>
  </r>
  <r>
    <n v="25320"/>
    <x v="17"/>
    <x v="91"/>
    <n v="4405"/>
    <n v="5"/>
    <n v="-60"/>
    <n v="-60"/>
    <n v="6479085"/>
    <n v="28943"/>
    <n v="-15213"/>
    <n v="110116"/>
    <n v="48"/>
    <n v="48"/>
    <n v="0"/>
    <n v="0"/>
    <n v="0"/>
    <n v="0"/>
    <n v="0"/>
    <n v="0"/>
    <n v="0"/>
    <n v="-94484"/>
    <n v="-467"/>
  </r>
  <r>
    <n v="25320"/>
    <x v="17"/>
    <x v="92"/>
    <n v="4465"/>
    <n v="5"/>
    <n v="-5"/>
    <n v="-5"/>
    <n v="10901460"/>
    <n v="48909"/>
    <n v="-471759"/>
    <n v="430194"/>
    <n v="34"/>
    <n v="34"/>
    <n v="0"/>
    <n v="0"/>
    <n v="0"/>
    <n v="0"/>
    <n v="0"/>
    <n v="0"/>
    <n v="0"/>
    <n v="40179"/>
    <n v="1352"/>
  </r>
  <r>
    <n v="25320"/>
    <x v="17"/>
    <x v="93"/>
    <n v="4470"/>
    <n v="5"/>
    <n v="-155"/>
    <n v="-155"/>
    <n v="13215805"/>
    <n v="60782"/>
    <n v="1142"/>
    <n v="-19859"/>
    <n v="1"/>
    <n v="1"/>
    <n v="0"/>
    <n v="0"/>
    <n v="0"/>
    <n v="0"/>
    <n v="0"/>
    <n v="0"/>
    <n v="0"/>
    <n v="-4115"/>
    <n v="22831"/>
  </r>
  <r>
    <n v="25320"/>
    <x v="17"/>
    <x v="94"/>
    <n v="4625"/>
    <n v="5"/>
    <n v="-55"/>
    <n v="-55"/>
    <n v="31191354"/>
    <n v="146656"/>
    <n v="-156120"/>
    <n v="135690"/>
    <n v="-410"/>
    <n v="-410"/>
    <n v="0"/>
    <n v="0"/>
    <n v="0"/>
    <n v="0"/>
    <n v="0"/>
    <n v="0"/>
    <n v="0"/>
    <n v="15160"/>
    <n v="5680"/>
  </r>
  <r>
    <n v="25320"/>
    <x v="17"/>
    <x v="95"/>
    <n v="4680"/>
    <n v="5"/>
    <n v="-120"/>
    <n v="-120"/>
    <n v="26141693"/>
    <n v="127055"/>
    <n v="299872"/>
    <n v="-19286"/>
    <n v="-161"/>
    <n v="-161"/>
    <n v="0"/>
    <n v="0"/>
    <n v="0"/>
    <n v="0"/>
    <n v="0"/>
    <n v="0"/>
    <n v="0"/>
    <n v="-272447"/>
    <n v="-7978"/>
  </r>
  <r>
    <n v="25320"/>
    <x v="17"/>
    <x v="96"/>
    <n v="4800"/>
    <n v="2"/>
    <n v="180"/>
    <n v="180"/>
    <n v="64180614"/>
    <n v="319569"/>
    <n v="110151"/>
    <n v="3412"/>
    <n v="-24375"/>
    <n v="-1387"/>
    <n v="0"/>
    <n v="-22988"/>
    <n v="0"/>
    <n v="0"/>
    <n v="0"/>
    <n v="0"/>
    <n v="0"/>
    <n v="-93191"/>
    <n v="4003"/>
  </r>
  <r>
    <n v="25320"/>
    <x v="17"/>
    <x v="97"/>
    <n v="4620"/>
    <n v="2"/>
    <n v="270"/>
    <n v="270"/>
    <n v="88006535"/>
    <n v="420768"/>
    <n v="164892"/>
    <n v="-227687"/>
    <n v="25053"/>
    <n v="2065"/>
    <n v="0"/>
    <n v="22988"/>
    <n v="0"/>
    <n v="0"/>
    <n v="0"/>
    <n v="0"/>
    <n v="0"/>
    <n v="62086"/>
    <n v="-24344"/>
  </r>
  <r>
    <n v="25320"/>
    <x v="17"/>
    <x v="98"/>
    <n v="4350"/>
    <n v="5"/>
    <n v="-125"/>
    <n v="-125"/>
    <n v="23832912"/>
    <n v="104917"/>
    <n v="-201091"/>
    <n v="173698"/>
    <n v="0"/>
    <n v="0"/>
    <n v="0"/>
    <n v="0"/>
    <n v="0"/>
    <n v="0"/>
    <n v="0"/>
    <n v="0"/>
    <n v="0"/>
    <n v="22712"/>
    <n v="4681"/>
  </r>
  <r>
    <n v="25320"/>
    <x v="17"/>
    <x v="99"/>
    <n v="4475"/>
    <n v="5"/>
    <n v="-315"/>
    <n v="-315"/>
    <n v="52651345"/>
    <n v="244845"/>
    <n v="-235852"/>
    <n v="142499"/>
    <n v="-24941"/>
    <n v="-4"/>
    <n v="0"/>
    <n v="-24937"/>
    <n v="0"/>
    <n v="0"/>
    <n v="0"/>
    <n v="0"/>
    <n v="0"/>
    <n v="146471"/>
    <n v="-28177"/>
  </r>
  <r>
    <n v="23530"/>
    <x v="18"/>
    <x v="0"/>
    <n v="99900"/>
    <n v="3"/>
    <n v="0"/>
    <n v="0"/>
    <n v="114979"/>
    <n v="11482"/>
    <n v="8368"/>
    <n v="746"/>
    <n v="-9634"/>
    <n v="1436"/>
    <n v="-1367"/>
    <n v="-2964"/>
    <n v="0"/>
    <n v="0"/>
    <n v="-4128"/>
    <n v="-2611"/>
    <n v="0"/>
    <n v="445"/>
    <n v="75"/>
  </r>
  <r>
    <n v="23530"/>
    <x v="18"/>
    <x v="1"/>
    <n v="99900"/>
    <n v="5"/>
    <n v="-3100"/>
    <n v="-3100"/>
    <n v="212256"/>
    <n v="21257"/>
    <n v="23840"/>
    <n v="1822"/>
    <n v="-25400"/>
    <n v="-2781"/>
    <n v="-3752"/>
    <n v="-10622"/>
    <n v="1000"/>
    <n v="-2000"/>
    <n v="-3958"/>
    <n v="-3287"/>
    <n v="0"/>
    <n v="-415"/>
    <n v="153"/>
  </r>
  <r>
    <n v="23530"/>
    <x v="18"/>
    <x v="2"/>
    <n v="103000"/>
    <n v="5"/>
    <n v="-3000"/>
    <n v="-3000"/>
    <n v="207153"/>
    <n v="21549"/>
    <n v="9618"/>
    <n v="11013"/>
    <n v="-21336"/>
    <n v="1357"/>
    <n v="-6830"/>
    <n v="-3844"/>
    <n v="0"/>
    <n v="-2000"/>
    <n v="-9307"/>
    <n v="-712"/>
    <n v="0"/>
    <n v="425"/>
    <n v="280"/>
  </r>
  <r>
    <n v="23530"/>
    <x v="18"/>
    <x v="3"/>
    <n v="106000"/>
    <n v="2"/>
    <n v="500"/>
    <n v="500"/>
    <n v="130861"/>
    <n v="13876"/>
    <n v="24847"/>
    <n v="-11308"/>
    <n v="-12625"/>
    <n v="-16557"/>
    <n v="-2843"/>
    <n v="-1068"/>
    <n v="-2800"/>
    <n v="50"/>
    <n v="10733"/>
    <n v="-140"/>
    <n v="0"/>
    <n v="-67"/>
    <n v="-847"/>
  </r>
  <r>
    <n v="23530"/>
    <x v="18"/>
    <x v="4"/>
    <n v="105500"/>
    <n v="2"/>
    <n v="3000"/>
    <n v="3000"/>
    <n v="185393"/>
    <n v="19312"/>
    <n v="4193"/>
    <n v="1674"/>
    <n v="-5272"/>
    <n v="-4012"/>
    <n v="-937"/>
    <n v="-2118"/>
    <n v="0"/>
    <n v="-691"/>
    <n v="2821"/>
    <n v="-335"/>
    <n v="0"/>
    <n v="-749"/>
    <n v="154"/>
  </r>
  <r>
    <n v="23530"/>
    <x v="18"/>
    <x v="5"/>
    <n v="102500"/>
    <n v="2"/>
    <n v="1000"/>
    <n v="1000"/>
    <n v="100935"/>
    <n v="10318"/>
    <n v="19194"/>
    <n v="481"/>
    <n v="-17920"/>
    <n v="1387"/>
    <n v="-986"/>
    <n v="1682"/>
    <n v="0"/>
    <n v="50"/>
    <n v="-19613"/>
    <n v="-440"/>
    <n v="0"/>
    <n v="-1418"/>
    <n v="-337"/>
  </r>
  <r>
    <n v="23530"/>
    <x v="18"/>
    <x v="6"/>
    <n v="101500"/>
    <n v="3"/>
    <n v="0"/>
    <n v="0"/>
    <n v="216899"/>
    <n v="22163"/>
    <n v="34762"/>
    <n v="-37049"/>
    <n v="-265"/>
    <n v="-800"/>
    <n v="0"/>
    <n v="-306"/>
    <n v="0"/>
    <n v="0"/>
    <n v="1130"/>
    <n v="-289"/>
    <n v="0"/>
    <n v="2549"/>
    <n v="3"/>
  </r>
  <r>
    <n v="23530"/>
    <x v="18"/>
    <x v="7"/>
    <n v="101500"/>
    <n v="5"/>
    <n v="-1500"/>
    <n v="-1500"/>
    <n v="170833"/>
    <n v="17270"/>
    <n v="-3307"/>
    <n v="13567"/>
    <n v="-14626"/>
    <n v="-3995"/>
    <n v="-4051"/>
    <n v="-633"/>
    <n v="0"/>
    <n v="0"/>
    <n v="17"/>
    <n v="-5964"/>
    <n v="0"/>
    <n v="4265"/>
    <n v="101"/>
  </r>
  <r>
    <n v="23530"/>
    <x v="18"/>
    <x v="8"/>
    <n v="103000"/>
    <n v="5"/>
    <n v="-500"/>
    <n v="-500"/>
    <n v="115483"/>
    <n v="11901"/>
    <n v="30392"/>
    <n v="-10129"/>
    <n v="-23504"/>
    <n v="-7078"/>
    <n v="-638"/>
    <n v="-3476"/>
    <n v="0"/>
    <n v="-2400"/>
    <n v="-7145"/>
    <n v="-2767"/>
    <n v="0"/>
    <n v="3254"/>
    <n v="-13"/>
  </r>
  <r>
    <n v="23530"/>
    <x v="18"/>
    <x v="9"/>
    <n v="103500"/>
    <n v="5"/>
    <n v="-1500"/>
    <n v="-1500"/>
    <n v="226434"/>
    <n v="23721"/>
    <n v="23862"/>
    <n v="-4295"/>
    <n v="-22721"/>
    <n v="-1338"/>
    <n v="-951"/>
    <n v="-6754"/>
    <n v="425"/>
    <n v="-63"/>
    <n v="-12159"/>
    <n v="-1881"/>
    <n v="0"/>
    <n v="2874"/>
    <n v="280"/>
  </r>
  <r>
    <n v="23530"/>
    <x v="18"/>
    <x v="10"/>
    <n v="105000"/>
    <n v="2"/>
    <n v="3500"/>
    <n v="3500"/>
    <n v="431126"/>
    <n v="45627"/>
    <n v="-11495"/>
    <n v="21725"/>
    <n v="-6543"/>
    <n v="1837"/>
    <n v="537"/>
    <n v="-4154"/>
    <n v="-697"/>
    <n v="0"/>
    <n v="-3787"/>
    <n v="-279"/>
    <n v="0"/>
    <n v="-3512"/>
    <n v="-175"/>
  </r>
  <r>
    <n v="23530"/>
    <x v="18"/>
    <x v="11"/>
    <n v="101500"/>
    <n v="2"/>
    <n v="500"/>
    <n v="500"/>
    <n v="181539"/>
    <n v="18309"/>
    <n v="-5209"/>
    <n v="245"/>
    <n v="5128"/>
    <n v="-599"/>
    <n v="459"/>
    <n v="6204"/>
    <n v="0"/>
    <n v="0"/>
    <n v="6516"/>
    <n v="-7452"/>
    <n v="0"/>
    <n v="-390"/>
    <n v="226"/>
  </r>
  <r>
    <n v="23530"/>
    <x v="18"/>
    <x v="12"/>
    <n v="101000"/>
    <n v="2"/>
    <n v="4300"/>
    <n v="4300"/>
    <n v="304035"/>
    <n v="30564"/>
    <n v="-65554"/>
    <n v="36791"/>
    <n v="31170"/>
    <n v="1678"/>
    <n v="1901"/>
    <n v="5289"/>
    <n v="0"/>
    <n v="-1000"/>
    <n v="23418"/>
    <n v="-116"/>
    <n v="0"/>
    <n v="-2068"/>
    <n v="-339"/>
  </r>
  <r>
    <n v="23530"/>
    <x v="18"/>
    <x v="13"/>
    <n v="96700"/>
    <n v="2"/>
    <n v="200"/>
    <n v="200"/>
    <n v="132167"/>
    <n v="12773"/>
    <n v="-4678"/>
    <n v="1376"/>
    <n v="4925"/>
    <n v="-1834"/>
    <n v="1499"/>
    <n v="2546"/>
    <n v="0"/>
    <n v="0"/>
    <n v="5544"/>
    <n v="-2830"/>
    <n v="0"/>
    <n v="-579"/>
    <n v="-1044"/>
  </r>
  <r>
    <n v="23530"/>
    <x v="18"/>
    <x v="14"/>
    <n v="96500"/>
    <n v="5"/>
    <n v="-2000"/>
    <n v="-2000"/>
    <n v="190237"/>
    <n v="18590"/>
    <n v="23643"/>
    <n v="-5133"/>
    <n v="-15981"/>
    <n v="-1881"/>
    <n v="-3766"/>
    <n v="-5313"/>
    <n v="0"/>
    <n v="0"/>
    <n v="-4677"/>
    <n v="-344"/>
    <n v="0"/>
    <n v="-2489"/>
    <n v="-40"/>
  </r>
  <r>
    <n v="23530"/>
    <x v="18"/>
    <x v="15"/>
    <n v="98500"/>
    <n v="2"/>
    <n v="1800"/>
    <n v="1800"/>
    <n v="219167"/>
    <n v="21702"/>
    <n v="26129"/>
    <n v="-36871"/>
    <n v="10819"/>
    <n v="-5826"/>
    <n v="286"/>
    <n v="4437"/>
    <n v="0"/>
    <n v="0"/>
    <n v="11427"/>
    <n v="495"/>
    <n v="0"/>
    <n v="66"/>
    <n v="-143"/>
  </r>
  <r>
    <n v="23530"/>
    <x v="18"/>
    <x v="16"/>
    <n v="96700"/>
    <n v="3"/>
    <n v="0"/>
    <n v="0"/>
    <n v="193205"/>
    <n v="18782"/>
    <n v="-627"/>
    <n v="4220"/>
    <n v="-3514"/>
    <n v="3817"/>
    <n v="2652"/>
    <n v="2664"/>
    <n v="0"/>
    <n v="-59"/>
    <n v="-14319"/>
    <n v="1731"/>
    <n v="0"/>
    <n v="-799"/>
    <n v="720"/>
  </r>
  <r>
    <n v="23530"/>
    <x v="18"/>
    <x v="17"/>
    <n v="96700"/>
    <n v="5"/>
    <n v="-2300"/>
    <n v="-2300"/>
    <n v="261803"/>
    <n v="25478"/>
    <n v="11812"/>
    <n v="-42678"/>
    <n v="24702"/>
    <n v="-7072"/>
    <n v="153"/>
    <n v="6304"/>
    <n v="0"/>
    <n v="0"/>
    <n v="24831"/>
    <n v="486"/>
    <n v="0"/>
    <n v="6123"/>
    <n v="41"/>
  </r>
  <r>
    <n v="23530"/>
    <x v="18"/>
    <x v="18"/>
    <n v="99000"/>
    <n v="2"/>
    <n v="2700"/>
    <n v="2700"/>
    <n v="518486"/>
    <n v="51369"/>
    <n v="-68265"/>
    <n v="18004"/>
    <n v="50902"/>
    <n v="7293"/>
    <n v="9687"/>
    <n v="12888"/>
    <n v="11"/>
    <n v="1498"/>
    <n v="22946"/>
    <n v="-3421"/>
    <n v="0"/>
    <n v="-132"/>
    <n v="-509"/>
  </r>
  <r>
    <n v="23530"/>
    <x v="18"/>
    <x v="19"/>
    <n v="96300"/>
    <n v="2"/>
    <n v="2700"/>
    <n v="2700"/>
    <n v="290573"/>
    <n v="27748"/>
    <n v="-87623"/>
    <n v="38043"/>
    <n v="51481"/>
    <n v="4037"/>
    <n v="13339"/>
    <n v="8801"/>
    <n v="3200"/>
    <n v="7000"/>
    <n v="12656"/>
    <n v="2448"/>
    <n v="0"/>
    <n v="-1150"/>
    <n v="-751"/>
  </r>
  <r>
    <n v="23530"/>
    <x v="18"/>
    <x v="20"/>
    <n v="93600"/>
    <n v="2"/>
    <n v="3600"/>
    <n v="3600"/>
    <n v="367877"/>
    <n v="34403"/>
    <n v="-66305"/>
    <n v="25152"/>
    <n v="40843"/>
    <n v="-10255"/>
    <n v="2673"/>
    <n v="8546"/>
    <n v="0"/>
    <n v="0"/>
    <n v="30490"/>
    <n v="9389"/>
    <n v="0"/>
    <n v="1888"/>
    <n v="-1578"/>
  </r>
  <r>
    <n v="23530"/>
    <x v="18"/>
    <x v="21"/>
    <n v="90000"/>
    <n v="2"/>
    <n v="4200"/>
    <n v="4200"/>
    <n v="322993"/>
    <n v="29079"/>
    <n v="-48949"/>
    <n v="60949"/>
    <n v="-11512"/>
    <n v="15443"/>
    <n v="-3732"/>
    <n v="-6352"/>
    <n v="0"/>
    <n v="-738"/>
    <n v="-17119"/>
    <n v="986"/>
    <n v="0"/>
    <n v="-615"/>
    <n v="127"/>
  </r>
  <r>
    <n v="23530"/>
    <x v="18"/>
    <x v="22"/>
    <n v="85800"/>
    <n v="5"/>
    <n v="-600"/>
    <n v="-600"/>
    <n v="75350"/>
    <n v="6478"/>
    <n v="9093"/>
    <n v="4758"/>
    <n v="-12473"/>
    <n v="958"/>
    <n v="-1589"/>
    <n v="-2529"/>
    <n v="16"/>
    <n v="-220"/>
    <n v="-7998"/>
    <n v="-1111"/>
    <n v="0"/>
    <n v="-1359"/>
    <n v="-19"/>
  </r>
  <r>
    <n v="23530"/>
    <x v="18"/>
    <x v="23"/>
    <n v="86400"/>
    <n v="5"/>
    <n v="-100"/>
    <n v="-100"/>
    <n v="109398"/>
    <n v="9414"/>
    <n v="40948"/>
    <n v="625"/>
    <n v="-41316"/>
    <n v="2153"/>
    <n v="-954"/>
    <n v="-18241"/>
    <n v="-2800"/>
    <n v="-153"/>
    <n v="-19331"/>
    <n v="-1990"/>
    <n v="0"/>
    <n v="-281"/>
    <n v="24"/>
  </r>
  <r>
    <n v="23530"/>
    <x v="18"/>
    <x v="24"/>
    <n v="86500"/>
    <n v="2"/>
    <n v="200"/>
    <n v="200"/>
    <n v="101549"/>
    <n v="8768"/>
    <n v="-14480"/>
    <n v="-8935"/>
    <n v="23354"/>
    <n v="2236"/>
    <n v="160"/>
    <n v="33365"/>
    <n v="-2800"/>
    <n v="0"/>
    <n v="-9655"/>
    <n v="48"/>
    <n v="0"/>
    <n v="0"/>
    <n v="61"/>
  </r>
  <r>
    <n v="23530"/>
    <x v="18"/>
    <x v="25"/>
    <n v="86300"/>
    <n v="2"/>
    <n v="600"/>
    <n v="600"/>
    <n v="79268"/>
    <n v="6843"/>
    <n v="-1872"/>
    <n v="-2625"/>
    <n v="3706"/>
    <n v="1807"/>
    <n v="13989"/>
    <n v="-938"/>
    <n v="0"/>
    <n v="0"/>
    <n v="-12763"/>
    <n v="1611"/>
    <n v="0"/>
    <n v="1090"/>
    <n v="-299"/>
  </r>
  <r>
    <n v="23530"/>
    <x v="18"/>
    <x v="26"/>
    <n v="85700"/>
    <n v="2"/>
    <n v="2300"/>
    <n v="2300"/>
    <n v="76325"/>
    <n v="6479"/>
    <n v="44"/>
    <n v="2573"/>
    <n v="-2612"/>
    <n v="-2330"/>
    <n v="-500"/>
    <n v="-986"/>
    <n v="0"/>
    <n v="0"/>
    <n v="1204"/>
    <n v="0"/>
    <n v="0"/>
    <n v="0"/>
    <n v="-5"/>
  </r>
  <r>
    <n v="23530"/>
    <x v="18"/>
    <x v="27"/>
    <n v="83400"/>
    <n v="5"/>
    <n v="-1700"/>
    <n v="-1700"/>
    <n v="115205"/>
    <n v="9652"/>
    <n v="26262"/>
    <n v="-15398"/>
    <n v="-10203"/>
    <n v="-1391"/>
    <n v="117"/>
    <n v="-3498"/>
    <n v="0"/>
    <n v="0"/>
    <n v="1765"/>
    <n v="-7196"/>
    <n v="0"/>
    <n v="-110"/>
    <n v="-551"/>
  </r>
  <r>
    <n v="23530"/>
    <x v="18"/>
    <x v="28"/>
    <n v="85100"/>
    <n v="5"/>
    <n v="-3400"/>
    <n v="-3400"/>
    <n v="136772"/>
    <n v="11676"/>
    <n v="56571"/>
    <n v="-21657"/>
    <n v="-34920"/>
    <n v="-6398"/>
    <n v="-1795"/>
    <n v="-8737"/>
    <n v="0"/>
    <n v="-1070"/>
    <n v="-12125"/>
    <n v="-4795"/>
    <n v="0"/>
    <n v="-81"/>
    <n v="87"/>
  </r>
  <r>
    <n v="23530"/>
    <x v="18"/>
    <x v="29"/>
    <n v="88500"/>
    <n v="2"/>
    <n v="2500"/>
    <n v="2500"/>
    <n v="103773"/>
    <n v="9036"/>
    <n v="894"/>
    <n v="3202"/>
    <n v="-3869"/>
    <n v="-3993"/>
    <n v="480"/>
    <n v="-1827"/>
    <n v="31"/>
    <n v="-54"/>
    <n v="1112"/>
    <n v="382"/>
    <n v="0"/>
    <n v="492"/>
    <n v="-719"/>
  </r>
  <r>
    <n v="23530"/>
    <x v="18"/>
    <x v="30"/>
    <n v="86000"/>
    <n v="5"/>
    <n v="-2000"/>
    <n v="-2000"/>
    <n v="195710"/>
    <n v="16923"/>
    <n v="48185"/>
    <n v="-35178"/>
    <n v="-14737"/>
    <n v="-6306"/>
    <n v="-828"/>
    <n v="-3682"/>
    <n v="30"/>
    <n v="-915"/>
    <n v="-2789"/>
    <n v="-247"/>
    <n v="0"/>
    <n v="1464"/>
    <n v="266"/>
  </r>
  <r>
    <n v="23530"/>
    <x v="18"/>
    <x v="31"/>
    <n v="88000"/>
    <n v="5"/>
    <n v="-3000"/>
    <n v="-3000"/>
    <n v="161307"/>
    <n v="14370"/>
    <n v="4406"/>
    <n v="11459"/>
    <n v="-17568"/>
    <n v="949"/>
    <n v="-37"/>
    <n v="-1907"/>
    <n v="25"/>
    <n v="0"/>
    <n v="-12800"/>
    <n v="-3798"/>
    <n v="0"/>
    <n v="1232"/>
    <n v="471"/>
  </r>
  <r>
    <n v="23530"/>
    <x v="18"/>
    <x v="32"/>
    <n v="91000"/>
    <n v="5"/>
    <n v="-2100"/>
    <n v="-2100"/>
    <n v="168891"/>
    <n v="15384"/>
    <n v="-8161"/>
    <n v="8300"/>
    <n v="398"/>
    <n v="-3323"/>
    <n v="-309"/>
    <n v="-2913"/>
    <n v="2600"/>
    <n v="0"/>
    <n v="5812"/>
    <n v="-1469"/>
    <n v="0"/>
    <n v="-366"/>
    <n v="-171"/>
  </r>
  <r>
    <n v="23530"/>
    <x v="18"/>
    <x v="33"/>
    <n v="93100"/>
    <n v="5"/>
    <n v="-200"/>
    <n v="-200"/>
    <n v="115287"/>
    <n v="10723"/>
    <n v="-992"/>
    <n v="-3977"/>
    <n v="4499"/>
    <n v="274"/>
    <n v="40"/>
    <n v="943"/>
    <n v="25"/>
    <n v="0"/>
    <n v="3004"/>
    <n v="213"/>
    <n v="0"/>
    <n v="26"/>
    <n v="444"/>
  </r>
  <r>
    <n v="23530"/>
    <x v="18"/>
    <x v="34"/>
    <n v="93300"/>
    <n v="5"/>
    <n v="-100"/>
    <n v="-100"/>
    <n v="143605"/>
    <n v="13499"/>
    <n v="21931"/>
    <n v="-15949"/>
    <n v="-5994"/>
    <n v="-1158"/>
    <n v="-1172"/>
    <n v="-286"/>
    <n v="90"/>
    <n v="0"/>
    <n v="-2830"/>
    <n v="-638"/>
    <n v="0"/>
    <n v="208"/>
    <n v="-196"/>
  </r>
  <r>
    <n v="23530"/>
    <x v="18"/>
    <x v="35"/>
    <n v="93400"/>
    <n v="5"/>
    <n v="-2100"/>
    <n v="-2100"/>
    <n v="178863"/>
    <n v="16661"/>
    <n v="12280"/>
    <n v="-11592"/>
    <n v="-2317"/>
    <n v="-3900"/>
    <n v="363"/>
    <n v="-2013"/>
    <n v="26"/>
    <n v="282"/>
    <n v="-1685"/>
    <n v="4610"/>
    <n v="0"/>
    <n v="1598"/>
    <n v="31"/>
  </r>
  <r>
    <n v="23530"/>
    <x v="18"/>
    <x v="36"/>
    <n v="95500"/>
    <n v="2"/>
    <n v="6200"/>
    <n v="6200"/>
    <n v="588516"/>
    <n v="55254"/>
    <n v="-180937"/>
    <n v="33158"/>
    <n v="150548"/>
    <n v="23857"/>
    <n v="15743"/>
    <n v="20331"/>
    <n v="18"/>
    <n v="4826"/>
    <n v="71437"/>
    <n v="14336"/>
    <n v="0"/>
    <n v="-1590"/>
    <n v="-1179"/>
  </r>
  <r>
    <n v="23530"/>
    <x v="18"/>
    <x v="37"/>
    <n v="89300"/>
    <n v="2"/>
    <n v="3100"/>
    <n v="3100"/>
    <n v="213923"/>
    <n v="18771"/>
    <n v="3872"/>
    <n v="-21475"/>
    <n v="16917"/>
    <n v="-7377"/>
    <n v="1092"/>
    <n v="24910"/>
    <n v="95"/>
    <n v="46"/>
    <n v="-5737"/>
    <n v="3888"/>
    <n v="0"/>
    <n v="123"/>
    <n v="563"/>
  </r>
  <r>
    <n v="23530"/>
    <x v="18"/>
    <x v="38"/>
    <n v="86200"/>
    <n v="5"/>
    <n v="-1800"/>
    <n v="-1800"/>
    <n v="129494"/>
    <n v="11181"/>
    <n v="-4010"/>
    <n v="-1790"/>
    <n v="5680"/>
    <n v="2140"/>
    <n v="2223"/>
    <n v="-338"/>
    <n v="0"/>
    <n v="0"/>
    <n v="1744"/>
    <n v="-89"/>
    <n v="0"/>
    <n v="-272"/>
    <n v="392"/>
  </r>
  <r>
    <n v="23530"/>
    <x v="18"/>
    <x v="39"/>
    <n v="88000"/>
    <n v="5"/>
    <n v="-2900"/>
    <n v="-2900"/>
    <n v="216398"/>
    <n v="19113"/>
    <n v="31154"/>
    <n v="-27604"/>
    <n v="-5154"/>
    <n v="-4990"/>
    <n v="3177"/>
    <n v="-63"/>
    <n v="-2200"/>
    <n v="0"/>
    <n v="-3872"/>
    <n v="2794"/>
    <n v="0"/>
    <n v="1334"/>
    <n v="270"/>
  </r>
  <r>
    <n v="23530"/>
    <x v="18"/>
    <x v="40"/>
    <n v="90900"/>
    <n v="2"/>
    <n v="3600"/>
    <n v="3600"/>
    <n v="380493"/>
    <n v="33793"/>
    <n v="-71099"/>
    <n v="-587"/>
    <n v="71786"/>
    <n v="-5347"/>
    <n v="12690"/>
    <n v="11520"/>
    <n v="0"/>
    <n v="0"/>
    <n v="52285"/>
    <n v="638"/>
    <n v="0"/>
    <n v="-58"/>
    <n v="-42"/>
  </r>
  <r>
    <n v="23530"/>
    <x v="18"/>
    <x v="41"/>
    <n v="87300"/>
    <n v="2"/>
    <n v="4800"/>
    <n v="4800"/>
    <n v="453748"/>
    <n v="38950"/>
    <n v="-171753"/>
    <n v="44949"/>
    <n v="118539"/>
    <n v="14253"/>
    <n v="4457"/>
    <n v="9208"/>
    <n v="0"/>
    <n v="0"/>
    <n v="86349"/>
    <n v="4272"/>
    <n v="0"/>
    <n v="9476"/>
    <n v="-1211"/>
  </r>
  <r>
    <n v="23530"/>
    <x v="18"/>
    <x v="42"/>
    <n v="82500"/>
    <n v="2"/>
    <n v="1900"/>
    <n v="1900"/>
    <n v="261877"/>
    <n v="21675"/>
    <n v="-42638"/>
    <n v="19760"/>
    <n v="21805"/>
    <n v="1099"/>
    <n v="1330"/>
    <n v="14233"/>
    <n v="0"/>
    <n v="0"/>
    <n v="-6035"/>
    <n v="11178"/>
    <n v="0"/>
    <n v="1149"/>
    <n v="-76"/>
  </r>
  <r>
    <n v="23530"/>
    <x v="18"/>
    <x v="43"/>
    <n v="80600"/>
    <n v="2"/>
    <n v="900"/>
    <n v="900"/>
    <n v="71565"/>
    <n v="5743"/>
    <n v="-15867"/>
    <n v="2328"/>
    <n v="14301"/>
    <n v="7299"/>
    <n v="-492"/>
    <n v="7842"/>
    <n v="0"/>
    <n v="0"/>
    <n v="-3470"/>
    <n v="3122"/>
    <n v="0"/>
    <n v="-758"/>
    <n v="-4"/>
  </r>
  <r>
    <n v="23530"/>
    <x v="18"/>
    <x v="44"/>
    <n v="79700"/>
    <n v="5"/>
    <n v="-600"/>
    <n v="-600"/>
    <n v="48186"/>
    <n v="3855"/>
    <n v="-3672"/>
    <n v="6889"/>
    <n v="-2704"/>
    <n v="3477"/>
    <n v="-313"/>
    <n v="197"/>
    <n v="0"/>
    <n v="0"/>
    <n v="-6058"/>
    <n v="-7"/>
    <n v="0"/>
    <n v="-498"/>
    <n v="-15"/>
  </r>
  <r>
    <n v="23530"/>
    <x v="18"/>
    <x v="45"/>
    <n v="80300"/>
    <n v="2"/>
    <n v="1800"/>
    <n v="1800"/>
    <n v="83272"/>
    <n v="6686"/>
    <n v="-24844"/>
    <n v="24488"/>
    <n v="773"/>
    <n v="1375"/>
    <n v="-243"/>
    <n v="84"/>
    <n v="0"/>
    <n v="0"/>
    <n v="-496"/>
    <n v="53"/>
    <n v="0"/>
    <n v="-115"/>
    <n v="-302"/>
  </r>
  <r>
    <n v="23530"/>
    <x v="18"/>
    <x v="46"/>
    <n v="78500"/>
    <n v="2"/>
    <n v="1400"/>
    <n v="1400"/>
    <n v="109709"/>
    <n v="8663"/>
    <n v="-34737"/>
    <n v="33612"/>
    <n v="564"/>
    <n v="5378"/>
    <n v="-1745"/>
    <n v="729"/>
    <n v="0"/>
    <n v="0"/>
    <n v="-3857"/>
    <n v="59"/>
    <n v="0"/>
    <n v="579"/>
    <n v="-18"/>
  </r>
  <r>
    <n v="23530"/>
    <x v="18"/>
    <x v="47"/>
    <n v="77100"/>
    <n v="2"/>
    <n v="800"/>
    <n v="800"/>
    <n v="47770"/>
    <n v="3683"/>
    <n v="-1853"/>
    <n v="2909"/>
    <n v="-1453"/>
    <n v="4315"/>
    <n v="-438"/>
    <n v="120"/>
    <n v="0"/>
    <n v="0"/>
    <n v="-5399"/>
    <n v="-51"/>
    <n v="0"/>
    <n v="247"/>
    <n v="150"/>
  </r>
  <r>
    <n v="23530"/>
    <x v="18"/>
    <x v="48"/>
    <n v="76300"/>
    <n v="5"/>
    <n v="-400"/>
    <n v="-400"/>
    <n v="60323"/>
    <n v="4615"/>
    <n v="8714"/>
    <n v="-1666"/>
    <n v="-9096"/>
    <n v="-2639"/>
    <n v="22"/>
    <n v="-56"/>
    <n v="0"/>
    <n v="0"/>
    <n v="-6446"/>
    <n v="23"/>
    <n v="0"/>
    <n v="2071"/>
    <n v="-23"/>
  </r>
  <r>
    <n v="23530"/>
    <x v="18"/>
    <x v="49"/>
    <n v="76700"/>
    <n v="5"/>
    <n v="-1000"/>
    <n v="-1000"/>
    <n v="113241"/>
    <n v="8630"/>
    <n v="28408"/>
    <n v="-14315"/>
    <n v="-7823"/>
    <n v="-1079"/>
    <n v="-6"/>
    <n v="-365"/>
    <n v="0"/>
    <n v="0"/>
    <n v="-6347"/>
    <n v="-26"/>
    <n v="0"/>
    <n v="-248"/>
    <n v="-6022"/>
  </r>
  <r>
    <n v="23530"/>
    <x v="18"/>
    <x v="50"/>
    <n v="77700"/>
    <n v="5"/>
    <n v="-100"/>
    <n v="-100"/>
    <n v="85175"/>
    <n v="6579"/>
    <n v="23834"/>
    <n v="-13309"/>
    <n v="-11105"/>
    <n v="-4899"/>
    <n v="21"/>
    <n v="-101"/>
    <n v="0"/>
    <n v="0"/>
    <n v="-6024"/>
    <n v="-102"/>
    <n v="0"/>
    <n v="312"/>
    <n v="268"/>
  </r>
  <r>
    <n v="23530"/>
    <x v="18"/>
    <x v="51"/>
    <n v="77800"/>
    <n v="5"/>
    <n v="-2100"/>
    <n v="-2100"/>
    <n v="150969"/>
    <n v="11816"/>
    <n v="53636"/>
    <n v="-45166"/>
    <n v="-10256"/>
    <n v="-5621"/>
    <n v="-59"/>
    <n v="-227"/>
    <n v="0"/>
    <n v="0"/>
    <n v="-6563"/>
    <n v="2214"/>
    <n v="0"/>
    <n v="619"/>
    <n v="1167"/>
  </r>
  <r>
    <n v="23530"/>
    <x v="18"/>
    <x v="52"/>
    <n v="79900"/>
    <n v="5"/>
    <n v="-100"/>
    <n v="-100"/>
    <n v="106704"/>
    <n v="8582"/>
    <n v="6494"/>
    <n v="-6295"/>
    <n v="-1615"/>
    <n v="3177"/>
    <n v="-18"/>
    <n v="-2"/>
    <n v="0"/>
    <n v="0"/>
    <n v="-4770"/>
    <n v="-2"/>
    <n v="0"/>
    <n v="-16"/>
    <n v="1432"/>
  </r>
  <r>
    <n v="23530"/>
    <x v="18"/>
    <x v="53"/>
    <n v="80000"/>
    <n v="5"/>
    <n v="-100"/>
    <n v="-100"/>
    <n v="72564"/>
    <n v="5803"/>
    <n v="9069"/>
    <n v="-1509"/>
    <n v="-6389"/>
    <n v="468"/>
    <n v="-829"/>
    <n v="13"/>
    <n v="0"/>
    <n v="0"/>
    <n v="-6021"/>
    <n v="-20"/>
    <n v="0"/>
    <n v="-1175"/>
    <n v="4"/>
  </r>
  <r>
    <n v="23530"/>
    <x v="18"/>
    <x v="54"/>
    <n v="80100"/>
    <n v="5"/>
    <n v="-1300"/>
    <n v="-1300"/>
    <n v="105097"/>
    <n v="8447"/>
    <n v="-5457"/>
    <n v="12896"/>
    <n v="-9557"/>
    <n v="-3521"/>
    <n v="-311"/>
    <n v="246"/>
    <n v="0"/>
    <n v="0"/>
    <n v="-6231"/>
    <n v="260"/>
    <n v="0"/>
    <n v="68"/>
    <n v="2050"/>
  </r>
  <r>
    <n v="23530"/>
    <x v="18"/>
    <x v="55"/>
    <n v="81400"/>
    <n v="5"/>
    <n v="-100"/>
    <n v="-100"/>
    <n v="104589"/>
    <n v="8554"/>
    <n v="-2087"/>
    <n v="8198"/>
    <n v="-4535"/>
    <n v="591"/>
    <n v="-336"/>
    <n v="-486"/>
    <n v="0"/>
    <n v="0"/>
    <n v="-4854"/>
    <n v="550"/>
    <n v="0"/>
    <n v="-1445"/>
    <n v="-131"/>
  </r>
  <r>
    <n v="23530"/>
    <x v="18"/>
    <x v="56"/>
    <n v="81500"/>
    <n v="2"/>
    <n v="400"/>
    <n v="400"/>
    <n v="109929"/>
    <n v="8910"/>
    <n v="19569"/>
    <n v="-18511"/>
    <n v="-2777"/>
    <n v="-4997"/>
    <n v="-257"/>
    <n v="-9"/>
    <n v="0"/>
    <n v="0"/>
    <n v="1981"/>
    <n v="505"/>
    <n v="0"/>
    <n v="1601"/>
    <n v="118"/>
  </r>
  <r>
    <n v="23530"/>
    <x v="18"/>
    <x v="57"/>
    <n v="81100"/>
    <n v="2"/>
    <n v="3000"/>
    <n v="3000"/>
    <n v="245142"/>
    <n v="19936"/>
    <n v="-50344"/>
    <n v="31585"/>
    <n v="16380"/>
    <n v="16434"/>
    <n v="-911"/>
    <n v="17"/>
    <n v="0"/>
    <n v="0"/>
    <n v="918"/>
    <n v="-78"/>
    <n v="0"/>
    <n v="1605"/>
    <n v="774"/>
  </r>
  <r>
    <n v="23530"/>
    <x v="18"/>
    <x v="58"/>
    <n v="78100"/>
    <n v="5"/>
    <n v="-200"/>
    <n v="-200"/>
    <n v="95861"/>
    <n v="7468"/>
    <n v="16413"/>
    <n v="-17501"/>
    <n v="1004"/>
    <n v="1744"/>
    <n v="78"/>
    <n v="458"/>
    <n v="-250"/>
    <n v="0"/>
    <n v="-919"/>
    <n v="-107"/>
    <n v="0"/>
    <n v="214"/>
    <n v="-130"/>
  </r>
  <r>
    <n v="23530"/>
    <x v="18"/>
    <x v="59"/>
    <n v="78300"/>
    <n v="2"/>
    <n v="200"/>
    <n v="200"/>
    <n v="165328"/>
    <n v="12882"/>
    <n v="46128"/>
    <n v="-8773"/>
    <n v="-38195"/>
    <n v="-18943"/>
    <n v="-225"/>
    <n v="-4501"/>
    <n v="0"/>
    <n v="0"/>
    <n v="-13569"/>
    <n v="-957"/>
    <n v="0"/>
    <n v="681"/>
    <n v="159"/>
  </r>
  <r>
    <n v="23530"/>
    <x v="18"/>
    <x v="60"/>
    <n v="78100"/>
    <n v="5"/>
    <n v="-2000"/>
    <n v="-2000"/>
    <n v="115718"/>
    <n v="9097"/>
    <n v="50879"/>
    <n v="-45329"/>
    <n v="-1526"/>
    <n v="1607"/>
    <n v="-31"/>
    <n v="73"/>
    <n v="0"/>
    <n v="0"/>
    <n v="-2885"/>
    <n v="-290"/>
    <n v="0"/>
    <n v="-4000"/>
    <n v="-24"/>
  </r>
  <r>
    <n v="23530"/>
    <x v="18"/>
    <x v="61"/>
    <n v="80100"/>
    <n v="2"/>
    <n v="1300"/>
    <n v="1300"/>
    <n v="124520"/>
    <n v="9969"/>
    <n v="-21159"/>
    <n v="9366"/>
    <n v="4939"/>
    <n v="1739"/>
    <n v="-28"/>
    <n v="991"/>
    <n v="3730"/>
    <n v="0"/>
    <n v="-1413"/>
    <n v="-80"/>
    <n v="0"/>
    <n v="6880"/>
    <n v="-26"/>
  </r>
  <r>
    <n v="23530"/>
    <x v="18"/>
    <x v="62"/>
    <n v="78800"/>
    <n v="2"/>
    <n v="100"/>
    <n v="100"/>
    <n v="70683"/>
    <n v="5584"/>
    <n v="-4253"/>
    <n v="3835"/>
    <n v="-697"/>
    <n v="-605"/>
    <n v="-54"/>
    <n v="-1"/>
    <n v="0"/>
    <n v="0"/>
    <n v="9"/>
    <n v="-46"/>
    <n v="0"/>
    <n v="958"/>
    <n v="157"/>
  </r>
  <r>
    <n v="23530"/>
    <x v="18"/>
    <x v="63"/>
    <n v="78700"/>
    <n v="5"/>
    <n v="-600"/>
    <n v="-600"/>
    <n v="67184"/>
    <n v="5243"/>
    <n v="358"/>
    <n v="4622"/>
    <n v="-5002"/>
    <n v="-4185"/>
    <n v="63"/>
    <n v="-242"/>
    <n v="0"/>
    <n v="0"/>
    <n v="-584"/>
    <n v="-54"/>
    <n v="0"/>
    <n v="39"/>
    <n v="-17"/>
  </r>
  <r>
    <n v="23530"/>
    <x v="18"/>
    <x v="64"/>
    <n v="79300"/>
    <n v="2"/>
    <n v="200"/>
    <n v="200"/>
    <n v="105887"/>
    <n v="8427"/>
    <n v="-4401"/>
    <n v="7218"/>
    <n v="-2425"/>
    <n v="-2576"/>
    <n v="312"/>
    <n v="58"/>
    <n v="0"/>
    <n v="0"/>
    <n v="86"/>
    <n v="-305"/>
    <n v="0"/>
    <n v="-5"/>
    <n v="-387"/>
  </r>
  <r>
    <n v="23530"/>
    <x v="18"/>
    <x v="65"/>
    <n v="79100"/>
    <n v="2"/>
    <n v="1500"/>
    <n v="1500"/>
    <n v="135992"/>
    <n v="10779"/>
    <n v="-33243"/>
    <n v="27851"/>
    <n v="5021"/>
    <n v="2640"/>
    <n v="47"/>
    <n v="799"/>
    <n v="0"/>
    <n v="0"/>
    <n v="1535"/>
    <n v="0"/>
    <n v="0"/>
    <n v="-101"/>
    <n v="472"/>
  </r>
  <r>
    <n v="23530"/>
    <x v="18"/>
    <x v="66"/>
    <n v="77600"/>
    <n v="2"/>
    <n v="1600"/>
    <n v="1600"/>
    <n v="75055"/>
    <n v="5780"/>
    <n v="-22784"/>
    <n v="17257"/>
    <n v="5836"/>
    <n v="3740"/>
    <n v="14"/>
    <n v="284"/>
    <n v="0"/>
    <n v="0"/>
    <n v="1798"/>
    <n v="0"/>
    <n v="0"/>
    <n v="91"/>
    <n v="-400"/>
  </r>
  <r>
    <n v="23530"/>
    <x v="18"/>
    <x v="67"/>
    <n v="76000"/>
    <n v="5"/>
    <n v="-800"/>
    <n v="-800"/>
    <n v="137412"/>
    <n v="10498"/>
    <n v="29789"/>
    <n v="-28799"/>
    <n v="-2403"/>
    <n v="-1105"/>
    <n v="523"/>
    <n v="-860"/>
    <n v="0"/>
    <n v="0"/>
    <n v="-961"/>
    <n v="0"/>
    <n v="0"/>
    <n v="2747"/>
    <n v="-1334"/>
  </r>
  <r>
    <n v="23530"/>
    <x v="18"/>
    <x v="68"/>
    <n v="76800"/>
    <n v="2"/>
    <n v="900"/>
    <n v="900"/>
    <n v="87915"/>
    <n v="6743"/>
    <n v="-10341"/>
    <n v="3949"/>
    <n v="6618"/>
    <n v="6389"/>
    <n v="-179"/>
    <n v="-98"/>
    <n v="0"/>
    <n v="0"/>
    <n v="505"/>
    <n v="1"/>
    <n v="0"/>
    <n v="-237"/>
    <n v="11"/>
  </r>
  <r>
    <n v="23530"/>
    <x v="18"/>
    <x v="69"/>
    <n v="75900"/>
    <n v="5"/>
    <n v="-1300"/>
    <n v="-1300"/>
    <n v="101826"/>
    <n v="7736"/>
    <n v="30686"/>
    <n v="-12077"/>
    <n v="-18908"/>
    <n v="-15098"/>
    <n v="-225"/>
    <n v="-321"/>
    <n v="0"/>
    <n v="0"/>
    <n v="-3022"/>
    <n v="-242"/>
    <n v="0"/>
    <n v="-8"/>
    <n v="307"/>
  </r>
  <r>
    <n v="23530"/>
    <x v="18"/>
    <x v="70"/>
    <n v="77200"/>
    <n v="5"/>
    <n v="-600"/>
    <n v="-600"/>
    <n v="92574"/>
    <n v="7100"/>
    <n v="17103"/>
    <n v="-3113"/>
    <n v="-16061"/>
    <n v="-10207"/>
    <n v="-123"/>
    <n v="-154"/>
    <n v="0"/>
    <n v="0"/>
    <n v="-5552"/>
    <n v="-25"/>
    <n v="0"/>
    <n v="203"/>
    <n v="1868"/>
  </r>
  <r>
    <n v="23530"/>
    <x v="18"/>
    <x v="71"/>
    <n v="77800"/>
    <n v="2"/>
    <n v="1800"/>
    <n v="1800"/>
    <n v="72955"/>
    <n v="5644"/>
    <n v="-17544"/>
    <n v="10088"/>
    <n v="7505"/>
    <n v="2970"/>
    <n v="815"/>
    <n v="201"/>
    <n v="0"/>
    <n v="0"/>
    <n v="3519"/>
    <n v="0"/>
    <n v="0"/>
    <n v="-50"/>
    <n v="1"/>
  </r>
  <r>
    <n v="23530"/>
    <x v="18"/>
    <x v="72"/>
    <n v="76000"/>
    <n v="5"/>
    <n v="-700"/>
    <n v="-700"/>
    <n v="77519"/>
    <n v="5882"/>
    <n v="-752"/>
    <n v="7617"/>
    <n v="-7816"/>
    <n v="1074"/>
    <n v="472"/>
    <n v="-525"/>
    <n v="0"/>
    <n v="0"/>
    <n v="-8498"/>
    <n v="-339"/>
    <n v="0"/>
    <n v="0"/>
    <n v="951"/>
  </r>
  <r>
    <n v="23530"/>
    <x v="18"/>
    <x v="73"/>
    <n v="76700"/>
    <n v="2"/>
    <n v="900"/>
    <n v="900"/>
    <n v="75833"/>
    <n v="5804"/>
    <n v="790"/>
    <n v="-6802"/>
    <n v="5979"/>
    <n v="6984"/>
    <n v="125"/>
    <n v="-3579"/>
    <n v="0"/>
    <n v="0"/>
    <n v="2783"/>
    <n v="-334"/>
    <n v="0"/>
    <n v="31"/>
    <n v="2"/>
  </r>
  <r>
    <n v="23530"/>
    <x v="18"/>
    <x v="74"/>
    <n v="75800"/>
    <n v="5"/>
    <n v="-2200"/>
    <n v="-2200"/>
    <n v="146078"/>
    <n v="11173"/>
    <n v="29470"/>
    <n v="-15883"/>
    <n v="-15019"/>
    <n v="-5424"/>
    <n v="428"/>
    <n v="-8993"/>
    <n v="0"/>
    <n v="0"/>
    <n v="-1026"/>
    <n v="-4"/>
    <n v="0"/>
    <n v="1314"/>
    <n v="118"/>
  </r>
  <r>
    <n v="23530"/>
    <x v="18"/>
    <x v="75"/>
    <n v="78000"/>
    <n v="5"/>
    <n v="-800"/>
    <n v="-800"/>
    <n v="141411"/>
    <n v="11058"/>
    <n v="28180"/>
    <n v="10800"/>
    <n v="-36136"/>
    <n v="6807"/>
    <n v="348"/>
    <n v="-113"/>
    <n v="0"/>
    <n v="0"/>
    <n v="-43170"/>
    <n v="-8"/>
    <n v="0"/>
    <n v="658"/>
    <n v="-3502"/>
  </r>
  <r>
    <n v="23530"/>
    <x v="18"/>
    <x v="76"/>
    <n v="78800"/>
    <n v="5"/>
    <n v="-5400"/>
    <n v="-5400"/>
    <n v="239963"/>
    <n v="19168"/>
    <n v="53994"/>
    <n v="-52897"/>
    <n v="-3114"/>
    <n v="-1042"/>
    <n v="218"/>
    <n v="-1856"/>
    <n v="0"/>
    <n v="0"/>
    <n v="-434"/>
    <n v="0"/>
    <n v="0"/>
    <n v="767"/>
    <n v="1250"/>
  </r>
  <r>
    <n v="23530"/>
    <x v="18"/>
    <x v="77"/>
    <n v="84200"/>
    <n v="2"/>
    <n v="500"/>
    <n v="500"/>
    <n v="273205"/>
    <n v="23284"/>
    <n v="23384"/>
    <n v="-18284"/>
    <n v="-2729"/>
    <n v="3639"/>
    <n v="-66"/>
    <n v="-392"/>
    <n v="0"/>
    <n v="0"/>
    <n v="-5899"/>
    <n v="-11"/>
    <n v="0"/>
    <n v="-1788"/>
    <n v="-583"/>
  </r>
  <r>
    <n v="23530"/>
    <x v="18"/>
    <x v="78"/>
    <n v="83700"/>
    <n v="5"/>
    <n v="-200"/>
    <n v="-200"/>
    <n v="195138"/>
    <n v="16310"/>
    <n v="6758"/>
    <n v="-9016"/>
    <n v="1022"/>
    <n v="572"/>
    <n v="13"/>
    <n v="8102"/>
    <n v="0"/>
    <n v="0"/>
    <n v="-7457"/>
    <n v="-208"/>
    <n v="0"/>
    <n v="608"/>
    <n v="628"/>
  </r>
  <r>
    <n v="23530"/>
    <x v="18"/>
    <x v="79"/>
    <n v="83900"/>
    <n v="2"/>
    <n v="3500"/>
    <n v="3500"/>
    <n v="363305"/>
    <n v="29977"/>
    <n v="-89973"/>
    <n v="88691"/>
    <n v="648"/>
    <n v="11414"/>
    <n v="-11921"/>
    <n v="9051"/>
    <n v="0"/>
    <n v="0"/>
    <n v="-10821"/>
    <n v="2925"/>
    <n v="0"/>
    <n v="136"/>
    <n v="498"/>
  </r>
  <r>
    <n v="23530"/>
    <x v="18"/>
    <x v="80"/>
    <n v="80400"/>
    <n v="2"/>
    <n v="500"/>
    <n v="500"/>
    <n v="203710"/>
    <n v="16313"/>
    <n v="57713"/>
    <n v="11735"/>
    <n v="-69626"/>
    <n v="9506"/>
    <n v="-73817"/>
    <n v="-238"/>
    <n v="0"/>
    <n v="0"/>
    <n v="-4981"/>
    <n v="-96"/>
    <n v="0"/>
    <n v="60"/>
    <n v="118"/>
  </r>
  <r>
    <n v="23530"/>
    <x v="18"/>
    <x v="81"/>
    <n v="79900"/>
    <n v="2"/>
    <n v="1700"/>
    <n v="1700"/>
    <n v="107681"/>
    <n v="8514"/>
    <n v="-8408"/>
    <n v="5070"/>
    <n v="2376"/>
    <n v="2211"/>
    <n v="317"/>
    <n v="-143"/>
    <n v="0"/>
    <n v="0"/>
    <n v="249"/>
    <n v="-258"/>
    <n v="0"/>
    <n v="856"/>
    <n v="106"/>
  </r>
  <r>
    <n v="23530"/>
    <x v="18"/>
    <x v="82"/>
    <n v="78200"/>
    <n v="5"/>
    <n v="-700"/>
    <n v="-700"/>
    <n v="106245"/>
    <n v="8299"/>
    <n v="16856"/>
    <n v="-22752"/>
    <n v="5867"/>
    <n v="-5495"/>
    <n v="8266"/>
    <n v="-4920"/>
    <n v="0"/>
    <n v="0"/>
    <n v="8016"/>
    <n v="0"/>
    <n v="0"/>
    <n v="-390"/>
    <n v="419"/>
  </r>
  <r>
    <n v="23530"/>
    <x v="18"/>
    <x v="83"/>
    <n v="78900"/>
    <n v="2"/>
    <n v="1700"/>
    <n v="1700"/>
    <n v="140040"/>
    <n v="11063"/>
    <n v="-34496"/>
    <n v="29676"/>
    <n v="3195"/>
    <n v="3425"/>
    <n v="-638"/>
    <n v="-205"/>
    <n v="0"/>
    <n v="0"/>
    <n v="752"/>
    <n v="-139"/>
    <n v="0"/>
    <n v="90"/>
    <n v="1535"/>
  </r>
  <r>
    <n v="23530"/>
    <x v="18"/>
    <x v="84"/>
    <n v="77200"/>
    <n v="5"/>
    <n v="-200"/>
    <n v="-200"/>
    <n v="73450"/>
    <n v="5674"/>
    <n v="18069"/>
    <n v="-8099"/>
    <n v="-9973"/>
    <n v="-629"/>
    <n v="-1470"/>
    <n v="-165"/>
    <n v="6330"/>
    <n v="0"/>
    <n v="-13704"/>
    <n v="-335"/>
    <n v="0"/>
    <n v="146"/>
    <n v="-143"/>
  </r>
  <r>
    <n v="23530"/>
    <x v="18"/>
    <x v="85"/>
    <n v="77400"/>
    <n v="2"/>
    <n v="500"/>
    <n v="500"/>
    <n v="44864"/>
    <n v="3475"/>
    <n v="-3402"/>
    <n v="-1156"/>
    <n v="4463"/>
    <n v="2541"/>
    <n v="-124"/>
    <n v="-431"/>
    <n v="6340"/>
    <n v="0"/>
    <n v="-3851"/>
    <n v="-12"/>
    <n v="0"/>
    <n v="100"/>
    <n v="-5"/>
  </r>
  <r>
    <n v="23530"/>
    <x v="18"/>
    <x v="86"/>
    <n v="76900"/>
    <n v="5"/>
    <n v="-1000"/>
    <n v="-1000"/>
    <n v="75665"/>
    <n v="5835"/>
    <n v="31874"/>
    <n v="-17875"/>
    <n v="-14040"/>
    <n v="-7975"/>
    <n v="-75"/>
    <n v="139"/>
    <n v="0"/>
    <n v="0"/>
    <n v="-5388"/>
    <n v="-741"/>
    <n v="0"/>
    <n v="13"/>
    <n v="28"/>
  </r>
  <r>
    <n v="23530"/>
    <x v="18"/>
    <x v="87"/>
    <n v="77900"/>
    <n v="5"/>
    <n v="-1000"/>
    <n v="-1000"/>
    <n v="90860"/>
    <n v="7096"/>
    <n v="49507"/>
    <n v="-39830"/>
    <n v="-9707"/>
    <n v="-7543"/>
    <n v="95"/>
    <n v="194"/>
    <n v="0"/>
    <n v="0"/>
    <n v="-2439"/>
    <n v="-14"/>
    <n v="0"/>
    <n v="95"/>
    <n v="-65"/>
  </r>
  <r>
    <n v="23530"/>
    <x v="18"/>
    <x v="88"/>
    <n v="78900"/>
    <n v="2"/>
    <n v="800"/>
    <n v="800"/>
    <n v="109821"/>
    <n v="8704"/>
    <n v="-13234"/>
    <n v="26764"/>
    <n v="-13733"/>
    <n v="-397"/>
    <n v="77"/>
    <n v="-4153"/>
    <n v="0"/>
    <n v="0"/>
    <n v="-9236"/>
    <n v="-24"/>
    <n v="0"/>
    <n v="23"/>
    <n v="180"/>
  </r>
  <r>
    <n v="23530"/>
    <x v="18"/>
    <x v="89"/>
    <n v="78100"/>
    <n v="2"/>
    <n v="100"/>
    <n v="100"/>
    <n v="57214"/>
    <n v="4464"/>
    <n v="10598"/>
    <n v="-468"/>
    <n v="-10345"/>
    <n v="116"/>
    <n v="-664"/>
    <n v="-374"/>
    <n v="0"/>
    <n v="0"/>
    <n v="-7870"/>
    <n v="-1553"/>
    <n v="0"/>
    <n v="165"/>
    <n v="50"/>
  </r>
  <r>
    <n v="23530"/>
    <x v="18"/>
    <x v="90"/>
    <n v="78000"/>
    <n v="5"/>
    <n v="-100"/>
    <n v="-100"/>
    <n v="71920"/>
    <n v="5627"/>
    <n v="20730"/>
    <n v="-7323"/>
    <n v="-13998"/>
    <n v="317"/>
    <n v="-143"/>
    <n v="-1059"/>
    <n v="0"/>
    <n v="0"/>
    <n v="-13106"/>
    <n v="-7"/>
    <n v="0"/>
    <n v="610"/>
    <n v="-19"/>
  </r>
  <r>
    <n v="23530"/>
    <x v="18"/>
    <x v="91"/>
    <n v="78100"/>
    <n v="5"/>
    <n v="-100"/>
    <n v="-100"/>
    <n v="61632"/>
    <n v="4852"/>
    <n v="3298"/>
    <n v="150"/>
    <n v="-4229"/>
    <n v="6829"/>
    <n v="-242"/>
    <n v="249"/>
    <n v="0"/>
    <n v="0"/>
    <n v="-11095"/>
    <n v="30"/>
    <n v="0"/>
    <n v="790"/>
    <n v="-9"/>
  </r>
  <r>
    <n v="23530"/>
    <x v="18"/>
    <x v="92"/>
    <n v="78200"/>
    <n v="5"/>
    <n v="-1200"/>
    <n v="-1200"/>
    <n v="105286"/>
    <n v="8262"/>
    <n v="49630"/>
    <n v="-15671"/>
    <n v="-33441"/>
    <n v="-4794"/>
    <n v="118"/>
    <n v="-1016"/>
    <n v="0"/>
    <n v="-6000"/>
    <n v="-21749"/>
    <n v="0"/>
    <n v="0"/>
    <n v="-511"/>
    <n v="-7"/>
  </r>
  <r>
    <n v="23530"/>
    <x v="18"/>
    <x v="93"/>
    <n v="79400"/>
    <n v="5"/>
    <n v="-900"/>
    <n v="-900"/>
    <n v="148453"/>
    <n v="11886"/>
    <n v="86525"/>
    <n v="-61452"/>
    <n v="-25769"/>
    <n v="-7196"/>
    <n v="39"/>
    <n v="-352"/>
    <n v="0"/>
    <n v="0"/>
    <n v="-18215"/>
    <n v="-45"/>
    <n v="0"/>
    <n v="696"/>
    <n v="0"/>
  </r>
  <r>
    <n v="23530"/>
    <x v="18"/>
    <x v="94"/>
    <n v="80300"/>
    <n v="5"/>
    <n v="-800"/>
    <n v="-800"/>
    <n v="68556"/>
    <n v="5568"/>
    <n v="10232"/>
    <n v="-9628"/>
    <n v="-571"/>
    <n v="-1958"/>
    <n v="-325"/>
    <n v="-95"/>
    <n v="0"/>
    <n v="0"/>
    <n v="1267"/>
    <n v="540"/>
    <n v="0"/>
    <n v="0"/>
    <n v="-33"/>
  </r>
  <r>
    <n v="23530"/>
    <x v="18"/>
    <x v="95"/>
    <n v="81100"/>
    <n v="2"/>
    <n v="1100"/>
    <n v="1100"/>
    <n v="67705"/>
    <n v="5484"/>
    <n v="-16608"/>
    <n v="12867"/>
    <n v="3849"/>
    <n v="4244"/>
    <n v="-153"/>
    <n v="-335"/>
    <n v="0"/>
    <n v="0"/>
    <n v="407"/>
    <n v="-314"/>
    <n v="0"/>
    <n v="-100"/>
    <n v="-8"/>
  </r>
  <r>
    <n v="23530"/>
    <x v="18"/>
    <x v="96"/>
    <n v="80000"/>
    <n v="5"/>
    <n v="-600"/>
    <n v="-600"/>
    <n v="63107"/>
    <n v="5066"/>
    <n v="4869"/>
    <n v="-3546"/>
    <n v="-1638"/>
    <n v="-2359"/>
    <n v="84"/>
    <n v="-58"/>
    <n v="0"/>
    <n v="0"/>
    <n v="934"/>
    <n v="-239"/>
    <n v="0"/>
    <n v="324"/>
    <n v="-9"/>
  </r>
  <r>
    <n v="23530"/>
    <x v="18"/>
    <x v="97"/>
    <n v="80600"/>
    <n v="5"/>
    <n v="-1100"/>
    <n v="-1100"/>
    <n v="65565"/>
    <n v="5320"/>
    <n v="25488"/>
    <n v="-6481"/>
    <n v="-18794"/>
    <n v="-839"/>
    <n v="-15109"/>
    <n v="8"/>
    <n v="0"/>
    <n v="-2000"/>
    <n v="-854"/>
    <n v="0"/>
    <n v="0"/>
    <n v="-257"/>
    <n v="44"/>
  </r>
  <r>
    <n v="23530"/>
    <x v="18"/>
    <x v="98"/>
    <n v="81700"/>
    <n v="2"/>
    <n v="1000"/>
    <n v="1000"/>
    <n v="85789"/>
    <n v="7004"/>
    <n v="-15207"/>
    <n v="31032"/>
    <n v="-15644"/>
    <n v="271"/>
    <n v="-11844"/>
    <n v="-87"/>
    <n v="0"/>
    <n v="-2000"/>
    <n v="-1673"/>
    <n v="-311"/>
    <n v="0"/>
    <n v="41"/>
    <n v="-222"/>
  </r>
  <r>
    <n v="23530"/>
    <x v="18"/>
    <x v="99"/>
    <n v="80700"/>
    <n v="2"/>
    <n v="700"/>
    <n v="700"/>
    <n v="70868"/>
    <n v="5760"/>
    <n v="-5438"/>
    <n v="2397"/>
    <n v="3067"/>
    <n v="6158"/>
    <n v="-202"/>
    <n v="-230"/>
    <n v="0"/>
    <n v="-2000"/>
    <n v="-683"/>
    <n v="24"/>
    <n v="0"/>
    <n v="150"/>
    <n v="-176"/>
  </r>
  <r>
    <n v="4170"/>
    <x v="19"/>
    <x v="0"/>
    <n v="233000"/>
    <n v="2"/>
    <n v="1500"/>
    <n v="1500"/>
    <n v="67179"/>
    <n v="15608"/>
    <n v="-3184"/>
    <n v="-1127"/>
    <n v="4933"/>
    <n v="5056"/>
    <n v="861"/>
    <n v="-4245"/>
    <n v="0"/>
    <n v="0"/>
    <n v="4958"/>
    <n v="-1697"/>
    <n v="0"/>
    <n v="-713"/>
    <n v="91"/>
  </r>
  <r>
    <n v="4170"/>
    <x v="19"/>
    <x v="1"/>
    <n v="231500"/>
    <n v="5"/>
    <n v="-4000"/>
    <n v="-4000"/>
    <n v="107391"/>
    <n v="24881"/>
    <n v="21120"/>
    <n v="-2850"/>
    <n v="-15903"/>
    <n v="-5093"/>
    <n v="6"/>
    <n v="-5764"/>
    <n v="414"/>
    <n v="0"/>
    <n v="-5252"/>
    <n v="-214"/>
    <n v="0"/>
    <n v="-2803"/>
    <n v="436"/>
  </r>
  <r>
    <n v="4170"/>
    <x v="19"/>
    <x v="2"/>
    <n v="235500"/>
    <n v="5"/>
    <n v="-2500"/>
    <n v="-2500"/>
    <n v="97508"/>
    <n v="23088"/>
    <n v="-11925"/>
    <n v="7353"/>
    <n v="3976"/>
    <n v="828"/>
    <n v="-1835"/>
    <n v="4260"/>
    <n v="-251"/>
    <n v="0"/>
    <n v="1404"/>
    <n v="-430"/>
    <n v="0"/>
    <n v="415"/>
    <n v="181"/>
  </r>
  <r>
    <n v="4170"/>
    <x v="19"/>
    <x v="3"/>
    <n v="238000"/>
    <n v="2"/>
    <n v="3000"/>
    <n v="3000"/>
    <n v="100975"/>
    <n v="23987"/>
    <n v="-7882"/>
    <n v="-3321"/>
    <n v="12183"/>
    <n v="1227"/>
    <n v="-2393"/>
    <n v="-414"/>
    <n v="-654"/>
    <n v="-299"/>
    <n v="10911"/>
    <n v="3805"/>
    <n v="0"/>
    <n v="-844"/>
    <n v="-136"/>
  </r>
  <r>
    <n v="4170"/>
    <x v="19"/>
    <x v="4"/>
    <n v="235000"/>
    <n v="2"/>
    <n v="4000"/>
    <n v="4000"/>
    <n v="126722"/>
    <n v="29819"/>
    <n v="20100"/>
    <n v="-14884"/>
    <n v="570"/>
    <n v="1597"/>
    <n v="383"/>
    <n v="2"/>
    <n v="0"/>
    <n v="0"/>
    <n v="-6712"/>
    <n v="5300"/>
    <n v="0"/>
    <n v="-5139"/>
    <n v="-647"/>
  </r>
  <r>
    <n v="4170"/>
    <x v="19"/>
    <x v="5"/>
    <n v="231000"/>
    <n v="2"/>
    <n v="500"/>
    <n v="500"/>
    <n v="71842"/>
    <n v="16647"/>
    <n v="14205"/>
    <n v="-12968"/>
    <n v="-2932"/>
    <n v="2393"/>
    <n v="-2590"/>
    <n v="3100"/>
    <n v="-861"/>
    <n v="0"/>
    <n v="-5015"/>
    <n v="41"/>
    <n v="0"/>
    <n v="1632"/>
    <n v="63"/>
  </r>
  <r>
    <n v="4170"/>
    <x v="19"/>
    <x v="6"/>
    <n v="230500"/>
    <n v="3"/>
    <n v="0"/>
    <n v="0"/>
    <n v="99236"/>
    <n v="22894"/>
    <n v="26628"/>
    <n v="-18240"/>
    <n v="-6603"/>
    <n v="932"/>
    <n v="-3233"/>
    <n v="104"/>
    <n v="0"/>
    <n v="0"/>
    <n v="-5679"/>
    <n v="1273"/>
    <n v="0"/>
    <n v="-1449"/>
    <n v="-336"/>
  </r>
  <r>
    <n v="4170"/>
    <x v="19"/>
    <x v="7"/>
    <n v="230500"/>
    <n v="3"/>
    <n v="0"/>
    <n v="0"/>
    <n v="73231"/>
    <n v="16839"/>
    <n v="26866"/>
    <n v="-11685"/>
    <n v="-15521"/>
    <n v="-2503"/>
    <n v="5129"/>
    <n v="-1928"/>
    <n v="-2200"/>
    <n v="0"/>
    <n v="-13530"/>
    <n v="-489"/>
    <n v="0"/>
    <n v="239"/>
    <n v="101"/>
  </r>
  <r>
    <n v="4170"/>
    <x v="19"/>
    <x v="8"/>
    <n v="230500"/>
    <n v="5"/>
    <n v="-3000"/>
    <n v="-3000"/>
    <n v="69694"/>
    <n v="16050"/>
    <n v="22883"/>
    <n v="-5381"/>
    <n v="-17508"/>
    <n v="-2741"/>
    <n v="-2711"/>
    <n v="-4907"/>
    <n v="-125"/>
    <n v="0"/>
    <n v="-3343"/>
    <n v="-3681"/>
    <n v="0"/>
    <n v="-61"/>
    <n v="67"/>
  </r>
  <r>
    <n v="4170"/>
    <x v="19"/>
    <x v="9"/>
    <n v="233500"/>
    <n v="5"/>
    <n v="-2500"/>
    <n v="-2500"/>
    <n v="97067"/>
    <n v="22848"/>
    <n v="16990"/>
    <n v="-3108"/>
    <n v="-16184"/>
    <n v="-1597"/>
    <n v="-4817"/>
    <n v="-4081"/>
    <n v="-7"/>
    <n v="-487"/>
    <n v="-4566"/>
    <n v="-629"/>
    <n v="0"/>
    <n v="2238"/>
    <n v="64"/>
  </r>
  <r>
    <n v="4170"/>
    <x v="19"/>
    <x v="10"/>
    <n v="236000"/>
    <n v="2"/>
    <n v="2500"/>
    <n v="2500"/>
    <n v="122303"/>
    <n v="29042"/>
    <n v="-3431"/>
    <n v="7718"/>
    <n v="-5235"/>
    <n v="-601"/>
    <n v="-7536"/>
    <n v="6490"/>
    <n v="8"/>
    <n v="-1001"/>
    <n v="-1153"/>
    <n v="-1442"/>
    <n v="0"/>
    <n v="985"/>
    <n v="-37"/>
  </r>
  <r>
    <n v="4170"/>
    <x v="19"/>
    <x v="11"/>
    <n v="233500"/>
    <n v="2"/>
    <n v="1500"/>
    <n v="1500"/>
    <n v="91053"/>
    <n v="21095"/>
    <n v="-7208"/>
    <n v="18887"/>
    <n v="-9568"/>
    <n v="-5293"/>
    <n v="-2084"/>
    <n v="7639"/>
    <n v="4"/>
    <n v="0"/>
    <n v="-9579"/>
    <n v="-255"/>
    <n v="0"/>
    <n v="-2165"/>
    <n v="54"/>
  </r>
  <r>
    <n v="4170"/>
    <x v="19"/>
    <x v="12"/>
    <n v="232000"/>
    <n v="2"/>
    <n v="3000"/>
    <n v="3000"/>
    <n v="92695"/>
    <n v="21495"/>
    <n v="-15734"/>
    <n v="-730"/>
    <n v="17087"/>
    <n v="1691"/>
    <n v="-2636"/>
    <n v="16574"/>
    <n v="9"/>
    <n v="0"/>
    <n v="-15"/>
    <n v="1464"/>
    <n v="0"/>
    <n v="-644"/>
    <n v="21"/>
  </r>
  <r>
    <n v="4170"/>
    <x v="19"/>
    <x v="13"/>
    <n v="229000"/>
    <n v="5"/>
    <n v="-500"/>
    <n v="-500"/>
    <n v="87871"/>
    <n v="19916"/>
    <n v="8032"/>
    <n v="-285"/>
    <n v="-8107"/>
    <n v="-4607"/>
    <n v="-404"/>
    <n v="-2132"/>
    <n v="0"/>
    <n v="0"/>
    <n v="-1015"/>
    <n v="51"/>
    <n v="0"/>
    <n v="336"/>
    <n v="24"/>
  </r>
  <r>
    <n v="4170"/>
    <x v="19"/>
    <x v="14"/>
    <n v="229500"/>
    <n v="5"/>
    <n v="-7500"/>
    <n v="-7500"/>
    <n v="173711"/>
    <n v="40254"/>
    <n v="58085"/>
    <n v="-7751"/>
    <n v="-49884"/>
    <n v="-1330"/>
    <n v="-24917"/>
    <n v="-12573"/>
    <n v="-1668"/>
    <n v="-150"/>
    <n v="-2494"/>
    <n v="-6752"/>
    <n v="0"/>
    <n v="-313"/>
    <n v="-137"/>
  </r>
  <r>
    <n v="4170"/>
    <x v="19"/>
    <x v="15"/>
    <n v="237000"/>
    <n v="3"/>
    <n v="0"/>
    <n v="0"/>
    <n v="144657"/>
    <n v="34660"/>
    <n v="-4025"/>
    <n v="-17309"/>
    <n v="24038"/>
    <n v="4942"/>
    <n v="4330"/>
    <n v="1795"/>
    <n v="382"/>
    <n v="7"/>
    <n v="11965"/>
    <n v="617"/>
    <n v="0"/>
    <n v="-1764"/>
    <n v="-940"/>
  </r>
  <r>
    <n v="4170"/>
    <x v="19"/>
    <x v="16"/>
    <n v="237000"/>
    <n v="2"/>
    <n v="7000"/>
    <n v="7000"/>
    <n v="165038"/>
    <n v="38878"/>
    <n v="-34605"/>
    <n v="7423"/>
    <n v="26032"/>
    <n v="-1270"/>
    <n v="8800"/>
    <n v="14509"/>
    <n v="13"/>
    <n v="-202"/>
    <n v="2422"/>
    <n v="1760"/>
    <n v="0"/>
    <n v="1148"/>
    <n v="2"/>
  </r>
  <r>
    <n v="4170"/>
    <x v="19"/>
    <x v="17"/>
    <n v="230000"/>
    <n v="2"/>
    <n v="1000"/>
    <n v="1000"/>
    <n v="140734"/>
    <n v="32667"/>
    <n v="-5613"/>
    <n v="-8285"/>
    <n v="12714"/>
    <n v="-730"/>
    <n v="9587"/>
    <n v="8485"/>
    <n v="0"/>
    <n v="86"/>
    <n v="-4973"/>
    <n v="259"/>
    <n v="0"/>
    <n v="1179"/>
    <n v="5"/>
  </r>
  <r>
    <n v="4170"/>
    <x v="19"/>
    <x v="18"/>
    <n v="229000"/>
    <n v="5"/>
    <n v="-2500"/>
    <n v="-2500"/>
    <n v="206603"/>
    <n v="47974"/>
    <n v="-3428"/>
    <n v="6747"/>
    <n v="2492"/>
    <n v="-4199"/>
    <n v="6671"/>
    <n v="9489"/>
    <n v="2"/>
    <n v="-101"/>
    <n v="-8719"/>
    <n v="-651"/>
    <n v="0"/>
    <n v="-5573"/>
    <n v="-238"/>
  </r>
  <r>
    <n v="4170"/>
    <x v="19"/>
    <x v="19"/>
    <n v="231500"/>
    <n v="2"/>
    <n v="3500"/>
    <n v="3500"/>
    <n v="166454"/>
    <n v="38084"/>
    <n v="-22877"/>
    <n v="9778"/>
    <n v="12157"/>
    <n v="7696"/>
    <n v="2439"/>
    <n v="1986"/>
    <n v="0"/>
    <n v="66"/>
    <n v="-1466"/>
    <n v="1436"/>
    <n v="0"/>
    <n v="3048"/>
    <n v="-2106"/>
  </r>
  <r>
    <n v="4170"/>
    <x v="19"/>
    <x v="20"/>
    <n v="228000"/>
    <n v="2"/>
    <n v="12000"/>
    <n v="12000"/>
    <n v="394388"/>
    <n v="90052"/>
    <n v="-163156"/>
    <n v="88822"/>
    <n v="75102"/>
    <n v="13318"/>
    <n v="11239"/>
    <n v="20795"/>
    <n v="2410"/>
    <n v="111"/>
    <n v="20799"/>
    <n v="6430"/>
    <n v="0"/>
    <n v="-1457"/>
    <n v="689"/>
  </r>
  <r>
    <n v="4170"/>
    <x v="19"/>
    <x v="21"/>
    <n v="216000"/>
    <n v="2"/>
    <n v="3000"/>
    <n v="3000"/>
    <n v="76250"/>
    <n v="16464"/>
    <n v="6752"/>
    <n v="1159"/>
    <n v="-8378"/>
    <n v="3811"/>
    <n v="-2789"/>
    <n v="-7367"/>
    <n v="0"/>
    <n v="0"/>
    <n v="-2311"/>
    <n v="278"/>
    <n v="0"/>
    <n v="431"/>
    <n v="36"/>
  </r>
  <r>
    <n v="4170"/>
    <x v="19"/>
    <x v="22"/>
    <n v="213000"/>
    <n v="5"/>
    <n v="-500"/>
    <n v="-500"/>
    <n v="66697"/>
    <n v="14203"/>
    <n v="12163"/>
    <n v="-1723"/>
    <n v="-10379"/>
    <n v="-698"/>
    <n v="-1156"/>
    <n v="-8811"/>
    <n v="3"/>
    <n v="0"/>
    <n v="705"/>
    <n v="-422"/>
    <n v="0"/>
    <n v="153"/>
    <n v="-214"/>
  </r>
  <r>
    <n v="4170"/>
    <x v="19"/>
    <x v="23"/>
    <n v="213500"/>
    <n v="2"/>
    <n v="1500"/>
    <n v="1500"/>
    <n v="55229"/>
    <n v="11771"/>
    <n v="3619"/>
    <n v="-897"/>
    <n v="-3763"/>
    <n v="1695"/>
    <n v="-1547"/>
    <n v="-1410"/>
    <n v="0"/>
    <n v="-1135"/>
    <n v="-1283"/>
    <n v="-83"/>
    <n v="0"/>
    <n v="1036"/>
    <n v="5"/>
  </r>
  <r>
    <n v="4170"/>
    <x v="19"/>
    <x v="24"/>
    <n v="212000"/>
    <n v="2"/>
    <n v="1000"/>
    <n v="1000"/>
    <n v="45560"/>
    <n v="9665"/>
    <n v="325"/>
    <n v="-5097"/>
    <n v="4202"/>
    <n v="2176"/>
    <n v="-198"/>
    <n v="393"/>
    <n v="93"/>
    <n v="0"/>
    <n v="1716"/>
    <n v="22"/>
    <n v="0"/>
    <n v="471"/>
    <n v="99"/>
  </r>
  <r>
    <n v="4170"/>
    <x v="19"/>
    <x v="25"/>
    <n v="211000"/>
    <n v="2"/>
    <n v="2000"/>
    <n v="2000"/>
    <n v="35484"/>
    <n v="7500"/>
    <n v="2197"/>
    <n v="-5611"/>
    <n v="3375"/>
    <n v="2694"/>
    <n v="-1162"/>
    <n v="-667"/>
    <n v="0"/>
    <n v="0"/>
    <n v="1014"/>
    <n v="1496"/>
    <n v="0"/>
    <n v="247"/>
    <n v="-208"/>
  </r>
  <r>
    <n v="4170"/>
    <x v="19"/>
    <x v="26"/>
    <n v="209000"/>
    <n v="2"/>
    <n v="1500"/>
    <n v="1500"/>
    <n v="43200"/>
    <n v="9066"/>
    <n v="11232"/>
    <n v="-11307"/>
    <n v="-19"/>
    <n v="-356"/>
    <n v="115"/>
    <n v="567"/>
    <n v="0"/>
    <n v="0"/>
    <n v="1240"/>
    <n v="-1585"/>
    <n v="0"/>
    <n v="4"/>
    <n v="90"/>
  </r>
  <r>
    <n v="4170"/>
    <x v="19"/>
    <x v="27"/>
    <n v="207500"/>
    <n v="5"/>
    <n v="-3000"/>
    <n v="-3000"/>
    <n v="73849"/>
    <n v="15476"/>
    <n v="32376"/>
    <n v="-21231"/>
    <n v="-11281"/>
    <n v="-3420"/>
    <n v="400"/>
    <n v="40"/>
    <n v="0"/>
    <n v="0"/>
    <n v="-7172"/>
    <n v="-1129"/>
    <n v="0"/>
    <n v="-23"/>
    <n v="159"/>
  </r>
  <r>
    <n v="4170"/>
    <x v="19"/>
    <x v="28"/>
    <n v="210500"/>
    <n v="5"/>
    <n v="-2500"/>
    <n v="-2500"/>
    <n v="64838"/>
    <n v="13594"/>
    <n v="16647"/>
    <n v="-15325"/>
    <n v="-3749"/>
    <n v="-3499"/>
    <n v="903"/>
    <n v="862"/>
    <n v="0"/>
    <n v="0"/>
    <n v="-1967"/>
    <n v="-48"/>
    <n v="0"/>
    <n v="2448"/>
    <n v="-21"/>
  </r>
  <r>
    <n v="4170"/>
    <x v="19"/>
    <x v="29"/>
    <n v="213000"/>
    <n v="2"/>
    <n v="1000"/>
    <n v="1000"/>
    <n v="94434"/>
    <n v="19899"/>
    <n v="54779"/>
    <n v="-35618"/>
    <n v="-19871"/>
    <n v="-609"/>
    <n v="-33"/>
    <n v="-10884"/>
    <n v="5"/>
    <n v="0"/>
    <n v="-6803"/>
    <n v="-1547"/>
    <n v="0"/>
    <n v="647"/>
    <n v="63"/>
  </r>
  <r>
    <n v="4170"/>
    <x v="19"/>
    <x v="30"/>
    <n v="212000"/>
    <n v="5"/>
    <n v="-6000"/>
    <n v="-6000"/>
    <n v="141381"/>
    <n v="30153"/>
    <n v="73879"/>
    <n v="-59229"/>
    <n v="-15899"/>
    <n v="-6096"/>
    <n v="2698"/>
    <n v="-4734"/>
    <n v="481"/>
    <n v="0"/>
    <n v="-4916"/>
    <n v="-3332"/>
    <n v="0"/>
    <n v="1231"/>
    <n v="18"/>
  </r>
  <r>
    <n v="4170"/>
    <x v="19"/>
    <x v="31"/>
    <n v="218000"/>
    <n v="5"/>
    <n v="-5500"/>
    <n v="-5500"/>
    <n v="86769"/>
    <n v="19166"/>
    <n v="15371"/>
    <n v="-15990"/>
    <n v="-690"/>
    <n v="1016"/>
    <n v="1404"/>
    <n v="-3303"/>
    <n v="15"/>
    <n v="0"/>
    <n v="1850"/>
    <n v="-1672"/>
    <n v="0"/>
    <n v="1268"/>
    <n v="41"/>
  </r>
  <r>
    <n v="4170"/>
    <x v="19"/>
    <x v="32"/>
    <n v="223500"/>
    <n v="2"/>
    <n v="500"/>
    <n v="500"/>
    <n v="59982"/>
    <n v="13397"/>
    <n v="-6612"/>
    <n v="-8012"/>
    <n v="13491"/>
    <n v="-554"/>
    <n v="5658"/>
    <n v="6807"/>
    <n v="16"/>
    <n v="0"/>
    <n v="1526"/>
    <n v="38"/>
    <n v="0"/>
    <n v="1196"/>
    <n v="-63"/>
  </r>
  <r>
    <n v="4170"/>
    <x v="19"/>
    <x v="33"/>
    <n v="223000"/>
    <n v="5"/>
    <n v="-2500"/>
    <n v="-2500"/>
    <n v="78428"/>
    <n v="17512"/>
    <n v="237"/>
    <n v="-7049"/>
    <n v="7140"/>
    <n v="270"/>
    <n v="5308"/>
    <n v="-2020"/>
    <n v="-1082"/>
    <n v="0"/>
    <n v="3651"/>
    <n v="1013"/>
    <n v="0"/>
    <n v="-511"/>
    <n v="183"/>
  </r>
  <r>
    <n v="4170"/>
    <x v="19"/>
    <x v="34"/>
    <n v="225500"/>
    <n v="2"/>
    <n v="5500"/>
    <n v="5500"/>
    <n v="132904"/>
    <n v="29936"/>
    <n v="-5122"/>
    <n v="-12531"/>
    <n v="17497"/>
    <n v="654"/>
    <n v="5465"/>
    <n v="7615"/>
    <n v="3414"/>
    <n v="0"/>
    <n v="153"/>
    <n v="196"/>
    <n v="0"/>
    <n v="616"/>
    <n v="-460"/>
  </r>
  <r>
    <n v="4170"/>
    <x v="19"/>
    <x v="35"/>
    <n v="220000"/>
    <n v="5"/>
    <n v="-5000"/>
    <n v="-5000"/>
    <n v="117429"/>
    <n v="25866"/>
    <n v="28934"/>
    <n v="-36988"/>
    <n v="10212"/>
    <n v="2019"/>
    <n v="4780"/>
    <n v="2657"/>
    <n v="65"/>
    <n v="-770"/>
    <n v="1452"/>
    <n v="9"/>
    <n v="0"/>
    <n v="-2064"/>
    <n v="-94"/>
  </r>
  <r>
    <n v="4170"/>
    <x v="19"/>
    <x v="36"/>
    <n v="225000"/>
    <n v="2"/>
    <n v="10000"/>
    <n v="10000"/>
    <n v="284701"/>
    <n v="63589"/>
    <n v="-120698"/>
    <n v="44930"/>
    <n v="75573"/>
    <n v="9735"/>
    <n v="11628"/>
    <n v="27742"/>
    <n v="1207"/>
    <n v="-52"/>
    <n v="20755"/>
    <n v="4558"/>
    <n v="0"/>
    <n v="1262"/>
    <n v="-1067"/>
  </r>
  <r>
    <n v="4170"/>
    <x v="19"/>
    <x v="37"/>
    <n v="215000"/>
    <n v="2"/>
    <n v="3500"/>
    <n v="3500"/>
    <n v="60081"/>
    <n v="12769"/>
    <n v="-3056"/>
    <n v="-250"/>
    <n v="3635"/>
    <n v="687"/>
    <n v="1195"/>
    <n v="2716"/>
    <n v="18"/>
    <n v="0"/>
    <n v="-2021"/>
    <n v="1040"/>
    <n v="0"/>
    <n v="-325"/>
    <n v="-4"/>
  </r>
  <r>
    <n v="4170"/>
    <x v="19"/>
    <x v="38"/>
    <n v="211500"/>
    <n v="5"/>
    <n v="-3000"/>
    <n v="-3000"/>
    <n v="64653"/>
    <n v="13686"/>
    <n v="3472"/>
    <n v="-6817"/>
    <n v="1836"/>
    <n v="-767"/>
    <n v="935"/>
    <n v="3211"/>
    <n v="15"/>
    <n v="0"/>
    <n v="-747"/>
    <n v="-811"/>
    <n v="0"/>
    <n v="1380"/>
    <n v="129"/>
  </r>
  <r>
    <n v="4170"/>
    <x v="19"/>
    <x v="39"/>
    <n v="214500"/>
    <n v="5"/>
    <n v="-4000"/>
    <n v="-4000"/>
    <n v="66365"/>
    <n v="14323"/>
    <n v="4653"/>
    <n v="-12900"/>
    <n v="6539"/>
    <n v="-209"/>
    <n v="2363"/>
    <n v="-302"/>
    <n v="19"/>
    <n v="198"/>
    <n v="4673"/>
    <n v="-203"/>
    <n v="0"/>
    <n v="1663"/>
    <n v="45"/>
  </r>
  <r>
    <n v="4170"/>
    <x v="19"/>
    <x v="40"/>
    <n v="218500"/>
    <n v="5"/>
    <n v="-1000"/>
    <n v="-1000"/>
    <n v="109485"/>
    <n v="23825"/>
    <n v="18502"/>
    <n v="-33146"/>
    <n v="9377"/>
    <n v="-828"/>
    <n v="6754"/>
    <n v="-114"/>
    <n v="0"/>
    <n v="305"/>
    <n v="552"/>
    <n v="2708"/>
    <n v="0"/>
    <n v="4788"/>
    <n v="479"/>
  </r>
  <r>
    <n v="4170"/>
    <x v="19"/>
    <x v="41"/>
    <n v="219500"/>
    <n v="2"/>
    <n v="11500"/>
    <n v="11500"/>
    <n v="257103"/>
    <n v="55741"/>
    <n v="-101095"/>
    <n v="49735"/>
    <n v="49513"/>
    <n v="13906"/>
    <n v="5959"/>
    <n v="14430"/>
    <n v="346"/>
    <n v="1650"/>
    <n v="8631"/>
    <n v="4591"/>
    <n v="0"/>
    <n v="1459"/>
    <n v="388"/>
  </r>
  <r>
    <n v="4170"/>
    <x v="19"/>
    <x v="42"/>
    <n v="208000"/>
    <n v="3"/>
    <n v="0"/>
    <n v="0"/>
    <n v="77446"/>
    <n v="16151"/>
    <n v="23756"/>
    <n v="-10913"/>
    <n v="-12693"/>
    <n v="-13244"/>
    <n v="-54"/>
    <n v="-1988"/>
    <n v="0"/>
    <n v="-978"/>
    <n v="1048"/>
    <n v="2523"/>
    <n v="0"/>
    <n v="-213"/>
    <n v="63"/>
  </r>
  <r>
    <n v="4170"/>
    <x v="19"/>
    <x v="43"/>
    <n v="208000"/>
    <n v="5"/>
    <n v="-2000"/>
    <n v="-2000"/>
    <n v="58207"/>
    <n v="12126"/>
    <n v="20671"/>
    <n v="-16026"/>
    <n v="-4896"/>
    <n v="4368"/>
    <n v="-615"/>
    <n v="-5450"/>
    <n v="0"/>
    <n v="0"/>
    <n v="-3049"/>
    <n v="-150"/>
    <n v="0"/>
    <n v="205"/>
    <n v="46"/>
  </r>
  <r>
    <n v="4170"/>
    <x v="19"/>
    <x v="44"/>
    <n v="210000"/>
    <n v="5"/>
    <n v="-3000"/>
    <n v="-3000"/>
    <n v="55266"/>
    <n v="11665"/>
    <n v="13276"/>
    <n v="813"/>
    <n v="-14999"/>
    <n v="-9235"/>
    <n v="-378"/>
    <n v="-226"/>
    <n v="0"/>
    <n v="-186"/>
    <n v="-5218"/>
    <n v="244"/>
    <n v="0"/>
    <n v="672"/>
    <n v="238"/>
  </r>
  <r>
    <n v="4170"/>
    <x v="19"/>
    <x v="45"/>
    <n v="213000"/>
    <n v="2"/>
    <n v="500"/>
    <n v="500"/>
    <n v="66957"/>
    <n v="14265"/>
    <n v="-20731"/>
    <n v="19131"/>
    <n v="1873"/>
    <n v="4513"/>
    <n v="631"/>
    <n v="-1213"/>
    <n v="0"/>
    <n v="0"/>
    <n v="-2009"/>
    <n v="-49"/>
    <n v="0"/>
    <n v="-67"/>
    <n v="-206"/>
  </r>
  <r>
    <n v="4170"/>
    <x v="19"/>
    <x v="46"/>
    <n v="212500"/>
    <n v="2"/>
    <n v="4000"/>
    <n v="4000"/>
    <n v="93674"/>
    <n v="19920"/>
    <n v="-36552"/>
    <n v="24629"/>
    <n v="12242"/>
    <n v="1980"/>
    <n v="1952"/>
    <n v="4638"/>
    <n v="-467"/>
    <n v="0"/>
    <n v="1139"/>
    <n v="3000"/>
    <n v="0"/>
    <n v="-377"/>
    <n v="58"/>
  </r>
  <r>
    <n v="4170"/>
    <x v="19"/>
    <x v="47"/>
    <n v="208500"/>
    <n v="2"/>
    <n v="4500"/>
    <n v="4500"/>
    <n v="48417"/>
    <n v="10055"/>
    <n v="-15515"/>
    <n v="3391"/>
    <n v="12144"/>
    <n v="8703"/>
    <n v="48"/>
    <n v="855"/>
    <n v="0"/>
    <n v="0"/>
    <n v="2531"/>
    <n v="7"/>
    <n v="0"/>
    <n v="29"/>
    <n v="-49"/>
  </r>
  <r>
    <n v="4170"/>
    <x v="19"/>
    <x v="48"/>
    <n v="204000"/>
    <n v="2"/>
    <n v="1500"/>
    <n v="1500"/>
    <n v="38784"/>
    <n v="7898"/>
    <n v="15041"/>
    <n v="-9515"/>
    <n v="-6336"/>
    <n v="-3236"/>
    <n v="43"/>
    <n v="631"/>
    <n v="0"/>
    <n v="0"/>
    <n v="-2995"/>
    <n v="-779"/>
    <n v="0"/>
    <n v="701"/>
    <n v="109"/>
  </r>
  <r>
    <n v="4170"/>
    <x v="19"/>
    <x v="49"/>
    <n v="202500"/>
    <n v="5"/>
    <n v="-5000"/>
    <n v="-5000"/>
    <n v="117670"/>
    <n v="23927"/>
    <n v="61393"/>
    <n v="-47199"/>
    <n v="-16437"/>
    <n v="-665"/>
    <n v="-2135"/>
    <n v="60"/>
    <n v="25"/>
    <n v="85"/>
    <n v="-3779"/>
    <n v="-10028"/>
    <n v="0"/>
    <n v="1697"/>
    <n v="546"/>
  </r>
  <r>
    <n v="4170"/>
    <x v="19"/>
    <x v="50"/>
    <n v="207500"/>
    <n v="5"/>
    <n v="-1000"/>
    <n v="-1000"/>
    <n v="64872"/>
    <n v="13430"/>
    <n v="9305"/>
    <n v="-4934"/>
    <n v="-2987"/>
    <n v="-3350"/>
    <n v="558"/>
    <n v="547"/>
    <n v="-268"/>
    <n v="0"/>
    <n v="-377"/>
    <n v="-97"/>
    <n v="0"/>
    <n v="-1470"/>
    <n v="86"/>
  </r>
  <r>
    <n v="4170"/>
    <x v="19"/>
    <x v="51"/>
    <n v="208500"/>
    <n v="5"/>
    <n v="-3000"/>
    <n v="-3000"/>
    <n v="106135"/>
    <n v="22073"/>
    <n v="26458"/>
    <n v="-4060"/>
    <n v="-23284"/>
    <n v="-9244"/>
    <n v="-2514"/>
    <n v="-442"/>
    <n v="-443"/>
    <n v="0"/>
    <n v="-10108"/>
    <n v="-533"/>
    <n v="0"/>
    <n v="696"/>
    <n v="190"/>
  </r>
  <r>
    <n v="4170"/>
    <x v="19"/>
    <x v="52"/>
    <n v="211500"/>
    <n v="5"/>
    <n v="-4000"/>
    <n v="-4000"/>
    <n v="95155"/>
    <n v="20421"/>
    <n v="25036"/>
    <n v="-11547"/>
    <n v="-13627"/>
    <n v="-10922"/>
    <n v="262"/>
    <n v="2215"/>
    <n v="-167"/>
    <n v="-5"/>
    <n v="-5309"/>
    <n v="299"/>
    <n v="0"/>
    <n v="249"/>
    <n v="-111"/>
  </r>
  <r>
    <n v="4170"/>
    <x v="19"/>
    <x v="53"/>
    <n v="215500"/>
    <n v="5"/>
    <n v="-3000"/>
    <n v="-3000"/>
    <n v="101048"/>
    <n v="21954"/>
    <n v="40102"/>
    <n v="-14328"/>
    <n v="-27023"/>
    <n v="-27188"/>
    <n v="297"/>
    <n v="-50"/>
    <n v="0"/>
    <n v="0"/>
    <n v="155"/>
    <n v="-237"/>
    <n v="0"/>
    <n v="901"/>
    <n v="348"/>
  </r>
  <r>
    <n v="4170"/>
    <x v="19"/>
    <x v="54"/>
    <n v="218500"/>
    <n v="2"/>
    <n v="500"/>
    <n v="500"/>
    <n v="94230"/>
    <n v="20569"/>
    <n v="-13151"/>
    <n v="-7942"/>
    <n v="21234"/>
    <n v="2475"/>
    <n v="-2430"/>
    <n v="1450"/>
    <n v="0"/>
    <n v="0"/>
    <n v="10964"/>
    <n v="8775"/>
    <n v="0"/>
    <n v="-23"/>
    <n v="-118"/>
  </r>
  <r>
    <n v="4170"/>
    <x v="19"/>
    <x v="55"/>
    <n v="218000"/>
    <n v="2"/>
    <n v="1500"/>
    <n v="1500"/>
    <n v="142785"/>
    <n v="31334"/>
    <n v="-7937"/>
    <n v="2178"/>
    <n v="6379"/>
    <n v="5565"/>
    <n v="-40"/>
    <n v="1550"/>
    <n v="-1189"/>
    <n v="0"/>
    <n v="769"/>
    <n v="-276"/>
    <n v="0"/>
    <n v="-669"/>
    <n v="49"/>
  </r>
  <r>
    <n v="4170"/>
    <x v="19"/>
    <x v="56"/>
    <n v="216500"/>
    <n v="2"/>
    <n v="1000"/>
    <n v="1000"/>
    <n v="134456"/>
    <n v="28876"/>
    <n v="-8676"/>
    <n v="-18476"/>
    <n v="27284"/>
    <n v="32802"/>
    <n v="616"/>
    <n v="-716"/>
    <n v="0"/>
    <n v="0"/>
    <n v="1098"/>
    <n v="-6516"/>
    <n v="0"/>
    <n v="-157"/>
    <n v="25"/>
  </r>
  <r>
    <n v="4170"/>
    <x v="19"/>
    <x v="57"/>
    <n v="215500"/>
    <n v="2"/>
    <n v="6500"/>
    <n v="6500"/>
    <n v="183851"/>
    <n v="39653"/>
    <n v="-57618"/>
    <n v="23066"/>
    <n v="35886"/>
    <n v="10658"/>
    <n v="2303"/>
    <n v="6751"/>
    <n v="-10"/>
    <n v="0"/>
    <n v="16240"/>
    <n v="-56"/>
    <n v="0"/>
    <n v="-1200"/>
    <n v="-134"/>
  </r>
  <r>
    <n v="4170"/>
    <x v="19"/>
    <x v="58"/>
    <n v="209000"/>
    <n v="2"/>
    <n v="3000"/>
    <n v="3000"/>
    <n v="123929"/>
    <n v="25972"/>
    <n v="-5697"/>
    <n v="-3058"/>
    <n v="6153"/>
    <n v="2282"/>
    <n v="-1208"/>
    <n v="2515"/>
    <n v="2000"/>
    <n v="0"/>
    <n v="593"/>
    <n v="-29"/>
    <n v="0"/>
    <n v="2582"/>
    <n v="20"/>
  </r>
  <r>
    <n v="4170"/>
    <x v="19"/>
    <x v="59"/>
    <n v="206000"/>
    <n v="5"/>
    <n v="-1000"/>
    <n v="-1000"/>
    <n v="151324"/>
    <n v="31259"/>
    <n v="67216"/>
    <n v="-19923"/>
    <n v="-48539"/>
    <n v="-30495"/>
    <n v="-5532"/>
    <n v="-10365"/>
    <n v="0"/>
    <n v="0"/>
    <n v="4702"/>
    <n v="-6849"/>
    <n v="0"/>
    <n v="1117"/>
    <n v="129"/>
  </r>
  <r>
    <n v="4170"/>
    <x v="19"/>
    <x v="60"/>
    <n v="207000"/>
    <n v="5"/>
    <n v="-4500"/>
    <n v="-4500"/>
    <n v="112957"/>
    <n v="23496"/>
    <n v="57746"/>
    <n v="-20176"/>
    <n v="-37428"/>
    <n v="-27573"/>
    <n v="-1304"/>
    <n v="-3064"/>
    <n v="-558"/>
    <n v="0"/>
    <n v="-1647"/>
    <n v="-3282"/>
    <n v="0"/>
    <n v="-779"/>
    <n v="637"/>
  </r>
  <r>
    <n v="4170"/>
    <x v="19"/>
    <x v="61"/>
    <n v="211500"/>
    <n v="5"/>
    <n v="-3000"/>
    <n v="-3000"/>
    <n v="84463"/>
    <n v="17953"/>
    <n v="16064"/>
    <n v="-18188"/>
    <n v="-616"/>
    <n v="-2646"/>
    <n v="-1457"/>
    <n v="-4120"/>
    <n v="0"/>
    <n v="0"/>
    <n v="11686"/>
    <n v="-4079"/>
    <n v="0"/>
    <n v="2110"/>
    <n v="630"/>
  </r>
  <r>
    <n v="4170"/>
    <x v="19"/>
    <x v="62"/>
    <n v="214500"/>
    <n v="2"/>
    <n v="7000"/>
    <n v="7000"/>
    <n v="94426"/>
    <n v="20123"/>
    <n v="-24165"/>
    <n v="21758"/>
    <n v="1575"/>
    <n v="-6076"/>
    <n v="255"/>
    <n v="712"/>
    <n v="0"/>
    <n v="0"/>
    <n v="6380"/>
    <n v="304"/>
    <n v="0"/>
    <n v="400"/>
    <n v="432"/>
  </r>
  <r>
    <n v="4170"/>
    <x v="19"/>
    <x v="63"/>
    <n v="207500"/>
    <n v="5"/>
    <n v="-6000"/>
    <n v="-6000"/>
    <n v="143484"/>
    <n v="29920"/>
    <n v="48106"/>
    <n v="10370"/>
    <n v="-58455"/>
    <n v="-40213"/>
    <n v="-302"/>
    <n v="-1126"/>
    <n v="0"/>
    <n v="0"/>
    <n v="-16985"/>
    <n v="171"/>
    <n v="0"/>
    <n v="-336"/>
    <n v="315"/>
  </r>
  <r>
    <n v="4170"/>
    <x v="19"/>
    <x v="64"/>
    <n v="213500"/>
    <n v="3"/>
    <n v="0"/>
    <n v="0"/>
    <n v="128470"/>
    <n v="27776"/>
    <n v="-13452"/>
    <n v="9228"/>
    <n v="4731"/>
    <n v="6132"/>
    <n v="-941"/>
    <n v="120"/>
    <n v="-300"/>
    <n v="0"/>
    <n v="-227"/>
    <n v="-53"/>
    <n v="0"/>
    <n v="-557"/>
    <n v="50"/>
  </r>
  <r>
    <n v="4170"/>
    <x v="19"/>
    <x v="65"/>
    <n v="213500"/>
    <n v="2"/>
    <n v="9500"/>
    <n v="9500"/>
    <n v="199133"/>
    <n v="42326"/>
    <n v="-72491"/>
    <n v="5735"/>
    <n v="66059"/>
    <n v="52637"/>
    <n v="-3498"/>
    <n v="-3527"/>
    <n v="-69"/>
    <n v="0"/>
    <n v="18227"/>
    <n v="2289"/>
    <n v="0"/>
    <n v="1420"/>
    <n v="-723"/>
  </r>
  <r>
    <n v="4170"/>
    <x v="19"/>
    <x v="66"/>
    <n v="204000"/>
    <n v="2"/>
    <n v="1000"/>
    <n v="1000"/>
    <n v="57642"/>
    <n v="11770"/>
    <n v="11536"/>
    <n v="-203"/>
    <n v="-11130"/>
    <n v="2407"/>
    <n v="769"/>
    <n v="-901"/>
    <n v="-48"/>
    <n v="-524"/>
    <n v="-12909"/>
    <n v="76"/>
    <n v="0"/>
    <n v="-223"/>
    <n v="20"/>
  </r>
  <r>
    <n v="4170"/>
    <x v="19"/>
    <x v="67"/>
    <n v="203000"/>
    <n v="5"/>
    <n v="-2500"/>
    <n v="-2500"/>
    <n v="99407"/>
    <n v="20380"/>
    <n v="8125"/>
    <n v="-23303"/>
    <n v="15091"/>
    <n v="10252"/>
    <n v="231"/>
    <n v="-2295"/>
    <n v="0"/>
    <n v="-149"/>
    <n v="1946"/>
    <n v="5106"/>
    <n v="0"/>
    <n v="243"/>
    <n v="-156"/>
  </r>
  <r>
    <n v="4170"/>
    <x v="19"/>
    <x v="68"/>
    <n v="205500"/>
    <n v="2"/>
    <n v="5000"/>
    <n v="5000"/>
    <n v="108874"/>
    <n v="22304"/>
    <n v="-33243"/>
    <n v="-13346"/>
    <n v="46560"/>
    <n v="29453"/>
    <n v="-2531"/>
    <n v="122"/>
    <n v="0"/>
    <n v="-235"/>
    <n v="7687"/>
    <n v="12064"/>
    <n v="0"/>
    <n v="-87"/>
    <n v="116"/>
  </r>
  <r>
    <n v="4170"/>
    <x v="19"/>
    <x v="69"/>
    <n v="200500"/>
    <n v="5"/>
    <n v="-4000"/>
    <n v="-4000"/>
    <n v="114092"/>
    <n v="23017"/>
    <n v="48045"/>
    <n v="-21550"/>
    <n v="-26272"/>
    <n v="-7687"/>
    <n v="-4792"/>
    <n v="-1838"/>
    <n v="-85"/>
    <n v="-656"/>
    <n v="-10568"/>
    <n v="-646"/>
    <n v="0"/>
    <n v="-473"/>
    <n v="250"/>
  </r>
  <r>
    <n v="4170"/>
    <x v="19"/>
    <x v="70"/>
    <n v="204500"/>
    <n v="5"/>
    <n v="-2500"/>
    <n v="-2500"/>
    <n v="71859"/>
    <n v="14666"/>
    <n v="24252"/>
    <n v="-3422"/>
    <n v="-20785"/>
    <n v="-5049"/>
    <n v="-3558"/>
    <n v="-2891"/>
    <n v="-166"/>
    <n v="-1132"/>
    <n v="-3645"/>
    <n v="-4344"/>
    <n v="0"/>
    <n v="-233"/>
    <n v="188"/>
  </r>
  <r>
    <n v="4170"/>
    <x v="19"/>
    <x v="71"/>
    <n v="207000"/>
    <n v="2"/>
    <n v="1500"/>
    <n v="1500"/>
    <n v="45738"/>
    <n v="9488"/>
    <n v="16787"/>
    <n v="-4376"/>
    <n v="-11698"/>
    <n v="-3387"/>
    <n v="-1538"/>
    <n v="-2113"/>
    <n v="0"/>
    <n v="0"/>
    <n v="-3583"/>
    <n v="-1077"/>
    <n v="0"/>
    <n v="-647"/>
    <n v="-66"/>
  </r>
  <r>
    <n v="4170"/>
    <x v="19"/>
    <x v="72"/>
    <n v="205500"/>
    <n v="5"/>
    <n v="-500"/>
    <n v="-500"/>
    <n v="52114"/>
    <n v="10644"/>
    <n v="18463"/>
    <n v="-3395"/>
    <n v="-14572"/>
    <n v="-1608"/>
    <n v="-1395"/>
    <n v="-3567"/>
    <n v="-1000"/>
    <n v="141"/>
    <n v="-6882"/>
    <n v="-261"/>
    <n v="0"/>
    <n v="-457"/>
    <n v="-39"/>
  </r>
  <r>
    <n v="4170"/>
    <x v="19"/>
    <x v="73"/>
    <n v="206000"/>
    <n v="2"/>
    <n v="1000"/>
    <n v="1000"/>
    <n v="55860"/>
    <n v="11554"/>
    <n v="5168"/>
    <n v="-1350"/>
    <n v="-3883"/>
    <n v="-382"/>
    <n v="-1906"/>
    <n v="-1140"/>
    <n v="34"/>
    <n v="-97"/>
    <n v="551"/>
    <n v="-943"/>
    <n v="0"/>
    <n v="-32"/>
    <n v="97"/>
  </r>
  <r>
    <n v="4170"/>
    <x v="19"/>
    <x v="74"/>
    <n v="205000"/>
    <n v="5"/>
    <n v="-6500"/>
    <n v="-6500"/>
    <n v="118880"/>
    <n v="24514"/>
    <n v="38680"/>
    <n v="-9698"/>
    <n v="-30203"/>
    <n v="-13539"/>
    <n v="-854"/>
    <n v="-5023"/>
    <n v="137"/>
    <n v="-194"/>
    <n v="-8887"/>
    <n v="-1843"/>
    <n v="0"/>
    <n v="1124"/>
    <n v="97"/>
  </r>
  <r>
    <n v="4170"/>
    <x v="19"/>
    <x v="75"/>
    <n v="211500"/>
    <n v="2"/>
    <n v="1500"/>
    <n v="1500"/>
    <n v="98390"/>
    <n v="20715"/>
    <n v="2893"/>
    <n v="-1306"/>
    <n v="-2463"/>
    <n v="-2992"/>
    <n v="1345"/>
    <n v="1823"/>
    <n v="-50"/>
    <n v="-134"/>
    <n v="-757"/>
    <n v="-1698"/>
    <n v="0"/>
    <n v="782"/>
    <n v="94"/>
  </r>
  <r>
    <n v="4170"/>
    <x v="19"/>
    <x v="76"/>
    <n v="210000"/>
    <n v="5"/>
    <n v="-20000"/>
    <n v="-20000"/>
    <n v="303466"/>
    <n v="64774"/>
    <n v="115646"/>
    <n v="-53310"/>
    <n v="-68259"/>
    <n v="-19163"/>
    <n v="-181"/>
    <n v="-11621"/>
    <n v="-268"/>
    <n v="-113"/>
    <n v="-25494"/>
    <n v="-11419"/>
    <n v="0"/>
    <n v="5842"/>
    <n v="81"/>
  </r>
  <r>
    <n v="4170"/>
    <x v="19"/>
    <x v="77"/>
    <n v="230000"/>
    <n v="2"/>
    <n v="7500"/>
    <n v="7500"/>
    <n v="198358"/>
    <n v="45506"/>
    <n v="-89639"/>
    <n v="37827"/>
    <n v="51258"/>
    <n v="23167"/>
    <n v="3436"/>
    <n v="3030"/>
    <n v="125"/>
    <n v="575"/>
    <n v="20187"/>
    <n v="738"/>
    <n v="0"/>
    <n v="764"/>
    <n v="-210"/>
  </r>
  <r>
    <n v="4170"/>
    <x v="19"/>
    <x v="78"/>
    <n v="222500"/>
    <n v="2"/>
    <n v="2000"/>
    <n v="2000"/>
    <n v="262400"/>
    <n v="59033"/>
    <n v="-34625"/>
    <n v="-30654"/>
    <n v="64910"/>
    <n v="1462"/>
    <n v="16247"/>
    <n v="11021"/>
    <n v="2135"/>
    <n v="973"/>
    <n v="20453"/>
    <n v="12619"/>
    <n v="0"/>
    <n v="337"/>
    <n v="32"/>
  </r>
  <r>
    <n v="4170"/>
    <x v="19"/>
    <x v="79"/>
    <n v="220500"/>
    <n v="2"/>
    <n v="8500"/>
    <n v="8500"/>
    <n v="310579"/>
    <n v="68210"/>
    <n v="-59589"/>
    <n v="31620"/>
    <n v="27640"/>
    <n v="10810"/>
    <n v="1461"/>
    <n v="10633"/>
    <n v="242"/>
    <n v="96"/>
    <n v="1286"/>
    <n v="3112"/>
    <n v="0"/>
    <n v="214"/>
    <n v="115"/>
  </r>
  <r>
    <n v="4170"/>
    <x v="19"/>
    <x v="80"/>
    <n v="212000"/>
    <n v="2"/>
    <n v="3000"/>
    <n v="3000"/>
    <n v="124776"/>
    <n v="26517"/>
    <n v="-31991"/>
    <n v="16688"/>
    <n v="14235"/>
    <n v="12407"/>
    <n v="66"/>
    <n v="-1261"/>
    <n v="1048"/>
    <n v="0"/>
    <n v="1887"/>
    <n v="88"/>
    <n v="0"/>
    <n v="1118"/>
    <n v="-50"/>
  </r>
  <r>
    <n v="4170"/>
    <x v="19"/>
    <x v="81"/>
    <n v="209000"/>
    <n v="2"/>
    <n v="2000"/>
    <n v="2000"/>
    <n v="70155"/>
    <n v="14541"/>
    <n v="-718"/>
    <n v="3156"/>
    <n v="-2788"/>
    <n v="3672"/>
    <n v="-1614"/>
    <n v="-5157"/>
    <n v="72"/>
    <n v="0"/>
    <n v="431"/>
    <n v="-192"/>
    <n v="0"/>
    <n v="420"/>
    <n v="-70"/>
  </r>
  <r>
    <n v="4170"/>
    <x v="19"/>
    <x v="82"/>
    <n v="207000"/>
    <n v="2"/>
    <n v="1000"/>
    <n v="1000"/>
    <n v="94191"/>
    <n v="19561"/>
    <n v="17246"/>
    <n v="-3609"/>
    <n v="-14044"/>
    <n v="-4819"/>
    <n v="-778"/>
    <n v="-6170"/>
    <n v="1000"/>
    <n v="0"/>
    <n v="-1229"/>
    <n v="-2048"/>
    <n v="0"/>
    <n v="232"/>
    <n v="175"/>
  </r>
  <r>
    <n v="4170"/>
    <x v="19"/>
    <x v="83"/>
    <n v="206000"/>
    <n v="2"/>
    <n v="1000"/>
    <n v="1000"/>
    <n v="58412"/>
    <n v="12021"/>
    <n v="16289"/>
    <n v="-5457"/>
    <n v="-10125"/>
    <n v="2399"/>
    <n v="-4357"/>
    <n v="-1741"/>
    <n v="-755"/>
    <n v="-11"/>
    <n v="-5464"/>
    <n v="-196"/>
    <n v="0"/>
    <n v="-737"/>
    <n v="30"/>
  </r>
  <r>
    <n v="4170"/>
    <x v="19"/>
    <x v="84"/>
    <n v="205000"/>
    <n v="5"/>
    <n v="-1500"/>
    <n v="-1500"/>
    <n v="71763"/>
    <n v="14757"/>
    <n v="36485"/>
    <n v="-8698"/>
    <n v="-27956"/>
    <n v="-1246"/>
    <n v="-4489"/>
    <n v="-11242"/>
    <n v="0"/>
    <n v="0"/>
    <n v="-10615"/>
    <n v="-364"/>
    <n v="0"/>
    <n v="57"/>
    <n v="112"/>
  </r>
  <r>
    <n v="4170"/>
    <x v="19"/>
    <x v="85"/>
    <n v="206500"/>
    <n v="2"/>
    <n v="500"/>
    <n v="500"/>
    <n v="43614"/>
    <n v="9012"/>
    <n v="8357"/>
    <n v="-5236"/>
    <n v="-2835"/>
    <n v="720"/>
    <n v="-803"/>
    <n v="-2583"/>
    <n v="1000"/>
    <n v="-506"/>
    <n v="61"/>
    <n v="-724"/>
    <n v="0"/>
    <n v="-219"/>
    <n v="-67"/>
  </r>
  <r>
    <n v="4170"/>
    <x v="19"/>
    <x v="86"/>
    <n v="206000"/>
    <n v="5"/>
    <n v="-3000"/>
    <n v="-3000"/>
    <n v="89940"/>
    <n v="18533"/>
    <n v="59299"/>
    <n v="-33596"/>
    <n v="-24084"/>
    <n v="-7313"/>
    <n v="-1302"/>
    <n v="-7037"/>
    <n v="0"/>
    <n v="0"/>
    <n v="-1172"/>
    <n v="-7260"/>
    <n v="0"/>
    <n v="-1876"/>
    <n v="257"/>
  </r>
  <r>
    <n v="4170"/>
    <x v="19"/>
    <x v="87"/>
    <n v="209000"/>
    <n v="5"/>
    <n v="-4500"/>
    <n v="-4500"/>
    <n v="71503"/>
    <n v="15018"/>
    <n v="37895"/>
    <n v="-30945"/>
    <n v="-6976"/>
    <n v="-5218"/>
    <n v="-131"/>
    <n v="-1810"/>
    <n v="0"/>
    <n v="0"/>
    <n v="2136"/>
    <n v="-1953"/>
    <n v="0"/>
    <n v="32"/>
    <n v="-6"/>
  </r>
  <r>
    <n v="4170"/>
    <x v="19"/>
    <x v="88"/>
    <n v="213500"/>
    <n v="2"/>
    <n v="5000"/>
    <n v="5000"/>
    <n v="144066"/>
    <n v="30967"/>
    <n v="-56211"/>
    <n v="24376"/>
    <n v="32107"/>
    <n v="6401"/>
    <n v="5084"/>
    <n v="14078"/>
    <n v="0"/>
    <n v="0"/>
    <n v="5008"/>
    <n v="1536"/>
    <n v="0"/>
    <n v="-165"/>
    <n v="-107"/>
  </r>
  <r>
    <n v="4170"/>
    <x v="19"/>
    <x v="89"/>
    <n v="208500"/>
    <n v="5"/>
    <n v="-1000"/>
    <n v="-1000"/>
    <n v="37270"/>
    <n v="7768"/>
    <n v="16586"/>
    <n v="-5685"/>
    <n v="-10602"/>
    <n v="-814"/>
    <n v="-1360"/>
    <n v="-6762"/>
    <n v="0"/>
    <n v="0"/>
    <n v="-838"/>
    <n v="-828"/>
    <n v="0"/>
    <n v="-345"/>
    <n v="46"/>
  </r>
  <r>
    <n v="4170"/>
    <x v="19"/>
    <x v="90"/>
    <n v="209500"/>
    <n v="2"/>
    <n v="500"/>
    <n v="500"/>
    <n v="49358"/>
    <n v="10332"/>
    <n v="9280"/>
    <n v="2619"/>
    <n v="-11967"/>
    <n v="-4213"/>
    <n v="-2207"/>
    <n v="-5905"/>
    <n v="0"/>
    <n v="0"/>
    <n v="2928"/>
    <n v="-2570"/>
    <n v="0"/>
    <n v="-13"/>
    <n v="81"/>
  </r>
  <r>
    <n v="4170"/>
    <x v="19"/>
    <x v="91"/>
    <n v="209000"/>
    <n v="2"/>
    <n v="1000"/>
    <n v="1000"/>
    <n v="35486"/>
    <n v="7403"/>
    <n v="3651"/>
    <n v="-2382"/>
    <n v="-1378"/>
    <n v="347"/>
    <n v="-464"/>
    <n v="-4274"/>
    <n v="0"/>
    <n v="0"/>
    <n v="3106"/>
    <n v="-93"/>
    <n v="0"/>
    <n v="98"/>
    <n v="11"/>
  </r>
  <r>
    <n v="4170"/>
    <x v="19"/>
    <x v="92"/>
    <n v="208000"/>
    <n v="5"/>
    <n v="-1500"/>
    <n v="-1500"/>
    <n v="48364"/>
    <n v="10074"/>
    <n v="20599"/>
    <n v="-15198"/>
    <n v="-5335"/>
    <n v="732"/>
    <n v="-1356"/>
    <n v="-2928"/>
    <n v="0"/>
    <n v="0"/>
    <n v="-127"/>
    <n v="-1656"/>
    <n v="0"/>
    <n v="-29"/>
    <n v="-37"/>
  </r>
  <r>
    <n v="4170"/>
    <x v="19"/>
    <x v="93"/>
    <n v="209500"/>
    <n v="5"/>
    <n v="-4000"/>
    <n v="-4000"/>
    <n v="79829"/>
    <n v="16751"/>
    <n v="36958"/>
    <n v="-13240"/>
    <n v="-22621"/>
    <n v="-3043"/>
    <n v="-4825"/>
    <n v="-12782"/>
    <n v="0"/>
    <n v="0"/>
    <n v="-1195"/>
    <n v="-776"/>
    <n v="0"/>
    <n v="-1164"/>
    <n v="67"/>
  </r>
  <r>
    <n v="4170"/>
    <x v="19"/>
    <x v="94"/>
    <n v="213500"/>
    <n v="5"/>
    <n v="-2500"/>
    <n v="-2500"/>
    <n v="59636"/>
    <n v="12751"/>
    <n v="24192"/>
    <n v="-15148"/>
    <n v="-9698"/>
    <n v="-4491"/>
    <n v="-818"/>
    <n v="-343"/>
    <n v="0"/>
    <n v="0"/>
    <n v="-3645"/>
    <n v="-401"/>
    <n v="0"/>
    <n v="644"/>
    <n v="10"/>
  </r>
  <r>
    <n v="4170"/>
    <x v="19"/>
    <x v="95"/>
    <n v="216000"/>
    <n v="2"/>
    <n v="1500"/>
    <n v="1500"/>
    <n v="66822"/>
    <n v="14450"/>
    <n v="13239"/>
    <n v="-4926"/>
    <n v="-8838"/>
    <n v="3503"/>
    <n v="-269"/>
    <n v="-4735"/>
    <n v="0"/>
    <n v="0"/>
    <n v="-7310"/>
    <n v="-27"/>
    <n v="0"/>
    <n v="619"/>
    <n v="-94"/>
  </r>
  <r>
    <n v="4170"/>
    <x v="19"/>
    <x v="96"/>
    <n v="214500"/>
    <n v="5"/>
    <n v="-1000"/>
    <n v="-1000"/>
    <n v="74304"/>
    <n v="16074"/>
    <n v="4326"/>
    <n v="-9989"/>
    <n v="6187"/>
    <n v="1748"/>
    <n v="-427"/>
    <n v="1513"/>
    <n v="0"/>
    <n v="0"/>
    <n v="-4229"/>
    <n v="7582"/>
    <n v="0"/>
    <n v="-603"/>
    <n v="79"/>
  </r>
  <r>
    <n v="4170"/>
    <x v="19"/>
    <x v="97"/>
    <n v="215500"/>
    <n v="5"/>
    <n v="-1500"/>
    <n v="-1500"/>
    <n v="59257"/>
    <n v="12753"/>
    <n v="11345"/>
    <n v="-14728"/>
    <n v="2981"/>
    <n v="-817"/>
    <n v="-345"/>
    <n v="293"/>
    <n v="0"/>
    <n v="0"/>
    <n v="3812"/>
    <n v="38"/>
    <n v="0"/>
    <n v="422"/>
    <n v="-20"/>
  </r>
  <r>
    <n v="4170"/>
    <x v="19"/>
    <x v="98"/>
    <n v="217000"/>
    <n v="2"/>
    <n v="7000"/>
    <n v="7000"/>
    <n v="152577"/>
    <n v="32920"/>
    <n v="-35280"/>
    <n v="19962"/>
    <n v="16102"/>
    <n v="10425"/>
    <n v="761"/>
    <n v="-2614"/>
    <n v="-43"/>
    <n v="189"/>
    <n v="7659"/>
    <n v="-275"/>
    <n v="0"/>
    <n v="-822"/>
    <n v="38"/>
  </r>
  <r>
    <n v="4170"/>
    <x v="19"/>
    <x v="99"/>
    <n v="210000"/>
    <n v="2"/>
    <n v="1500"/>
    <n v="1500"/>
    <n v="85845"/>
    <n v="18001"/>
    <n v="34878"/>
    <n v="-16562"/>
    <n v="-18065"/>
    <n v="895"/>
    <n v="297"/>
    <n v="-8077"/>
    <n v="-572"/>
    <n v="70"/>
    <n v="-7747"/>
    <n v="-2931"/>
    <n v="0"/>
    <n v="-270"/>
    <n v="19"/>
  </r>
  <r>
    <n v="31430"/>
    <x v="20"/>
    <x v="0"/>
    <n v="155500"/>
    <n v="5"/>
    <n v="-500"/>
    <n v="-500"/>
    <n v="37424"/>
    <n v="5823"/>
    <n v="-826"/>
    <n v="4966"/>
    <n v="-5986"/>
    <n v="-1699"/>
    <n v="-1142"/>
    <n v="-1140"/>
    <n v="0"/>
    <n v="0"/>
    <n v="-2007"/>
    <n v="2"/>
    <n v="0"/>
    <n v="1410"/>
    <n v="436"/>
  </r>
  <r>
    <n v="31430"/>
    <x v="20"/>
    <x v="1"/>
    <n v="156000"/>
    <n v="5"/>
    <n v="-3500"/>
    <n v="-3500"/>
    <n v="42484"/>
    <n v="6625"/>
    <n v="4191"/>
    <n v="473"/>
    <n v="-4958"/>
    <n v="-981"/>
    <n v="-3516"/>
    <n v="-299"/>
    <n v="0"/>
    <n v="0"/>
    <n v="-150"/>
    <n v="-12"/>
    <n v="0"/>
    <n v="-369"/>
    <n v="663"/>
  </r>
  <r>
    <n v="31430"/>
    <x v="20"/>
    <x v="2"/>
    <n v="159500"/>
    <n v="5"/>
    <n v="-3000"/>
    <n v="-3000"/>
    <n v="62802"/>
    <n v="10030"/>
    <n v="8300"/>
    <n v="-3666"/>
    <n v="-4594"/>
    <n v="-1082"/>
    <n v="-917"/>
    <n v="-1656"/>
    <n v="-377"/>
    <n v="0"/>
    <n v="-291"/>
    <n v="-271"/>
    <n v="0"/>
    <n v="450"/>
    <n v="-490"/>
  </r>
  <r>
    <n v="31430"/>
    <x v="20"/>
    <x v="3"/>
    <n v="162500"/>
    <n v="3"/>
    <n v="0"/>
    <n v="0"/>
    <n v="44528"/>
    <n v="7231"/>
    <n v="5308"/>
    <n v="-6351"/>
    <n v="1133"/>
    <n v="1960"/>
    <n v="-129"/>
    <n v="-144"/>
    <n v="0"/>
    <n v="0"/>
    <n v="-127"/>
    <n v="-427"/>
    <n v="0"/>
    <n v="30"/>
    <n v="-120"/>
  </r>
  <r>
    <n v="31430"/>
    <x v="20"/>
    <x v="4"/>
    <n v="162500"/>
    <n v="2"/>
    <n v="3500"/>
    <n v="3500"/>
    <n v="72241"/>
    <n v="11724"/>
    <n v="695"/>
    <n v="3617"/>
    <n v="-5947"/>
    <n v="-1299"/>
    <n v="369"/>
    <n v="64"/>
    <n v="0"/>
    <n v="0"/>
    <n v="-5071"/>
    <n v="-10"/>
    <n v="0"/>
    <n v="1492"/>
    <n v="143"/>
  </r>
  <r>
    <n v="31430"/>
    <x v="20"/>
    <x v="5"/>
    <n v="159000"/>
    <n v="3"/>
    <n v="0"/>
    <n v="0"/>
    <n v="47102"/>
    <n v="7499"/>
    <n v="7772"/>
    <n v="-1273"/>
    <n v="-6420"/>
    <n v="1070"/>
    <n v="143"/>
    <n v="262"/>
    <n v="0"/>
    <n v="0"/>
    <n v="-7517"/>
    <n v="-378"/>
    <n v="0"/>
    <n v="6"/>
    <n v="-85"/>
  </r>
  <r>
    <n v="31430"/>
    <x v="20"/>
    <x v="6"/>
    <n v="159000"/>
    <n v="2"/>
    <n v="2000"/>
    <n v="2000"/>
    <n v="40586"/>
    <n v="6398"/>
    <n v="3646"/>
    <n v="-1149"/>
    <n v="-2768"/>
    <n v="1403"/>
    <n v="-2677"/>
    <n v="-1432"/>
    <n v="0"/>
    <n v="0"/>
    <n v="5"/>
    <n v="-67"/>
    <n v="0"/>
    <n v="-400"/>
    <n v="671"/>
  </r>
  <r>
    <n v="31430"/>
    <x v="20"/>
    <x v="7"/>
    <n v="157000"/>
    <n v="2"/>
    <n v="1500"/>
    <n v="1500"/>
    <n v="53992"/>
    <n v="8385"/>
    <n v="-606"/>
    <n v="9038"/>
    <n v="-8458"/>
    <n v="-2017"/>
    <n v="-49"/>
    <n v="-3961"/>
    <n v="0"/>
    <n v="0"/>
    <n v="-2241"/>
    <n v="-190"/>
    <n v="0"/>
    <n v="110"/>
    <n v="-84"/>
  </r>
  <r>
    <n v="31430"/>
    <x v="20"/>
    <x v="8"/>
    <n v="155500"/>
    <n v="5"/>
    <n v="-2000"/>
    <n v="-2000"/>
    <n v="52939"/>
    <n v="8261"/>
    <n v="16497"/>
    <n v="-3209"/>
    <n v="-13370"/>
    <n v="-336"/>
    <n v="-4369"/>
    <n v="-3222"/>
    <n v="0"/>
    <n v="-980"/>
    <n v="-648"/>
    <n v="-3815"/>
    <n v="0"/>
    <n v="-5"/>
    <n v="87"/>
  </r>
  <r>
    <n v="31430"/>
    <x v="20"/>
    <x v="9"/>
    <n v="157500"/>
    <n v="5"/>
    <n v="-3000"/>
    <n v="-3000"/>
    <n v="100889"/>
    <n v="16101"/>
    <n v="29900"/>
    <n v="-18471"/>
    <n v="-11795"/>
    <n v="1069"/>
    <n v="-6022"/>
    <n v="-5453"/>
    <n v="0"/>
    <n v="0"/>
    <n v="-923"/>
    <n v="-466"/>
    <n v="0"/>
    <n v="-95"/>
    <n v="461"/>
  </r>
  <r>
    <n v="31430"/>
    <x v="20"/>
    <x v="10"/>
    <n v="160500"/>
    <n v="2"/>
    <n v="7500"/>
    <n v="7500"/>
    <n v="101247"/>
    <n v="16115"/>
    <n v="-10068"/>
    <n v="11002"/>
    <n v="-1337"/>
    <n v="-672"/>
    <n v="-348"/>
    <n v="69"/>
    <n v="0"/>
    <n v="0"/>
    <n v="-369"/>
    <n v="-17"/>
    <n v="0"/>
    <n v="294"/>
    <n v="109"/>
  </r>
  <r>
    <n v="31430"/>
    <x v="20"/>
    <x v="11"/>
    <n v="153000"/>
    <n v="5"/>
    <n v="-1000"/>
    <n v="-1000"/>
    <n v="38947"/>
    <n v="5978"/>
    <n v="234"/>
    <n v="3589"/>
    <n v="-3290"/>
    <n v="-2469"/>
    <n v="-473"/>
    <n v="-809"/>
    <n v="0"/>
    <n v="0"/>
    <n v="473"/>
    <n v="-12"/>
    <n v="0"/>
    <n v="-384"/>
    <n v="-149"/>
  </r>
  <r>
    <n v="31430"/>
    <x v="20"/>
    <x v="12"/>
    <n v="154000"/>
    <n v="2"/>
    <n v="2500"/>
    <n v="2500"/>
    <n v="40892"/>
    <n v="6316"/>
    <n v="-3778"/>
    <n v="3966"/>
    <n v="-12"/>
    <n v="568"/>
    <n v="-411"/>
    <n v="-143"/>
    <n v="0"/>
    <n v="0"/>
    <n v="4"/>
    <n v="-30"/>
    <n v="0"/>
    <n v="130"/>
    <n v="-306"/>
  </r>
  <r>
    <n v="31430"/>
    <x v="20"/>
    <x v="13"/>
    <n v="151500"/>
    <n v="5"/>
    <n v="-1500"/>
    <n v="-1500"/>
    <n v="33513"/>
    <n v="5040"/>
    <n v="8541"/>
    <n v="-3901"/>
    <n v="-3450"/>
    <n v="-1360"/>
    <n v="-953"/>
    <n v="-447"/>
    <n v="0"/>
    <n v="0"/>
    <n v="-341"/>
    <n v="-349"/>
    <n v="0"/>
    <n v="-1233"/>
    <n v="43"/>
  </r>
  <r>
    <n v="31430"/>
    <x v="20"/>
    <x v="14"/>
    <n v="153000"/>
    <n v="5"/>
    <n v="-4500"/>
    <n v="-4500"/>
    <n v="53444"/>
    <n v="8251"/>
    <n v="20220"/>
    <n v="-15789"/>
    <n v="-3731"/>
    <n v="1059"/>
    <n v="-728"/>
    <n v="-5412"/>
    <n v="0"/>
    <n v="0"/>
    <n v="1475"/>
    <n v="-125"/>
    <n v="0"/>
    <n v="-850"/>
    <n v="150"/>
  </r>
  <r>
    <n v="31430"/>
    <x v="20"/>
    <x v="15"/>
    <n v="157500"/>
    <n v="2"/>
    <n v="5500"/>
    <n v="5500"/>
    <n v="98527"/>
    <n v="15552"/>
    <n v="-5425"/>
    <n v="3034"/>
    <n v="1090"/>
    <n v="-2620"/>
    <n v="570"/>
    <n v="-1533"/>
    <n v="774"/>
    <n v="0"/>
    <n v="3908"/>
    <n v="-9"/>
    <n v="0"/>
    <n v="1004"/>
    <n v="297"/>
  </r>
  <r>
    <n v="31430"/>
    <x v="20"/>
    <x v="16"/>
    <n v="152000"/>
    <n v="5"/>
    <n v="-500"/>
    <n v="-500"/>
    <n v="36995"/>
    <n v="5617"/>
    <n v="-1625"/>
    <n v="846"/>
    <n v="787"/>
    <n v="1502"/>
    <n v="927"/>
    <n v="-1466"/>
    <n v="0"/>
    <n v="0"/>
    <n v="-104"/>
    <n v="-72"/>
    <n v="0"/>
    <n v="150"/>
    <n v="-158"/>
  </r>
  <r>
    <n v="31430"/>
    <x v="20"/>
    <x v="17"/>
    <n v="152500"/>
    <n v="5"/>
    <n v="-500"/>
    <n v="-500"/>
    <n v="43926"/>
    <n v="6719"/>
    <n v="3665"/>
    <n v="-8024"/>
    <n v="4264"/>
    <n v="-323"/>
    <n v="300"/>
    <n v="-1029"/>
    <n v="0"/>
    <n v="0"/>
    <n v="5372"/>
    <n v="-56"/>
    <n v="0"/>
    <n v="-112"/>
    <n v="207"/>
  </r>
  <r>
    <n v="31430"/>
    <x v="20"/>
    <x v="18"/>
    <n v="153000"/>
    <n v="2"/>
    <n v="1000"/>
    <n v="1000"/>
    <n v="53692"/>
    <n v="8235"/>
    <n v="-13026"/>
    <n v="11170"/>
    <n v="1719"/>
    <n v="-2776"/>
    <n v="-122"/>
    <n v="437"/>
    <n v="0"/>
    <n v="0"/>
    <n v="4603"/>
    <n v="-423"/>
    <n v="0"/>
    <n v="345"/>
    <n v="-208"/>
  </r>
  <r>
    <n v="31430"/>
    <x v="20"/>
    <x v="19"/>
    <n v="152000"/>
    <n v="2"/>
    <n v="1500"/>
    <n v="1500"/>
    <n v="62216"/>
    <n v="9415"/>
    <n v="-6054"/>
    <n v="2832"/>
    <n v="3944"/>
    <n v="1660"/>
    <n v="2898"/>
    <n v="-497"/>
    <n v="0"/>
    <n v="0"/>
    <n v="81"/>
    <n v="-198"/>
    <n v="0"/>
    <n v="-744"/>
    <n v="22"/>
  </r>
  <r>
    <n v="31430"/>
    <x v="20"/>
    <x v="20"/>
    <n v="150500"/>
    <n v="2"/>
    <n v="6000"/>
    <n v="6000"/>
    <n v="82648"/>
    <n v="12362"/>
    <n v="-10165"/>
    <n v="8272"/>
    <n v="550"/>
    <n v="-2836"/>
    <n v="-1300"/>
    <n v="-3739"/>
    <n v="0"/>
    <n v="0"/>
    <n v="8001"/>
    <n v="424"/>
    <n v="0"/>
    <n v="1188"/>
    <n v="155"/>
  </r>
  <r>
    <n v="31430"/>
    <x v="20"/>
    <x v="21"/>
    <n v="144500"/>
    <n v="2"/>
    <n v="1000"/>
    <n v="1000"/>
    <n v="27024"/>
    <n v="3908"/>
    <n v="-230"/>
    <n v="3635"/>
    <n v="-3423"/>
    <n v="1965"/>
    <n v="-1867"/>
    <n v="-3111"/>
    <n v="0"/>
    <n v="0"/>
    <n v="-870"/>
    <n v="460"/>
    <n v="0"/>
    <n v="0"/>
    <n v="18"/>
  </r>
  <r>
    <n v="31430"/>
    <x v="20"/>
    <x v="22"/>
    <n v="143500"/>
    <n v="5"/>
    <n v="-3000"/>
    <n v="-3000"/>
    <n v="26883"/>
    <n v="3880"/>
    <n v="10348"/>
    <n v="-4376"/>
    <n v="-5988"/>
    <n v="-379"/>
    <n v="-807"/>
    <n v="-915"/>
    <n v="0"/>
    <n v="0"/>
    <n v="-5109"/>
    <n v="1222"/>
    <n v="0"/>
    <n v="2"/>
    <n v="14"/>
  </r>
  <r>
    <n v="31430"/>
    <x v="20"/>
    <x v="23"/>
    <n v="146500"/>
    <n v="2"/>
    <n v="1500"/>
    <n v="1500"/>
    <n v="22376"/>
    <n v="3261"/>
    <n v="3318"/>
    <n v="-818"/>
    <n v="-2411"/>
    <n v="1116"/>
    <n v="-687"/>
    <n v="-1812"/>
    <n v="0"/>
    <n v="-1340"/>
    <n v="551"/>
    <n v="-239"/>
    <n v="0"/>
    <n v="-73"/>
    <n v="-16"/>
  </r>
  <r>
    <n v="31430"/>
    <x v="20"/>
    <x v="24"/>
    <n v="145000"/>
    <n v="3"/>
    <n v="0"/>
    <n v="0"/>
    <n v="20721"/>
    <n v="2997"/>
    <n v="3381"/>
    <n v="-5181"/>
    <n v="1584"/>
    <n v="1467"/>
    <n v="4"/>
    <n v="29"/>
    <n v="0"/>
    <n v="372"/>
    <n v="-288"/>
    <n v="0"/>
    <n v="0"/>
    <n v="208"/>
    <n v="8"/>
  </r>
  <r>
    <n v="31430"/>
    <x v="20"/>
    <x v="25"/>
    <n v="145000"/>
    <n v="2"/>
    <n v="3000"/>
    <n v="3000"/>
    <n v="42116"/>
    <n v="6134"/>
    <n v="-13438"/>
    <n v="4351"/>
    <n v="8529"/>
    <n v="1946"/>
    <n v="63"/>
    <n v="3182"/>
    <n v="0"/>
    <n v="608"/>
    <n v="139"/>
    <n v="2591"/>
    <n v="0"/>
    <n v="581"/>
    <n v="-23"/>
  </r>
  <r>
    <n v="31430"/>
    <x v="20"/>
    <x v="26"/>
    <n v="142000"/>
    <n v="2"/>
    <n v="500"/>
    <n v="500"/>
    <n v="14494"/>
    <n v="2063"/>
    <n v="5346"/>
    <n v="-4828"/>
    <n v="-629"/>
    <n v="-81"/>
    <n v="291"/>
    <n v="-886"/>
    <n v="0"/>
    <n v="0"/>
    <n v="47"/>
    <n v="0"/>
    <n v="0"/>
    <n v="101"/>
    <n v="10"/>
  </r>
  <r>
    <n v="31430"/>
    <x v="20"/>
    <x v="27"/>
    <n v="141500"/>
    <n v="5"/>
    <n v="-3000"/>
    <n v="-3000"/>
    <n v="25771"/>
    <n v="3675"/>
    <n v="2837"/>
    <n v="778"/>
    <n v="-3616"/>
    <n v="-2207"/>
    <n v="724"/>
    <n v="-2112"/>
    <n v="0"/>
    <n v="0"/>
    <n v="63"/>
    <n v="-84"/>
    <n v="0"/>
    <n v="0"/>
    <n v="1"/>
  </r>
  <r>
    <n v="31430"/>
    <x v="20"/>
    <x v="28"/>
    <n v="144500"/>
    <n v="5"/>
    <n v="-500"/>
    <n v="-500"/>
    <n v="53753"/>
    <n v="7628"/>
    <n v="10991"/>
    <n v="7603"/>
    <n v="-18158"/>
    <n v="-3916"/>
    <n v="998"/>
    <n v="-6713"/>
    <n v="0"/>
    <n v="0"/>
    <n v="-8517"/>
    <n v="-10"/>
    <n v="0"/>
    <n v="-441"/>
    <n v="5"/>
  </r>
  <r>
    <n v="31430"/>
    <x v="20"/>
    <x v="29"/>
    <n v="145000"/>
    <n v="2"/>
    <n v="1000"/>
    <n v="1000"/>
    <n v="16761"/>
    <n v="2408"/>
    <n v="4607"/>
    <n v="-1631"/>
    <n v="-3028"/>
    <n v="-350"/>
    <n v="164"/>
    <n v="-696"/>
    <n v="27"/>
    <n v="0"/>
    <n v="-1682"/>
    <n v="-491"/>
    <n v="0"/>
    <n v="50"/>
    <n v="2"/>
  </r>
  <r>
    <n v="31430"/>
    <x v="20"/>
    <x v="30"/>
    <n v="144000"/>
    <n v="5"/>
    <n v="-2500"/>
    <n v="-2500"/>
    <n v="25685"/>
    <n v="3721"/>
    <n v="12523"/>
    <n v="-4683"/>
    <n v="-7951"/>
    <n v="-2565"/>
    <n v="218"/>
    <n v="26"/>
    <n v="0"/>
    <n v="-112"/>
    <n v="-5115"/>
    <n v="-403"/>
    <n v="0"/>
    <n v="10"/>
    <n v="101"/>
  </r>
  <r>
    <n v="31430"/>
    <x v="20"/>
    <x v="31"/>
    <n v="146500"/>
    <n v="5"/>
    <n v="-4500"/>
    <n v="-4500"/>
    <n v="25721"/>
    <n v="3803"/>
    <n v="5345"/>
    <n v="-7256"/>
    <n v="2206"/>
    <n v="1592"/>
    <n v="200"/>
    <n v="438"/>
    <n v="9"/>
    <n v="0"/>
    <n v="-38"/>
    <n v="5"/>
    <n v="0"/>
    <n v="0"/>
    <n v="-295"/>
  </r>
  <r>
    <n v="31430"/>
    <x v="20"/>
    <x v="32"/>
    <n v="151000"/>
    <n v="2"/>
    <n v="1000"/>
    <n v="1000"/>
    <n v="22022"/>
    <n v="3295"/>
    <n v="-251"/>
    <n v="-3869"/>
    <n v="4093"/>
    <n v="1620"/>
    <n v="320"/>
    <n v="282"/>
    <n v="9"/>
    <n v="0"/>
    <n v="989"/>
    <n v="873"/>
    <n v="0"/>
    <n v="0"/>
    <n v="27"/>
  </r>
  <r>
    <n v="31430"/>
    <x v="20"/>
    <x v="33"/>
    <n v="150000"/>
    <n v="5"/>
    <n v="-3000"/>
    <n v="-3000"/>
    <n v="25646"/>
    <n v="3869"/>
    <n v="4323"/>
    <n v="-4298"/>
    <n v="-43"/>
    <n v="-1778"/>
    <n v="1033"/>
    <n v="263"/>
    <n v="9"/>
    <n v="0"/>
    <n v="115"/>
    <n v="315"/>
    <n v="0"/>
    <n v="0"/>
    <n v="18"/>
  </r>
  <r>
    <n v="31430"/>
    <x v="20"/>
    <x v="34"/>
    <n v="153000"/>
    <n v="2"/>
    <n v="6000"/>
    <n v="6000"/>
    <n v="61541"/>
    <n v="9316"/>
    <n v="-31556"/>
    <n v="14928"/>
    <n v="16289"/>
    <n v="-467"/>
    <n v="1293"/>
    <n v="8380"/>
    <n v="9"/>
    <n v="0"/>
    <n v="7097"/>
    <n v="-23"/>
    <n v="0"/>
    <n v="100"/>
    <n v="239"/>
  </r>
  <r>
    <n v="31430"/>
    <x v="20"/>
    <x v="35"/>
    <n v="147000"/>
    <n v="5"/>
    <n v="-2000"/>
    <n v="-2000"/>
    <n v="30157"/>
    <n v="4412"/>
    <n v="9096"/>
    <n v="-5626"/>
    <n v="-2127"/>
    <n v="-680"/>
    <n v="259"/>
    <n v="-3345"/>
    <n v="9"/>
    <n v="0"/>
    <n v="2055"/>
    <n v="-425"/>
    <n v="0"/>
    <n v="-1043"/>
    <n v="-300"/>
  </r>
  <r>
    <n v="31430"/>
    <x v="20"/>
    <x v="36"/>
    <n v="149000"/>
    <n v="2"/>
    <n v="4500"/>
    <n v="4500"/>
    <n v="53886"/>
    <n v="8061"/>
    <n v="-19723"/>
    <n v="12771"/>
    <n v="6952"/>
    <n v="2843"/>
    <n v="1434"/>
    <n v="-139"/>
    <n v="9"/>
    <n v="0"/>
    <n v="2487"/>
    <n v="318"/>
    <n v="0"/>
    <n v="0"/>
    <n v="0"/>
  </r>
  <r>
    <n v="31430"/>
    <x v="20"/>
    <x v="37"/>
    <n v="144500"/>
    <n v="2"/>
    <n v="500"/>
    <n v="500"/>
    <n v="22193"/>
    <n v="3200"/>
    <n v="-1131"/>
    <n v="6686"/>
    <n v="-5555"/>
    <n v="-571"/>
    <n v="150"/>
    <n v="-2789"/>
    <n v="8"/>
    <n v="0"/>
    <n v="-2106"/>
    <n v="-247"/>
    <n v="0"/>
    <n v="0"/>
    <n v="0"/>
  </r>
  <r>
    <n v="31430"/>
    <x v="20"/>
    <x v="38"/>
    <n v="144000"/>
    <n v="5"/>
    <n v="-2000"/>
    <n v="-2000"/>
    <n v="28217"/>
    <n v="4061"/>
    <n v="3820"/>
    <n v="-1328"/>
    <n v="-1962"/>
    <n v="820"/>
    <n v="246"/>
    <n v="-2100"/>
    <n v="0"/>
    <n v="0"/>
    <n v="-928"/>
    <n v="0"/>
    <n v="0"/>
    <n v="-544"/>
    <n v="14"/>
  </r>
  <r>
    <n v="31430"/>
    <x v="20"/>
    <x v="39"/>
    <n v="146000"/>
    <n v="5"/>
    <n v="-2000"/>
    <n v="-2000"/>
    <n v="20084"/>
    <n v="2938"/>
    <n v="4621"/>
    <n v="-2581"/>
    <n v="-2041"/>
    <n v="-326"/>
    <n v="716"/>
    <n v="-1317"/>
    <n v="19"/>
    <n v="0"/>
    <n v="-1133"/>
    <n v="0"/>
    <n v="0"/>
    <n v="0"/>
    <n v="1"/>
  </r>
  <r>
    <n v="31430"/>
    <x v="20"/>
    <x v="40"/>
    <n v="148000"/>
    <n v="5"/>
    <n v="-2500"/>
    <n v="-2500"/>
    <n v="24607"/>
    <n v="3649"/>
    <n v="5455"/>
    <n v="-2564"/>
    <n v="-2892"/>
    <n v="-1319"/>
    <n v="194"/>
    <n v="-38"/>
    <n v="0"/>
    <n v="0"/>
    <n v="-1734"/>
    <n v="5"/>
    <n v="0"/>
    <n v="0"/>
    <n v="1"/>
  </r>
  <r>
    <n v="31430"/>
    <x v="20"/>
    <x v="41"/>
    <n v="150500"/>
    <n v="2"/>
    <n v="3500"/>
    <n v="3500"/>
    <n v="40730"/>
    <n v="6097"/>
    <n v="-1527"/>
    <n v="7176"/>
    <n v="-5949"/>
    <n v="-127"/>
    <n v="32"/>
    <n v="-324"/>
    <n v="0"/>
    <n v="0"/>
    <n v="-5287"/>
    <n v="-243"/>
    <n v="0"/>
    <n v="0"/>
    <n v="300"/>
  </r>
  <r>
    <n v="31430"/>
    <x v="20"/>
    <x v="42"/>
    <n v="147000"/>
    <n v="2"/>
    <n v="1000"/>
    <n v="1000"/>
    <n v="30762"/>
    <n v="4504"/>
    <n v="2920"/>
    <n v="4015"/>
    <n v="-6223"/>
    <n v="-1531"/>
    <n v="731"/>
    <n v="-1144"/>
    <n v="0"/>
    <n v="0"/>
    <n v="-4266"/>
    <n v="-13"/>
    <n v="0"/>
    <n v="-685"/>
    <n v="-27"/>
  </r>
  <r>
    <n v="31430"/>
    <x v="20"/>
    <x v="43"/>
    <n v="146000"/>
    <n v="5"/>
    <n v="-1500"/>
    <n v="-1500"/>
    <n v="30899"/>
    <n v="4513"/>
    <n v="7654"/>
    <n v="1957"/>
    <n v="-9886"/>
    <n v="1422"/>
    <n v="-1626"/>
    <n v="-5206"/>
    <n v="0"/>
    <n v="0"/>
    <n v="-4483"/>
    <n v="7"/>
    <n v="0"/>
    <n v="265"/>
    <n v="10"/>
  </r>
  <r>
    <n v="31430"/>
    <x v="20"/>
    <x v="44"/>
    <n v="147500"/>
    <n v="5"/>
    <n v="-5000"/>
    <n v="-5000"/>
    <n v="39014"/>
    <n v="5822"/>
    <n v="17000"/>
    <n v="-4456"/>
    <n v="-12584"/>
    <n v="1163"/>
    <n v="-102"/>
    <n v="-6390"/>
    <n v="0"/>
    <n v="0"/>
    <n v="-7245"/>
    <n v="-10"/>
    <n v="0"/>
    <n v="0"/>
    <n v="40"/>
  </r>
  <r>
    <n v="31430"/>
    <x v="20"/>
    <x v="45"/>
    <n v="152500"/>
    <n v="2"/>
    <n v="500"/>
    <n v="500"/>
    <n v="22946"/>
    <n v="3483"/>
    <n v="-4083"/>
    <n v="758"/>
    <n v="3570"/>
    <n v="-1037"/>
    <n v="2101"/>
    <n v="1455"/>
    <n v="0"/>
    <n v="0"/>
    <n v="1043"/>
    <n v="8"/>
    <n v="0"/>
    <n v="-245"/>
    <n v="0"/>
  </r>
  <r>
    <n v="31430"/>
    <x v="20"/>
    <x v="46"/>
    <n v="152000"/>
    <n v="2"/>
    <n v="1500"/>
    <n v="1500"/>
    <n v="27892"/>
    <n v="4215"/>
    <n v="-2695"/>
    <n v="-71"/>
    <n v="2875"/>
    <n v="913"/>
    <n v="2071"/>
    <n v="-57"/>
    <n v="0"/>
    <n v="0"/>
    <n v="-60"/>
    <n v="8"/>
    <n v="0"/>
    <n v="-100"/>
    <n v="-9"/>
  </r>
  <r>
    <n v="31430"/>
    <x v="20"/>
    <x v="47"/>
    <n v="150500"/>
    <n v="2"/>
    <n v="4500"/>
    <n v="4500"/>
    <n v="21708"/>
    <n v="3237"/>
    <n v="-6798"/>
    <n v="3203"/>
    <n v="3617"/>
    <n v="624"/>
    <n v="1073"/>
    <n v="3"/>
    <n v="0"/>
    <n v="0"/>
    <n v="1896"/>
    <n v="21"/>
    <n v="0"/>
    <n v="0"/>
    <n v="-22"/>
  </r>
  <r>
    <n v="31430"/>
    <x v="20"/>
    <x v="48"/>
    <n v="146000"/>
    <n v="2"/>
    <n v="1000"/>
    <n v="1000"/>
    <n v="20172"/>
    <n v="2946"/>
    <n v="-3620"/>
    <n v="-2306"/>
    <n v="5925"/>
    <n v="-411"/>
    <n v="-69"/>
    <n v="-366"/>
    <n v="0"/>
    <n v="0"/>
    <n v="7567"/>
    <n v="-796"/>
    <n v="0"/>
    <n v="0"/>
    <n v="1"/>
  </r>
  <r>
    <n v="31430"/>
    <x v="20"/>
    <x v="49"/>
    <n v="145000"/>
    <n v="5"/>
    <n v="-4000"/>
    <n v="-4000"/>
    <n v="27533"/>
    <n v="4013"/>
    <n v="-1153"/>
    <n v="-4097"/>
    <n v="5378"/>
    <n v="1072"/>
    <n v="80"/>
    <n v="60"/>
    <n v="0"/>
    <n v="0"/>
    <n v="4173"/>
    <n v="-7"/>
    <n v="0"/>
    <n v="-100"/>
    <n v="-28"/>
  </r>
  <r>
    <n v="31430"/>
    <x v="20"/>
    <x v="50"/>
    <n v="149000"/>
    <n v="2"/>
    <n v="2000"/>
    <n v="2000"/>
    <n v="33061"/>
    <n v="4873"/>
    <n v="-7713"/>
    <n v="-125"/>
    <n v="7835"/>
    <n v="142"/>
    <n v="728"/>
    <n v="-20"/>
    <n v="0"/>
    <n v="0"/>
    <n v="6124"/>
    <n v="861"/>
    <n v="0"/>
    <n v="0"/>
    <n v="3"/>
  </r>
  <r>
    <n v="31430"/>
    <x v="20"/>
    <x v="51"/>
    <n v="147000"/>
    <n v="5"/>
    <n v="-3000"/>
    <n v="-3000"/>
    <n v="38611"/>
    <n v="5695"/>
    <n v="-3503"/>
    <n v="2805"/>
    <n v="-90"/>
    <n v="-2733"/>
    <n v="325"/>
    <n v="-217"/>
    <n v="0"/>
    <n v="0"/>
    <n v="3791"/>
    <n v="-1256"/>
    <n v="0"/>
    <n v="785"/>
    <n v="3"/>
  </r>
  <r>
    <n v="31430"/>
    <x v="20"/>
    <x v="52"/>
    <n v="150000"/>
    <n v="5"/>
    <n v="-2500"/>
    <n v="-2500"/>
    <n v="31080"/>
    <n v="4729"/>
    <n v="-2226"/>
    <n v="-580"/>
    <n v="2677"/>
    <n v="-278"/>
    <n v="-191"/>
    <n v="-1600"/>
    <n v="0"/>
    <n v="0"/>
    <n v="5293"/>
    <n v="-547"/>
    <n v="0"/>
    <n v="100"/>
    <n v="29"/>
  </r>
  <r>
    <n v="31430"/>
    <x v="20"/>
    <x v="53"/>
    <n v="152500"/>
    <n v="5"/>
    <n v="-1500"/>
    <n v="-1500"/>
    <n v="32993"/>
    <n v="5039"/>
    <n v="2415"/>
    <n v="-3433"/>
    <n v="1697"/>
    <n v="630"/>
    <n v="-30"/>
    <n v="-3447"/>
    <n v="0"/>
    <n v="0"/>
    <n v="6051"/>
    <n v="-1507"/>
    <n v="0"/>
    <n v="-702"/>
    <n v="23"/>
  </r>
  <r>
    <n v="31430"/>
    <x v="20"/>
    <x v="54"/>
    <n v="154000"/>
    <n v="5"/>
    <n v="-1500"/>
    <n v="-1500"/>
    <n v="40808"/>
    <n v="6269"/>
    <n v="-6262"/>
    <n v="-1144"/>
    <n v="7460"/>
    <n v="-2001"/>
    <n v="331"/>
    <n v="4226"/>
    <n v="0"/>
    <n v="0"/>
    <n v="5061"/>
    <n v="-157"/>
    <n v="0"/>
    <n v="-11"/>
    <n v="-43"/>
  </r>
  <r>
    <n v="31430"/>
    <x v="20"/>
    <x v="55"/>
    <n v="155500"/>
    <n v="5"/>
    <n v="-1500"/>
    <n v="-1500"/>
    <n v="50486"/>
    <n v="7880"/>
    <n v="-2317"/>
    <n v="-5480"/>
    <n v="7785"/>
    <n v="847"/>
    <n v="737"/>
    <n v="3449"/>
    <n v="0"/>
    <n v="0"/>
    <n v="3499"/>
    <n v="-747"/>
    <n v="0"/>
    <n v="0"/>
    <n v="12"/>
  </r>
  <r>
    <n v="31430"/>
    <x v="20"/>
    <x v="56"/>
    <n v="157000"/>
    <n v="5"/>
    <n v="-2000"/>
    <n v="-2000"/>
    <n v="47776"/>
    <n v="7471"/>
    <n v="548"/>
    <n v="-4609"/>
    <n v="3934"/>
    <n v="-715"/>
    <n v="51"/>
    <n v="3652"/>
    <n v="0"/>
    <n v="0"/>
    <n v="125"/>
    <n v="821"/>
    <n v="0"/>
    <n v="120"/>
    <n v="7"/>
  </r>
  <r>
    <n v="31430"/>
    <x v="20"/>
    <x v="57"/>
    <n v="159000"/>
    <n v="2"/>
    <n v="3000"/>
    <n v="3000"/>
    <n v="66850"/>
    <n v="10555"/>
    <n v="2547"/>
    <n v="-7777"/>
    <n v="5668"/>
    <n v="1540"/>
    <n v="-13"/>
    <n v="5163"/>
    <n v="0"/>
    <n v="0"/>
    <n v="-2"/>
    <n v="-1020"/>
    <n v="0"/>
    <n v="-398"/>
    <n v="-40"/>
  </r>
  <r>
    <n v="31430"/>
    <x v="20"/>
    <x v="58"/>
    <n v="156000"/>
    <n v="2"/>
    <n v="8500"/>
    <n v="8500"/>
    <n v="146555"/>
    <n v="22655"/>
    <n v="-49517"/>
    <n v="25155"/>
    <n v="24454"/>
    <n v="1750"/>
    <n v="5153"/>
    <n v="10454"/>
    <n v="0"/>
    <n v="0"/>
    <n v="6197"/>
    <n v="900"/>
    <n v="0"/>
    <n v="-65"/>
    <n v="-27"/>
  </r>
  <r>
    <n v="31430"/>
    <x v="20"/>
    <x v="59"/>
    <n v="147500"/>
    <n v="5"/>
    <n v="-500"/>
    <n v="-500"/>
    <n v="44989"/>
    <n v="6662"/>
    <n v="1063"/>
    <n v="-7119"/>
    <n v="6299"/>
    <n v="-453"/>
    <n v="180"/>
    <n v="3459"/>
    <n v="0"/>
    <n v="0"/>
    <n v="1486"/>
    <n v="1627"/>
    <n v="0"/>
    <n v="-250"/>
    <n v="7"/>
  </r>
  <r>
    <n v="31430"/>
    <x v="20"/>
    <x v="60"/>
    <n v="148000"/>
    <n v="5"/>
    <n v="-2000"/>
    <n v="-2000"/>
    <n v="66978"/>
    <n v="9987"/>
    <n v="-4876"/>
    <n v="-12869"/>
    <n v="19674"/>
    <n v="1355"/>
    <n v="330"/>
    <n v="3032"/>
    <n v="0"/>
    <n v="0"/>
    <n v="14534"/>
    <n v="423"/>
    <n v="0"/>
    <n v="-1901"/>
    <n v="-28"/>
  </r>
  <r>
    <n v="31430"/>
    <x v="20"/>
    <x v="61"/>
    <n v="150000"/>
    <n v="2"/>
    <n v="9000"/>
    <n v="9000"/>
    <n v="117459"/>
    <n v="17307"/>
    <n v="-32073"/>
    <n v="8231"/>
    <n v="21082"/>
    <n v="-1349"/>
    <n v="3484"/>
    <n v="12788"/>
    <n v="0"/>
    <n v="0"/>
    <n v="3573"/>
    <n v="2586"/>
    <n v="0"/>
    <n v="2800"/>
    <n v="-40"/>
  </r>
  <r>
    <n v="31430"/>
    <x v="20"/>
    <x v="62"/>
    <n v="141000"/>
    <n v="2"/>
    <n v="1000"/>
    <n v="1000"/>
    <n v="28386"/>
    <n v="3970"/>
    <n v="6746"/>
    <n v="-1844"/>
    <n v="-4866"/>
    <n v="-477"/>
    <n v="-2901"/>
    <n v="-748"/>
    <n v="0"/>
    <n v="1685"/>
    <n v="-2353"/>
    <n v="-72"/>
    <n v="0"/>
    <n v="-4"/>
    <n v="-32"/>
  </r>
  <r>
    <n v="31430"/>
    <x v="20"/>
    <x v="63"/>
    <n v="140000"/>
    <n v="5"/>
    <n v="-2500"/>
    <n v="-2500"/>
    <n v="35101"/>
    <n v="4888"/>
    <n v="6405"/>
    <n v="688"/>
    <n v="-4930"/>
    <n v="-2388"/>
    <n v="-667"/>
    <n v="-574"/>
    <n v="0"/>
    <n v="0"/>
    <n v="-1111"/>
    <n v="-190"/>
    <n v="0"/>
    <n v="-1989"/>
    <n v="-174"/>
  </r>
  <r>
    <n v="31430"/>
    <x v="20"/>
    <x v="64"/>
    <n v="142500"/>
    <n v="5"/>
    <n v="-1500"/>
    <n v="-1500"/>
    <n v="38508"/>
    <n v="5522"/>
    <n v="8886"/>
    <n v="-8024"/>
    <n v="-919"/>
    <n v="-259"/>
    <n v="-250"/>
    <n v="-94"/>
    <n v="0"/>
    <n v="0"/>
    <n v="-97"/>
    <n v="-219"/>
    <n v="0"/>
    <n v="51"/>
    <n v="6"/>
  </r>
  <r>
    <n v="31430"/>
    <x v="20"/>
    <x v="65"/>
    <n v="144000"/>
    <n v="2"/>
    <n v="6500"/>
    <n v="6500"/>
    <n v="84446"/>
    <n v="12048"/>
    <n v="-19496"/>
    <n v="16835"/>
    <n v="1496"/>
    <n v="220"/>
    <n v="877"/>
    <n v="374"/>
    <n v="0"/>
    <n v="0"/>
    <n v="25"/>
    <n v="0"/>
    <n v="0"/>
    <n v="1165"/>
    <n v="0"/>
  </r>
  <r>
    <n v="31430"/>
    <x v="20"/>
    <x v="66"/>
    <n v="137500"/>
    <n v="2"/>
    <n v="2000"/>
    <n v="2000"/>
    <n v="46531"/>
    <n v="6346"/>
    <n v="2314"/>
    <n v="5213"/>
    <n v="-7509"/>
    <n v="-412"/>
    <n v="-287"/>
    <n v="-3609"/>
    <n v="0"/>
    <n v="0"/>
    <n v="-3089"/>
    <n v="-112"/>
    <n v="0"/>
    <n v="-93"/>
    <n v="75"/>
  </r>
  <r>
    <n v="31430"/>
    <x v="20"/>
    <x v="67"/>
    <n v="135500"/>
    <n v="5"/>
    <n v="-1000"/>
    <n v="-1000"/>
    <n v="50972"/>
    <n v="6991"/>
    <n v="5761"/>
    <n v="5919"/>
    <n v="-13800"/>
    <n v="-1287"/>
    <n v="-415"/>
    <n v="-5650"/>
    <n v="0"/>
    <n v="0"/>
    <n v="-7691"/>
    <n v="1243"/>
    <n v="0"/>
    <n v="2066"/>
    <n v="54"/>
  </r>
  <r>
    <n v="31430"/>
    <x v="20"/>
    <x v="68"/>
    <n v="136500"/>
    <n v="5"/>
    <n v="-500"/>
    <n v="-500"/>
    <n v="54733"/>
    <n v="7505"/>
    <n v="16193"/>
    <n v="-671"/>
    <n v="-15752"/>
    <n v="-276"/>
    <n v="-2888"/>
    <n v="-5654"/>
    <n v="0"/>
    <n v="0"/>
    <n v="-5442"/>
    <n v="-1492"/>
    <n v="0"/>
    <n v="110"/>
    <n v="120"/>
  </r>
  <r>
    <n v="31430"/>
    <x v="20"/>
    <x v="69"/>
    <n v="137000"/>
    <n v="5"/>
    <n v="-6000"/>
    <n v="-6000"/>
    <n v="88536"/>
    <n v="12299"/>
    <n v="33062"/>
    <n v="-2011"/>
    <n v="-31072"/>
    <n v="-1102"/>
    <n v="-4261"/>
    <n v="-8276"/>
    <n v="0"/>
    <n v="0"/>
    <n v="-14124"/>
    <n v="-3309"/>
    <n v="0"/>
    <n v="70"/>
    <n v="-49"/>
  </r>
  <r>
    <n v="31430"/>
    <x v="20"/>
    <x v="70"/>
    <n v="143000"/>
    <n v="5"/>
    <n v="-2500"/>
    <n v="-2500"/>
    <n v="51650"/>
    <n v="7368"/>
    <n v="22966"/>
    <n v="-1141"/>
    <n v="-21842"/>
    <n v="-1064"/>
    <n v="-827"/>
    <n v="-9566"/>
    <n v="0"/>
    <n v="-969"/>
    <n v="-9221"/>
    <n v="-195"/>
    <n v="0"/>
    <n v="10"/>
    <n v="7"/>
  </r>
  <r>
    <n v="31430"/>
    <x v="20"/>
    <x v="71"/>
    <n v="145500"/>
    <n v="2"/>
    <n v="2500"/>
    <n v="2500"/>
    <n v="39951"/>
    <n v="5763"/>
    <n v="6688"/>
    <n v="4489"/>
    <n v="-11035"/>
    <n v="-1000"/>
    <n v="-543"/>
    <n v="-4526"/>
    <n v="0"/>
    <n v="0"/>
    <n v="-4966"/>
    <n v="0"/>
    <n v="0"/>
    <n v="-205"/>
    <n v="63"/>
  </r>
  <r>
    <n v="31430"/>
    <x v="20"/>
    <x v="72"/>
    <n v="143000"/>
    <n v="5"/>
    <n v="-1500"/>
    <n v="-1500"/>
    <n v="37249"/>
    <n v="5317"/>
    <n v="6053"/>
    <n v="1087"/>
    <n v="-7014"/>
    <n v="339"/>
    <n v="52"/>
    <n v="-1964"/>
    <n v="0"/>
    <n v="0"/>
    <n v="-5288"/>
    <n v="-153"/>
    <n v="0"/>
    <n v="-140"/>
    <n v="14"/>
  </r>
  <r>
    <n v="31430"/>
    <x v="20"/>
    <x v="73"/>
    <n v="144500"/>
    <n v="2"/>
    <n v="2000"/>
    <n v="2000"/>
    <n v="41942"/>
    <n v="6036"/>
    <n v="-3690"/>
    <n v="4516"/>
    <n v="194"/>
    <n v="-465"/>
    <n v="-1207"/>
    <n v="1340"/>
    <n v="0"/>
    <n v="0"/>
    <n v="-2378"/>
    <n v="2904"/>
    <n v="0"/>
    <n v="-985"/>
    <n v="-35"/>
  </r>
  <r>
    <n v="31430"/>
    <x v="20"/>
    <x v="74"/>
    <n v="142500"/>
    <n v="5"/>
    <n v="-6000"/>
    <n v="-6000"/>
    <n v="84222"/>
    <n v="12127"/>
    <n v="23049"/>
    <n v="-8722"/>
    <n v="-13127"/>
    <n v="-3104"/>
    <n v="-1506"/>
    <n v="-3407"/>
    <n v="0"/>
    <n v="213"/>
    <n v="-5313"/>
    <n v="-10"/>
    <n v="0"/>
    <n v="-1175"/>
    <n v="-25"/>
  </r>
  <r>
    <n v="31430"/>
    <x v="20"/>
    <x v="75"/>
    <n v="148500"/>
    <n v="3"/>
    <n v="0"/>
    <n v="0"/>
    <n v="71575"/>
    <n v="10681"/>
    <n v="20861"/>
    <n v="2471"/>
    <n v="-23401"/>
    <n v="-1651"/>
    <n v="-5895"/>
    <n v="-2493"/>
    <n v="-308"/>
    <n v="-29"/>
    <n v="-10988"/>
    <n v="-2037"/>
    <n v="0"/>
    <n v="26"/>
    <n v="43"/>
  </r>
  <r>
    <n v="31430"/>
    <x v="20"/>
    <x v="76"/>
    <n v="148500"/>
    <n v="5"/>
    <n v="-17000"/>
    <n v="-17000"/>
    <n v="135034"/>
    <n v="20659"/>
    <n v="23219"/>
    <n v="-11432"/>
    <n v="-11703"/>
    <n v="3167"/>
    <n v="1489"/>
    <n v="1110"/>
    <n v="-405"/>
    <n v="-118"/>
    <n v="-8987"/>
    <n v="-7959"/>
    <n v="0"/>
    <n v="0"/>
    <n v="-84"/>
  </r>
  <r>
    <n v="31430"/>
    <x v="20"/>
    <x v="77"/>
    <n v="165500"/>
    <n v="2"/>
    <n v="2000"/>
    <n v="2000"/>
    <n v="110549"/>
    <n v="18099"/>
    <n v="-11995"/>
    <n v="522"/>
    <n v="11627"/>
    <n v="73"/>
    <n v="3496"/>
    <n v="-2091"/>
    <n v="0"/>
    <n v="4638"/>
    <n v="2952"/>
    <n v="2559"/>
    <n v="0"/>
    <n v="-60"/>
    <n v="-94"/>
  </r>
  <r>
    <n v="31430"/>
    <x v="20"/>
    <x v="78"/>
    <n v="163500"/>
    <n v="2"/>
    <n v="5500"/>
    <n v="5500"/>
    <n v="221445"/>
    <n v="36385"/>
    <n v="-50434"/>
    <n v="22359"/>
    <n v="28170"/>
    <n v="2241"/>
    <n v="999"/>
    <n v="10212"/>
    <n v="228"/>
    <n v="540"/>
    <n v="3572"/>
    <n v="10378"/>
    <n v="0"/>
    <n v="-136"/>
    <n v="41"/>
  </r>
  <r>
    <n v="31430"/>
    <x v="20"/>
    <x v="79"/>
    <n v="158000"/>
    <n v="2"/>
    <n v="6000"/>
    <n v="6000"/>
    <n v="171294"/>
    <n v="26712"/>
    <n v="41787"/>
    <n v="-10974"/>
    <n v="-28096"/>
    <n v="298"/>
    <n v="-896"/>
    <n v="-3549"/>
    <n v="-4000"/>
    <n v="0"/>
    <n v="-21402"/>
    <n v="1453"/>
    <n v="0"/>
    <n v="-2609"/>
    <n v="-108"/>
  </r>
  <r>
    <n v="31430"/>
    <x v="20"/>
    <x v="80"/>
    <n v="152000"/>
    <n v="2"/>
    <n v="5500"/>
    <n v="5500"/>
    <n v="91487"/>
    <n v="13934"/>
    <n v="-17895"/>
    <n v="17006"/>
    <n v="-772"/>
    <n v="-513"/>
    <n v="-85"/>
    <n v="2423"/>
    <n v="-2376"/>
    <n v="33"/>
    <n v="-207"/>
    <n v="-47"/>
    <n v="0"/>
    <n v="1537"/>
    <n v="124"/>
  </r>
  <r>
    <n v="31430"/>
    <x v="20"/>
    <x v="81"/>
    <n v="146500"/>
    <n v="5"/>
    <n v="-1000"/>
    <n v="-1000"/>
    <n v="39442"/>
    <n v="5765"/>
    <n v="11558"/>
    <n v="-10007"/>
    <n v="-1276"/>
    <n v="219"/>
    <n v="-1032"/>
    <n v="-488"/>
    <n v="0"/>
    <n v="0"/>
    <n v="100"/>
    <n v="-75"/>
    <n v="0"/>
    <n v="-155"/>
    <n v="-120"/>
  </r>
  <r>
    <n v="31430"/>
    <x v="20"/>
    <x v="82"/>
    <n v="147500"/>
    <n v="2"/>
    <n v="2000"/>
    <n v="2000"/>
    <n v="70022"/>
    <n v="10429"/>
    <n v="-13628"/>
    <n v="10295"/>
    <n v="3146"/>
    <n v="1455"/>
    <n v="-387"/>
    <n v="735"/>
    <n v="1326"/>
    <n v="0"/>
    <n v="-739"/>
    <n v="756"/>
    <n v="0"/>
    <n v="150"/>
    <n v="37"/>
  </r>
  <r>
    <n v="31430"/>
    <x v="20"/>
    <x v="83"/>
    <n v="145500"/>
    <n v="3"/>
    <n v="0"/>
    <n v="0"/>
    <n v="36482"/>
    <n v="5335"/>
    <n v="3269"/>
    <n v="2873"/>
    <n v="-6246"/>
    <n v="992"/>
    <n v="-786"/>
    <n v="-5880"/>
    <n v="0"/>
    <n v="-26"/>
    <n v="-451"/>
    <n v="-95"/>
    <n v="0"/>
    <n v="50"/>
    <n v="54"/>
  </r>
  <r>
    <n v="31430"/>
    <x v="20"/>
    <x v="84"/>
    <n v="145500"/>
    <n v="5"/>
    <n v="-500"/>
    <n v="-500"/>
    <n v="54918"/>
    <n v="7961"/>
    <n v="11609"/>
    <n v="947"/>
    <n v="-14426"/>
    <n v="1008"/>
    <n v="-3147"/>
    <n v="-226"/>
    <n v="7500"/>
    <n v="0"/>
    <n v="-18582"/>
    <n v="-979"/>
    <n v="0"/>
    <n v="1887"/>
    <n v="-17"/>
  </r>
  <r>
    <n v="31430"/>
    <x v="20"/>
    <x v="85"/>
    <n v="146000"/>
    <n v="2"/>
    <n v="1000"/>
    <n v="1000"/>
    <n v="25487"/>
    <n v="3721"/>
    <n v="-3729"/>
    <n v="3650"/>
    <n v="68"/>
    <n v="518"/>
    <n v="-410"/>
    <n v="-343"/>
    <n v="1000"/>
    <n v="0"/>
    <n v="-679"/>
    <n v="-18"/>
    <n v="0"/>
    <n v="0"/>
    <n v="11"/>
  </r>
  <r>
    <n v="31430"/>
    <x v="20"/>
    <x v="86"/>
    <n v="145000"/>
    <n v="5"/>
    <n v="-3000"/>
    <n v="-3000"/>
    <n v="36219"/>
    <n v="5277"/>
    <n v="8183"/>
    <n v="-4331"/>
    <n v="-4100"/>
    <n v="-3059"/>
    <n v="-3"/>
    <n v="1158"/>
    <n v="1000"/>
    <n v="0"/>
    <n v="-3193"/>
    <n v="-3"/>
    <n v="0"/>
    <n v="216"/>
    <n v="32"/>
  </r>
  <r>
    <n v="31430"/>
    <x v="20"/>
    <x v="87"/>
    <n v="148000"/>
    <n v="5"/>
    <n v="-1500"/>
    <n v="-1500"/>
    <n v="30198"/>
    <n v="4489"/>
    <n v="9737"/>
    <n v="-3788"/>
    <n v="-5947"/>
    <n v="-332"/>
    <n v="-624"/>
    <n v="-3011"/>
    <n v="0"/>
    <n v="0"/>
    <n v="-1549"/>
    <n v="-431"/>
    <n v="0"/>
    <n v="0"/>
    <n v="-2"/>
  </r>
  <r>
    <n v="31430"/>
    <x v="20"/>
    <x v="88"/>
    <n v="149500"/>
    <n v="3"/>
    <n v="0"/>
    <n v="0"/>
    <n v="37423"/>
    <n v="5641"/>
    <n v="7447"/>
    <n v="2724"/>
    <n v="-10170"/>
    <n v="-497"/>
    <n v="-485"/>
    <n v="-575"/>
    <n v="0"/>
    <n v="-1074"/>
    <n v="-334"/>
    <n v="-7205"/>
    <n v="0"/>
    <n v="0"/>
    <n v="-1"/>
  </r>
  <r>
    <n v="31430"/>
    <x v="20"/>
    <x v="89"/>
    <n v="149500"/>
    <n v="2"/>
    <n v="500"/>
    <n v="500"/>
    <n v="22827"/>
    <n v="3412"/>
    <n v="78"/>
    <n v="-503"/>
    <n v="414"/>
    <n v="-374"/>
    <n v="-514"/>
    <n v="2223"/>
    <n v="0"/>
    <n v="-750"/>
    <n v="-21"/>
    <n v="-150"/>
    <n v="0"/>
    <n v="0"/>
    <n v="11"/>
  </r>
  <r>
    <n v="31430"/>
    <x v="20"/>
    <x v="90"/>
    <n v="149000"/>
    <n v="5"/>
    <n v="-500"/>
    <n v="-500"/>
    <n v="24706"/>
    <n v="3695"/>
    <n v="2485"/>
    <n v="1867"/>
    <n v="-4218"/>
    <n v="380"/>
    <n v="-3535"/>
    <n v="-830"/>
    <n v="0"/>
    <n v="-427"/>
    <n v="-792"/>
    <n v="986"/>
    <n v="0"/>
    <n v="-198"/>
    <n v="64"/>
  </r>
  <r>
    <n v="31430"/>
    <x v="20"/>
    <x v="91"/>
    <n v="149500"/>
    <n v="2"/>
    <n v="1000"/>
    <n v="1000"/>
    <n v="19247"/>
    <n v="2876"/>
    <n v="971"/>
    <n v="995"/>
    <n v="-1990"/>
    <n v="-414"/>
    <n v="-63"/>
    <n v="-577"/>
    <n v="0"/>
    <n v="0"/>
    <n v="-442"/>
    <n v="-494"/>
    <n v="0"/>
    <n v="2"/>
    <n v="22"/>
  </r>
  <r>
    <n v="31430"/>
    <x v="20"/>
    <x v="92"/>
    <n v="148500"/>
    <n v="5"/>
    <n v="-1000"/>
    <n v="-1000"/>
    <n v="33227"/>
    <n v="4945"/>
    <n v="13756"/>
    <n v="-258"/>
    <n v="-13614"/>
    <n v="-1352"/>
    <n v="-649"/>
    <n v="-1803"/>
    <n v="0"/>
    <n v="0"/>
    <n v="-8816"/>
    <n v="-994"/>
    <n v="0"/>
    <n v="0"/>
    <n v="116"/>
  </r>
  <r>
    <n v="31430"/>
    <x v="20"/>
    <x v="93"/>
    <n v="149500"/>
    <n v="5"/>
    <n v="-2500"/>
    <n v="-2500"/>
    <n v="41210"/>
    <n v="6174"/>
    <n v="16543"/>
    <n v="2107"/>
    <n v="-17978"/>
    <n v="-1606"/>
    <n v="-302"/>
    <n v="-14295"/>
    <n v="0"/>
    <n v="0"/>
    <n v="-106"/>
    <n v="-1669"/>
    <n v="0"/>
    <n v="-698"/>
    <n v="26"/>
  </r>
  <r>
    <n v="31430"/>
    <x v="20"/>
    <x v="94"/>
    <n v="152000"/>
    <n v="5"/>
    <n v="-5000"/>
    <n v="-5000"/>
    <n v="52459"/>
    <n v="8053"/>
    <n v="25896"/>
    <n v="-2803"/>
    <n v="-23213"/>
    <n v="326"/>
    <n v="-588"/>
    <n v="-13478"/>
    <n v="0"/>
    <n v="0"/>
    <n v="-7099"/>
    <n v="-2374"/>
    <n v="0"/>
    <n v="2"/>
    <n v="118"/>
  </r>
  <r>
    <n v="31430"/>
    <x v="20"/>
    <x v="95"/>
    <n v="157000"/>
    <n v="3"/>
    <n v="0"/>
    <n v="0"/>
    <n v="34062"/>
    <n v="5332"/>
    <n v="4754"/>
    <n v="-335"/>
    <n v="-4402"/>
    <n v="1101"/>
    <n v="-463"/>
    <n v="-668"/>
    <n v="0"/>
    <n v="0"/>
    <n v="-3314"/>
    <n v="-1058"/>
    <n v="0"/>
    <n v="-4"/>
    <n v="-13"/>
  </r>
  <r>
    <n v="31430"/>
    <x v="20"/>
    <x v="96"/>
    <n v="157000"/>
    <n v="2"/>
    <n v="1500"/>
    <n v="1500"/>
    <n v="32191"/>
    <n v="4960"/>
    <n v="-911"/>
    <n v="5905"/>
    <n v="-2970"/>
    <n v="-1852"/>
    <n v="32"/>
    <n v="1974"/>
    <n v="0"/>
    <n v="0"/>
    <n v="-3060"/>
    <n v="-64"/>
    <n v="0"/>
    <n v="-2026"/>
    <n v="2"/>
  </r>
  <r>
    <n v="31430"/>
    <x v="20"/>
    <x v="97"/>
    <n v="155500"/>
    <n v="5"/>
    <n v="-500"/>
    <n v="-500"/>
    <n v="32141"/>
    <n v="4974"/>
    <n v="8018"/>
    <n v="-3738"/>
    <n v="-4269"/>
    <n v="-1637"/>
    <n v="259"/>
    <n v="851"/>
    <n v="0"/>
    <n v="0"/>
    <n v="-3040"/>
    <n v="-702"/>
    <n v="0"/>
    <n v="0"/>
    <n v="-11"/>
  </r>
  <r>
    <n v="31430"/>
    <x v="20"/>
    <x v="98"/>
    <n v="156000"/>
    <n v="5"/>
    <n v="-1000"/>
    <n v="-1000"/>
    <n v="50265"/>
    <n v="7881"/>
    <n v="-6540"/>
    <n v="10"/>
    <n v="5630"/>
    <n v="2318"/>
    <n v="788"/>
    <n v="2719"/>
    <n v="-244"/>
    <n v="0"/>
    <n v="0"/>
    <n v="49"/>
    <n v="0"/>
    <n v="881"/>
    <n v="19"/>
  </r>
  <r>
    <n v="31430"/>
    <x v="20"/>
    <x v="99"/>
    <n v="157000"/>
    <n v="2"/>
    <n v="2000"/>
    <n v="2000"/>
    <n v="62328"/>
    <n v="9845"/>
    <n v="4802"/>
    <n v="-6382"/>
    <n v="1356"/>
    <n v="1345"/>
    <n v="790"/>
    <n v="469"/>
    <n v="-1650"/>
    <n v="0"/>
    <n v="233"/>
    <n v="169"/>
    <n v="0"/>
    <n v="500"/>
    <n v="-276"/>
  </r>
  <r>
    <n v="37710"/>
    <x v="21"/>
    <x v="0"/>
    <n v="149000"/>
    <n v="3"/>
    <n v="0"/>
    <n v="0"/>
    <n v="5630"/>
    <n v="837"/>
    <n v="2612"/>
    <n v="516"/>
    <n v="-3130"/>
    <n v="-301"/>
    <n v="0"/>
    <n v="-2145"/>
    <n v="0"/>
    <n v="0"/>
    <n v="0"/>
    <n v="-684"/>
    <n v="0"/>
    <n v="2"/>
    <n v="0"/>
  </r>
  <r>
    <n v="37710"/>
    <x v="21"/>
    <x v="1"/>
    <n v="149000"/>
    <n v="2"/>
    <n v="1000"/>
    <n v="1000"/>
    <n v="16701"/>
    <n v="2471"/>
    <n v="11590"/>
    <n v="2160"/>
    <n v="-13761"/>
    <n v="-4216"/>
    <n v="-13"/>
    <n v="-7965"/>
    <n v="0"/>
    <n v="0"/>
    <n v="-74"/>
    <n v="-1493"/>
    <n v="0"/>
    <n v="9"/>
    <n v="2"/>
  </r>
  <r>
    <n v="37710"/>
    <x v="21"/>
    <x v="2"/>
    <n v="148000"/>
    <n v="5"/>
    <n v="-5500"/>
    <n v="-5500"/>
    <n v="17625"/>
    <n v="2632"/>
    <n v="14934"/>
    <n v="502"/>
    <n v="-15434"/>
    <n v="-1802"/>
    <n v="-18"/>
    <n v="-13446"/>
    <n v="0"/>
    <n v="0"/>
    <n v="0"/>
    <n v="-168"/>
    <n v="0"/>
    <n v="3"/>
    <n v="-5"/>
  </r>
  <r>
    <n v="37710"/>
    <x v="21"/>
    <x v="3"/>
    <n v="153500"/>
    <n v="3"/>
    <n v="0"/>
    <n v="0"/>
    <n v="2752"/>
    <n v="421"/>
    <n v="607"/>
    <n v="235"/>
    <n v="-848"/>
    <n v="-87"/>
    <n v="0"/>
    <n v="-691"/>
    <n v="0"/>
    <n v="0"/>
    <n v="56"/>
    <n v="-126"/>
    <n v="0"/>
    <n v="1"/>
    <n v="5"/>
  </r>
  <r>
    <n v="37710"/>
    <x v="21"/>
    <x v="4"/>
    <n v="153500"/>
    <n v="2"/>
    <n v="4000"/>
    <n v="4000"/>
    <n v="3409"/>
    <n v="515"/>
    <n v="905"/>
    <n v="164"/>
    <n v="-1060"/>
    <n v="-9"/>
    <n v="21"/>
    <n v="-902"/>
    <n v="0"/>
    <n v="0"/>
    <n v="-10"/>
    <n v="-160"/>
    <n v="0"/>
    <n v="1"/>
    <n v="-10"/>
  </r>
  <r>
    <n v="37710"/>
    <x v="21"/>
    <x v="5"/>
    <n v="149500"/>
    <n v="5"/>
    <n v="-500"/>
    <n v="-500"/>
    <n v="5895"/>
    <n v="884"/>
    <n v="4265"/>
    <n v="285"/>
    <n v="-4553"/>
    <n v="-1434"/>
    <n v="0"/>
    <n v="-3114"/>
    <n v="0"/>
    <n v="0"/>
    <n v="-5"/>
    <n v="0"/>
    <n v="0"/>
    <n v="0"/>
    <n v="3"/>
  </r>
  <r>
    <n v="37710"/>
    <x v="21"/>
    <x v="6"/>
    <n v="150000"/>
    <n v="5"/>
    <n v="-1500"/>
    <n v="-1500"/>
    <n v="5517"/>
    <n v="836"/>
    <n v="2203"/>
    <n v="650"/>
    <n v="-2884"/>
    <n v="-98"/>
    <n v="0"/>
    <n v="-2320"/>
    <n v="0"/>
    <n v="0"/>
    <n v="0"/>
    <n v="-466"/>
    <n v="0"/>
    <n v="31"/>
    <n v="0"/>
  </r>
  <r>
    <n v="37710"/>
    <x v="21"/>
    <x v="7"/>
    <n v="151500"/>
    <n v="2"/>
    <n v="1000"/>
    <n v="1000"/>
    <n v="4884"/>
    <n v="739"/>
    <n v="2089"/>
    <n v="711"/>
    <n v="-2822"/>
    <n v="-248"/>
    <n v="0"/>
    <n v="-2257"/>
    <n v="0"/>
    <n v="0"/>
    <n v="-1"/>
    <n v="-316"/>
    <n v="0"/>
    <n v="22"/>
    <n v="0"/>
  </r>
  <r>
    <n v="37710"/>
    <x v="21"/>
    <x v="8"/>
    <n v="150500"/>
    <n v="5"/>
    <n v="-3500"/>
    <n v="-3500"/>
    <n v="8114"/>
    <n v="1222"/>
    <n v="4709"/>
    <n v="262"/>
    <n v="-4974"/>
    <n v="-504"/>
    <n v="-2"/>
    <n v="-1964"/>
    <n v="0"/>
    <n v="0"/>
    <n v="-2458"/>
    <n v="-46"/>
    <n v="0"/>
    <n v="3"/>
    <n v="0"/>
  </r>
  <r>
    <n v="37710"/>
    <x v="21"/>
    <x v="9"/>
    <n v="154000"/>
    <n v="5"/>
    <n v="-2500"/>
    <n v="-2500"/>
    <n v="2443"/>
    <n v="381"/>
    <n v="157"/>
    <n v="286"/>
    <n v="-443"/>
    <n v="-162"/>
    <n v="-9"/>
    <n v="-330"/>
    <n v="0"/>
    <n v="0"/>
    <n v="58"/>
    <n v="0"/>
    <n v="0"/>
    <n v="0"/>
    <n v="0"/>
  </r>
  <r>
    <n v="37710"/>
    <x v="21"/>
    <x v="10"/>
    <n v="156500"/>
    <n v="2"/>
    <n v="2000"/>
    <n v="2000"/>
    <n v="1270"/>
    <n v="199"/>
    <n v="104"/>
    <n v="-6"/>
    <n v="-113"/>
    <n v="-1"/>
    <n v="-1"/>
    <n v="6"/>
    <n v="0"/>
    <n v="0"/>
    <n v="-117"/>
    <n v="0"/>
    <n v="0"/>
    <n v="0"/>
    <n v="15"/>
  </r>
  <r>
    <n v="37710"/>
    <x v="21"/>
    <x v="11"/>
    <n v="154500"/>
    <n v="2"/>
    <n v="500"/>
    <n v="500"/>
    <n v="1416"/>
    <n v="219"/>
    <n v="149"/>
    <n v="-47"/>
    <n v="32"/>
    <n v="-10"/>
    <n v="47"/>
    <n v="0"/>
    <n v="0"/>
    <n v="0"/>
    <n v="-5"/>
    <n v="0"/>
    <n v="0"/>
    <n v="-134"/>
    <n v="0"/>
  </r>
  <r>
    <n v="37710"/>
    <x v="21"/>
    <x v="12"/>
    <n v="154000"/>
    <n v="5"/>
    <n v="-1500"/>
    <n v="-1500"/>
    <n v="2882"/>
    <n v="444"/>
    <n v="2328"/>
    <n v="-133"/>
    <n v="-2196"/>
    <n v="-384"/>
    <n v="0"/>
    <n v="-1660"/>
    <n v="0"/>
    <n v="0"/>
    <n v="-5"/>
    <n v="-147"/>
    <n v="0"/>
    <n v="1"/>
    <n v="0"/>
  </r>
  <r>
    <n v="37710"/>
    <x v="21"/>
    <x v="13"/>
    <n v="155500"/>
    <n v="5"/>
    <n v="-2500"/>
    <n v="-2500"/>
    <n v="2510"/>
    <n v="391"/>
    <n v="1116"/>
    <n v="-248"/>
    <n v="-969"/>
    <n v="-170"/>
    <n v="0"/>
    <n v="-553"/>
    <n v="0"/>
    <n v="0"/>
    <n v="0"/>
    <n v="-246"/>
    <n v="0"/>
    <n v="101"/>
    <n v="0"/>
  </r>
  <r>
    <n v="37710"/>
    <x v="21"/>
    <x v="14"/>
    <n v="158000"/>
    <n v="5"/>
    <n v="-500"/>
    <n v="-500"/>
    <n v="453"/>
    <n v="72"/>
    <n v="30"/>
    <n v="-16"/>
    <n v="-14"/>
    <n v="-7"/>
    <n v="-7"/>
    <n v="0"/>
    <n v="0"/>
    <n v="0"/>
    <n v="0"/>
    <n v="0"/>
    <n v="0"/>
    <n v="0"/>
    <n v="0"/>
  </r>
  <r>
    <n v="37710"/>
    <x v="21"/>
    <x v="15"/>
    <n v="158500"/>
    <n v="3"/>
    <n v="0"/>
    <n v="0"/>
    <n v="729"/>
    <n v="116"/>
    <n v="0"/>
    <n v="23"/>
    <n v="-23"/>
    <n v="16"/>
    <n v="-3"/>
    <n v="-36"/>
    <n v="0"/>
    <n v="0"/>
    <n v="0"/>
    <n v="0"/>
    <n v="0"/>
    <n v="0"/>
    <n v="0"/>
  </r>
  <r>
    <n v="37710"/>
    <x v="21"/>
    <x v="16"/>
    <n v="158500"/>
    <n v="3"/>
    <n v="0"/>
    <n v="0"/>
    <n v="2338"/>
    <n v="366"/>
    <n v="1046"/>
    <n v="-8"/>
    <n v="-1062"/>
    <n v="-169"/>
    <n v="-2"/>
    <n v="-831"/>
    <n v="0"/>
    <n v="0"/>
    <n v="-60"/>
    <n v="0"/>
    <n v="0"/>
    <n v="24"/>
    <n v="0"/>
  </r>
  <r>
    <n v="37710"/>
    <x v="21"/>
    <x v="17"/>
    <n v="158500"/>
    <n v="5"/>
    <n v="-500"/>
    <n v="-500"/>
    <n v="768"/>
    <n v="121"/>
    <n v="217"/>
    <n v="-115"/>
    <n v="-102"/>
    <n v="12"/>
    <n v="0"/>
    <n v="0"/>
    <n v="0"/>
    <n v="0"/>
    <n v="-114"/>
    <n v="0"/>
    <n v="0"/>
    <n v="0"/>
    <n v="0"/>
  </r>
  <r>
    <n v="37710"/>
    <x v="21"/>
    <x v="18"/>
    <n v="159000"/>
    <n v="5"/>
    <n v="-1000"/>
    <n v="-1000"/>
    <n v="4254"/>
    <n v="678"/>
    <n v="1108"/>
    <n v="592"/>
    <n v="-1700"/>
    <n v="-433"/>
    <n v="-5"/>
    <n v="-1238"/>
    <n v="0"/>
    <n v="0"/>
    <n v="293"/>
    <n v="-317"/>
    <n v="0"/>
    <n v="0"/>
    <n v="0"/>
  </r>
  <r>
    <n v="37710"/>
    <x v="21"/>
    <x v="19"/>
    <n v="160000"/>
    <n v="2"/>
    <n v="2000"/>
    <n v="2000"/>
    <n v="3325"/>
    <n v="533"/>
    <n v="1309"/>
    <n v="115"/>
    <n v="-1575"/>
    <n v="-229"/>
    <n v="0"/>
    <n v="-1214"/>
    <n v="0"/>
    <n v="0"/>
    <n v="-130"/>
    <n v="-2"/>
    <n v="0"/>
    <n v="157"/>
    <n v="-6"/>
  </r>
  <r>
    <n v="37710"/>
    <x v="21"/>
    <x v="20"/>
    <n v="158000"/>
    <n v="2"/>
    <n v="1000"/>
    <n v="1000"/>
    <n v="1815"/>
    <n v="289"/>
    <n v="615"/>
    <n v="-340"/>
    <n v="-272"/>
    <n v="-5"/>
    <n v="-3"/>
    <n v="-5"/>
    <n v="0"/>
    <n v="0"/>
    <n v="-259"/>
    <n v="0"/>
    <n v="0"/>
    <n v="-3"/>
    <n v="0"/>
  </r>
  <r>
    <n v="37710"/>
    <x v="21"/>
    <x v="21"/>
    <n v="157000"/>
    <n v="2"/>
    <n v="1000"/>
    <n v="1000"/>
    <n v="1675"/>
    <n v="261"/>
    <n v="719"/>
    <n v="66"/>
    <n v="-725"/>
    <n v="-59"/>
    <n v="15"/>
    <n v="-367"/>
    <n v="0"/>
    <n v="0"/>
    <n v="-201"/>
    <n v="-113"/>
    <n v="0"/>
    <n v="-60"/>
    <n v="0"/>
  </r>
  <r>
    <n v="37710"/>
    <x v="21"/>
    <x v="22"/>
    <n v="156000"/>
    <n v="3"/>
    <n v="0"/>
    <n v="0"/>
    <n v="3995"/>
    <n v="627"/>
    <n v="2721"/>
    <n v="-21"/>
    <n v="-2699"/>
    <n v="-986"/>
    <n v="-5"/>
    <n v="-1193"/>
    <n v="0"/>
    <n v="0"/>
    <n v="-196"/>
    <n v="-319"/>
    <n v="0"/>
    <n v="0"/>
    <n v="-1"/>
  </r>
  <r>
    <n v="37710"/>
    <x v="21"/>
    <x v="23"/>
    <n v="156000"/>
    <n v="2"/>
    <n v="1000"/>
    <n v="1000"/>
    <n v="1313"/>
    <n v="203"/>
    <n v="212"/>
    <n v="-142"/>
    <n v="59"/>
    <n v="-22"/>
    <n v="0"/>
    <n v="277"/>
    <n v="0"/>
    <n v="0"/>
    <n v="-196"/>
    <n v="0"/>
    <n v="0"/>
    <n v="-129"/>
    <n v="0"/>
  </r>
  <r>
    <n v="37710"/>
    <x v="21"/>
    <x v="24"/>
    <n v="155000"/>
    <n v="5"/>
    <n v="-1500"/>
    <n v="-1500"/>
    <n v="1225"/>
    <n v="189"/>
    <n v="-54"/>
    <n v="-30"/>
    <n v="34"/>
    <n v="-21"/>
    <n v="35"/>
    <n v="211"/>
    <n v="0"/>
    <n v="0"/>
    <n v="-191"/>
    <n v="0"/>
    <n v="0"/>
    <n v="50"/>
    <n v="0"/>
  </r>
  <r>
    <n v="37710"/>
    <x v="21"/>
    <x v="25"/>
    <n v="156500"/>
    <n v="2"/>
    <n v="2500"/>
    <n v="2500"/>
    <n v="1224"/>
    <n v="191"/>
    <n v="-216"/>
    <n v="-66"/>
    <n v="291"/>
    <n v="417"/>
    <n v="0"/>
    <n v="13"/>
    <n v="0"/>
    <n v="0"/>
    <n v="-139"/>
    <n v="0"/>
    <n v="0"/>
    <n v="-9"/>
    <n v="0"/>
  </r>
  <r>
    <n v="37710"/>
    <x v="21"/>
    <x v="26"/>
    <n v="154000"/>
    <n v="3"/>
    <n v="0"/>
    <n v="0"/>
    <n v="1250"/>
    <n v="191"/>
    <n v="-255"/>
    <n v="129"/>
    <n v="126"/>
    <n v="3"/>
    <n v="0"/>
    <n v="314"/>
    <n v="0"/>
    <n v="0"/>
    <n v="-191"/>
    <n v="0"/>
    <n v="0"/>
    <n v="0"/>
    <n v="0"/>
  </r>
  <r>
    <n v="37710"/>
    <x v="21"/>
    <x v="27"/>
    <n v="154000"/>
    <n v="3"/>
    <n v="0"/>
    <n v="0"/>
    <n v="2877"/>
    <n v="435"/>
    <n v="1450"/>
    <n v="-1230"/>
    <n v="-145"/>
    <n v="3"/>
    <n v="0"/>
    <n v="0"/>
    <n v="0"/>
    <n v="0"/>
    <n v="-148"/>
    <n v="0"/>
    <n v="0"/>
    <n v="-75"/>
    <n v="0"/>
  </r>
  <r>
    <n v="37710"/>
    <x v="21"/>
    <x v="28"/>
    <n v="154000"/>
    <n v="5"/>
    <n v="-1500"/>
    <n v="-1500"/>
    <n v="928"/>
    <n v="142"/>
    <n v="-222"/>
    <n v="108"/>
    <n v="164"/>
    <n v="6"/>
    <n v="0"/>
    <n v="0"/>
    <n v="0"/>
    <n v="0"/>
    <n v="158"/>
    <n v="0"/>
    <n v="0"/>
    <n v="-50"/>
    <n v="0"/>
  </r>
  <r>
    <n v="37710"/>
    <x v="21"/>
    <x v="29"/>
    <n v="155500"/>
    <n v="2"/>
    <n v="1500"/>
    <n v="1500"/>
    <n v="1252"/>
    <n v="192"/>
    <n v="-182"/>
    <n v="480"/>
    <n v="-298"/>
    <n v="-1"/>
    <n v="-1"/>
    <n v="0"/>
    <n v="0"/>
    <n v="0"/>
    <n v="-296"/>
    <n v="0"/>
    <n v="0"/>
    <n v="0"/>
    <n v="0"/>
  </r>
  <r>
    <n v="37710"/>
    <x v="21"/>
    <x v="30"/>
    <n v="154000"/>
    <n v="5"/>
    <n v="-1000"/>
    <n v="-1000"/>
    <n v="3699"/>
    <n v="570"/>
    <n v="1780"/>
    <n v="-1536"/>
    <n v="-245"/>
    <n v="-1"/>
    <n v="0"/>
    <n v="0"/>
    <n v="0"/>
    <n v="0"/>
    <n v="-244"/>
    <n v="0"/>
    <n v="0"/>
    <n v="1"/>
    <n v="0"/>
  </r>
  <r>
    <n v="37710"/>
    <x v="21"/>
    <x v="31"/>
    <n v="155000"/>
    <n v="5"/>
    <n v="-2000"/>
    <n v="-2000"/>
    <n v="3082"/>
    <n v="482"/>
    <n v="1525"/>
    <n v="-188"/>
    <n v="-1338"/>
    <n v="0"/>
    <n v="-1"/>
    <n v="-1242"/>
    <n v="0"/>
    <n v="0"/>
    <n v="-95"/>
    <n v="0"/>
    <n v="0"/>
    <n v="1"/>
    <n v="0"/>
  </r>
  <r>
    <n v="37710"/>
    <x v="21"/>
    <x v="32"/>
    <n v="157000"/>
    <n v="5"/>
    <n v="-2500"/>
    <n v="-2500"/>
    <n v="4018"/>
    <n v="635"/>
    <n v="-667"/>
    <n v="530"/>
    <n v="-98"/>
    <n v="-3"/>
    <n v="0"/>
    <n v="0"/>
    <n v="0"/>
    <n v="0"/>
    <n v="-95"/>
    <n v="0"/>
    <n v="0"/>
    <n v="235"/>
    <n v="0"/>
  </r>
  <r>
    <n v="37710"/>
    <x v="21"/>
    <x v="33"/>
    <n v="159500"/>
    <n v="5"/>
    <n v="-1500"/>
    <n v="-1500"/>
    <n v="1128"/>
    <n v="182"/>
    <n v="-2"/>
    <n v="-1"/>
    <n v="103"/>
    <n v="-1"/>
    <n v="-1"/>
    <n v="0"/>
    <n v="0"/>
    <n v="0"/>
    <n v="105"/>
    <n v="0"/>
    <n v="0"/>
    <n v="-100"/>
    <n v="0"/>
  </r>
  <r>
    <n v="37710"/>
    <x v="21"/>
    <x v="34"/>
    <n v="161000"/>
    <n v="3"/>
    <n v="0"/>
    <n v="0"/>
    <n v="959"/>
    <n v="154"/>
    <n v="-108"/>
    <n v="94"/>
    <n v="14"/>
    <n v="0"/>
    <n v="-1"/>
    <n v="10"/>
    <n v="0"/>
    <n v="0"/>
    <n v="5"/>
    <n v="0"/>
    <n v="0"/>
    <n v="0"/>
    <n v="0"/>
  </r>
  <r>
    <n v="37710"/>
    <x v="21"/>
    <x v="35"/>
    <n v="161000"/>
    <n v="5"/>
    <n v="-1000"/>
    <n v="-1000"/>
    <n v="4833"/>
    <n v="768"/>
    <n v="-494"/>
    <n v="1244"/>
    <n v="-853"/>
    <n v="-86"/>
    <n v="0"/>
    <n v="-676"/>
    <n v="0"/>
    <n v="0"/>
    <n v="5"/>
    <n v="-96"/>
    <n v="0"/>
    <n v="103"/>
    <n v="0"/>
  </r>
  <r>
    <n v="37710"/>
    <x v="21"/>
    <x v="36"/>
    <n v="162000"/>
    <n v="5"/>
    <n v="-2000"/>
    <n v="-2000"/>
    <n v="1435"/>
    <n v="235"/>
    <n v="-264"/>
    <n v="201"/>
    <n v="-68"/>
    <n v="-1"/>
    <n v="0"/>
    <n v="28"/>
    <n v="0"/>
    <n v="0"/>
    <n v="-95"/>
    <n v="0"/>
    <n v="0"/>
    <n v="127"/>
    <n v="4"/>
  </r>
  <r>
    <n v="37710"/>
    <x v="21"/>
    <x v="37"/>
    <n v="164000"/>
    <n v="2"/>
    <n v="1500"/>
    <n v="1500"/>
    <n v="5906"/>
    <n v="951"/>
    <n v="1581"/>
    <n v="666"/>
    <n v="-2247"/>
    <n v="-2"/>
    <n v="-3"/>
    <n v="-1975"/>
    <n v="0"/>
    <n v="0"/>
    <n v="137"/>
    <n v="-404"/>
    <n v="0"/>
    <n v="0"/>
    <n v="0"/>
  </r>
  <r>
    <n v="37710"/>
    <x v="21"/>
    <x v="38"/>
    <n v="162500"/>
    <n v="5"/>
    <n v="-3500"/>
    <n v="-3500"/>
    <n v="4237"/>
    <n v="689"/>
    <n v="1247"/>
    <n v="344"/>
    <n v="-1923"/>
    <n v="-294"/>
    <n v="0"/>
    <n v="-1340"/>
    <n v="0"/>
    <n v="0"/>
    <n v="95"/>
    <n v="-384"/>
    <n v="0"/>
    <n v="332"/>
    <n v="0"/>
  </r>
  <r>
    <n v="37710"/>
    <x v="21"/>
    <x v="39"/>
    <n v="166000"/>
    <n v="5"/>
    <n v="-3500"/>
    <n v="-3500"/>
    <n v="2020"/>
    <n v="336"/>
    <n v="233"/>
    <n v="-136"/>
    <n v="-127"/>
    <n v="-6"/>
    <n v="0"/>
    <n v="-38"/>
    <n v="0"/>
    <n v="0"/>
    <n v="-73"/>
    <n v="-10"/>
    <n v="0"/>
    <n v="0"/>
    <n v="30"/>
  </r>
  <r>
    <n v="37710"/>
    <x v="21"/>
    <x v="40"/>
    <n v="169500"/>
    <n v="5"/>
    <n v="-6500"/>
    <n v="-6500"/>
    <n v="3455"/>
    <n v="585"/>
    <n v="807"/>
    <n v="-763"/>
    <n v="-44"/>
    <n v="-4"/>
    <n v="-2"/>
    <n v="7"/>
    <n v="0"/>
    <n v="0"/>
    <n v="-45"/>
    <n v="0"/>
    <n v="0"/>
    <n v="0"/>
    <n v="0"/>
  </r>
  <r>
    <n v="37710"/>
    <x v="21"/>
    <x v="41"/>
    <n v="176000"/>
    <n v="5"/>
    <n v="-1000"/>
    <n v="-1000"/>
    <n v="2889"/>
    <n v="514"/>
    <n v="1523"/>
    <n v="-1467"/>
    <n v="-59"/>
    <n v="-3"/>
    <n v="0"/>
    <n v="-9"/>
    <n v="0"/>
    <n v="0"/>
    <n v="-48"/>
    <n v="1"/>
    <n v="0"/>
    <n v="0"/>
    <n v="3"/>
  </r>
  <r>
    <n v="37710"/>
    <x v="21"/>
    <x v="42"/>
    <n v="177000"/>
    <n v="2"/>
    <n v="10000"/>
    <n v="10000"/>
    <n v="10027"/>
    <n v="1772"/>
    <n v="767"/>
    <n v="356"/>
    <n v="-1119"/>
    <n v="35"/>
    <n v="-9"/>
    <n v="0"/>
    <n v="0"/>
    <n v="0"/>
    <n v="-1143"/>
    <n v="-2"/>
    <n v="0"/>
    <n v="-4"/>
    <n v="0"/>
  </r>
  <r>
    <n v="37710"/>
    <x v="21"/>
    <x v="43"/>
    <n v="167000"/>
    <n v="2"/>
    <n v="11000"/>
    <n v="11000"/>
    <n v="6360"/>
    <n v="1066"/>
    <n v="1191"/>
    <n v="-213"/>
    <n v="-938"/>
    <n v="-1"/>
    <n v="-7"/>
    <n v="-642"/>
    <n v="0"/>
    <n v="0"/>
    <n v="-5"/>
    <n v="-283"/>
    <n v="0"/>
    <n v="-40"/>
    <n v="0"/>
  </r>
  <r>
    <n v="37710"/>
    <x v="21"/>
    <x v="44"/>
    <n v="156000"/>
    <n v="5"/>
    <n v="-4000"/>
    <n v="-4000"/>
    <n v="1869"/>
    <n v="294"/>
    <n v="-328"/>
    <n v="319"/>
    <n v="4"/>
    <n v="-2"/>
    <n v="-9"/>
    <n v="15"/>
    <n v="0"/>
    <n v="0"/>
    <n v="0"/>
    <n v="0"/>
    <n v="0"/>
    <n v="5"/>
    <n v="0"/>
  </r>
  <r>
    <n v="37710"/>
    <x v="21"/>
    <x v="45"/>
    <n v="160000"/>
    <n v="2"/>
    <n v="3000"/>
    <n v="3000"/>
    <n v="6989"/>
    <n v="1128"/>
    <n v="3307"/>
    <n v="340"/>
    <n v="-3660"/>
    <n v="-750"/>
    <n v="0"/>
    <n v="-2960"/>
    <n v="0"/>
    <n v="0"/>
    <n v="50"/>
    <n v="0"/>
    <n v="0"/>
    <n v="-2"/>
    <n v="15"/>
  </r>
  <r>
    <n v="37710"/>
    <x v="21"/>
    <x v="46"/>
    <n v="157000"/>
    <n v="2"/>
    <n v="8000"/>
    <n v="8000"/>
    <n v="23467"/>
    <n v="3663"/>
    <n v="10596"/>
    <n v="7463"/>
    <n v="-18180"/>
    <n v="-4429"/>
    <n v="0"/>
    <n v="-12411"/>
    <n v="0"/>
    <n v="0"/>
    <n v="55"/>
    <n v="-1395"/>
    <n v="0"/>
    <n v="121"/>
    <n v="0"/>
  </r>
  <r>
    <n v="37710"/>
    <x v="21"/>
    <x v="47"/>
    <n v="149000"/>
    <n v="2"/>
    <n v="4500"/>
    <n v="4500"/>
    <n v="358"/>
    <n v="53"/>
    <n v="-30"/>
    <n v="27"/>
    <n v="3"/>
    <n v="3"/>
    <n v="0"/>
    <n v="0"/>
    <n v="0"/>
    <n v="0"/>
    <n v="0"/>
    <n v="0"/>
    <n v="0"/>
    <n v="0"/>
    <n v="0"/>
  </r>
  <r>
    <n v="37710"/>
    <x v="21"/>
    <x v="48"/>
    <n v="144500"/>
    <n v="2"/>
    <n v="1000"/>
    <n v="1000"/>
    <n v="707"/>
    <n v="102"/>
    <n v="-273"/>
    <n v="11"/>
    <n v="261"/>
    <n v="2"/>
    <n v="0"/>
    <n v="-4"/>
    <n v="0"/>
    <n v="0"/>
    <n v="263"/>
    <n v="0"/>
    <n v="0"/>
    <n v="1"/>
    <n v="0"/>
  </r>
  <r>
    <n v="37710"/>
    <x v="21"/>
    <x v="49"/>
    <n v="143500"/>
    <n v="5"/>
    <n v="-2500"/>
    <n v="-2500"/>
    <n v="1488"/>
    <n v="214"/>
    <n v="1105"/>
    <n v="-22"/>
    <n v="-1084"/>
    <n v="-91"/>
    <n v="0"/>
    <n v="-888"/>
    <n v="0"/>
    <n v="0"/>
    <n v="-14"/>
    <n v="-91"/>
    <n v="0"/>
    <n v="1"/>
    <n v="0"/>
  </r>
  <r>
    <n v="37710"/>
    <x v="21"/>
    <x v="50"/>
    <n v="146000"/>
    <n v="5"/>
    <n v="-4000"/>
    <n v="-4000"/>
    <n v="2503"/>
    <n v="364"/>
    <n v="145"/>
    <n v="158"/>
    <n v="-304"/>
    <n v="-25"/>
    <n v="0"/>
    <n v="-223"/>
    <n v="0"/>
    <n v="0"/>
    <n v="-56"/>
    <n v="0"/>
    <n v="0"/>
    <n v="1"/>
    <n v="0"/>
  </r>
  <r>
    <n v="37710"/>
    <x v="21"/>
    <x v="51"/>
    <n v="150000"/>
    <n v="2"/>
    <n v="500"/>
    <n v="500"/>
    <n v="1830"/>
    <n v="272"/>
    <n v="-34"/>
    <n v="-15"/>
    <n v="48"/>
    <n v="48"/>
    <n v="0"/>
    <n v="0"/>
    <n v="0"/>
    <n v="0"/>
    <n v="0"/>
    <n v="0"/>
    <n v="0"/>
    <n v="1"/>
    <n v="0"/>
  </r>
  <r>
    <n v="37710"/>
    <x v="21"/>
    <x v="52"/>
    <n v="149500"/>
    <n v="5"/>
    <n v="-4000"/>
    <n v="-4000"/>
    <n v="1784"/>
    <n v="269"/>
    <n v="712"/>
    <n v="-80"/>
    <n v="-635"/>
    <n v="-1"/>
    <n v="0"/>
    <n v="-1026"/>
    <n v="0"/>
    <n v="0"/>
    <n v="170"/>
    <n v="222"/>
    <n v="0"/>
    <n v="1"/>
    <n v="2"/>
  </r>
  <r>
    <n v="37710"/>
    <x v="21"/>
    <x v="53"/>
    <n v="153500"/>
    <n v="2"/>
    <n v="500"/>
    <n v="500"/>
    <n v="329"/>
    <n v="50"/>
    <n v="84"/>
    <n v="-8"/>
    <n v="-76"/>
    <n v="2"/>
    <n v="0"/>
    <n v="-22"/>
    <n v="0"/>
    <n v="0"/>
    <n v="-56"/>
    <n v="0"/>
    <n v="0"/>
    <n v="0"/>
    <n v="0"/>
  </r>
  <r>
    <n v="37710"/>
    <x v="21"/>
    <x v="54"/>
    <n v="153000"/>
    <n v="5"/>
    <n v="-1000"/>
    <n v="-1000"/>
    <n v="669"/>
    <n v="102"/>
    <n v="41"/>
    <n v="-59"/>
    <n v="18"/>
    <n v="-1"/>
    <n v="0"/>
    <n v="-78"/>
    <n v="0"/>
    <n v="0"/>
    <n v="97"/>
    <n v="0"/>
    <n v="0"/>
    <n v="0"/>
    <n v="0"/>
  </r>
  <r>
    <n v="37710"/>
    <x v="21"/>
    <x v="55"/>
    <n v="154000"/>
    <n v="3"/>
    <n v="0"/>
    <n v="0"/>
    <n v="810"/>
    <n v="124"/>
    <n v="345"/>
    <n v="-71"/>
    <n v="-274"/>
    <n v="-11"/>
    <n v="-1"/>
    <n v="-1"/>
    <n v="0"/>
    <n v="0"/>
    <n v="-261"/>
    <n v="0"/>
    <n v="0"/>
    <n v="0"/>
    <n v="0"/>
  </r>
  <r>
    <n v="37710"/>
    <x v="21"/>
    <x v="56"/>
    <n v="154000"/>
    <n v="3"/>
    <n v="0"/>
    <n v="0"/>
    <n v="581"/>
    <n v="89"/>
    <n v="-12"/>
    <n v="-26"/>
    <n v="38"/>
    <n v="-17"/>
    <n v="0"/>
    <n v="-2"/>
    <n v="0"/>
    <n v="0"/>
    <n v="57"/>
    <n v="0"/>
    <n v="0"/>
    <n v="0"/>
    <n v="0"/>
  </r>
  <r>
    <n v="37710"/>
    <x v="21"/>
    <x v="57"/>
    <n v="154000"/>
    <n v="2"/>
    <n v="2000"/>
    <n v="2000"/>
    <n v="1000"/>
    <n v="152"/>
    <n v="-57"/>
    <n v="76"/>
    <n v="-19"/>
    <n v="-19"/>
    <n v="0"/>
    <n v="0"/>
    <n v="0"/>
    <n v="0"/>
    <n v="0"/>
    <n v="0"/>
    <n v="0"/>
    <n v="0"/>
    <n v="0"/>
  </r>
  <r>
    <n v="37710"/>
    <x v="21"/>
    <x v="58"/>
    <n v="152000"/>
    <n v="3"/>
    <n v="0"/>
    <n v="0"/>
    <n v="1546"/>
    <n v="237"/>
    <n v="217"/>
    <n v="-100"/>
    <n v="-17"/>
    <n v="-7"/>
    <n v="0"/>
    <n v="0"/>
    <n v="0"/>
    <n v="0"/>
    <n v="-10"/>
    <n v="0"/>
    <n v="0"/>
    <n v="-100"/>
    <n v="0"/>
  </r>
  <r>
    <n v="37710"/>
    <x v="21"/>
    <x v="59"/>
    <n v="152000"/>
    <n v="2"/>
    <n v="4500"/>
    <n v="4500"/>
    <n v="516"/>
    <n v="78"/>
    <n v="-43"/>
    <n v="19"/>
    <n v="24"/>
    <n v="-8"/>
    <n v="0"/>
    <n v="0"/>
    <n v="0"/>
    <n v="0"/>
    <n v="0"/>
    <n v="32"/>
    <n v="0"/>
    <n v="0"/>
    <n v="0"/>
  </r>
  <r>
    <n v="37710"/>
    <x v="21"/>
    <x v="60"/>
    <n v="147500"/>
    <n v="5"/>
    <n v="-500"/>
    <n v="-500"/>
    <n v="620"/>
    <n v="92"/>
    <n v="287"/>
    <n v="-58"/>
    <n v="-230"/>
    <n v="-14"/>
    <n v="0"/>
    <n v="-158"/>
    <n v="0"/>
    <n v="0"/>
    <n v="0"/>
    <n v="-58"/>
    <n v="0"/>
    <n v="1"/>
    <n v="0"/>
  </r>
  <r>
    <n v="37710"/>
    <x v="21"/>
    <x v="61"/>
    <n v="148000"/>
    <n v="5"/>
    <n v="-1000"/>
    <n v="-1000"/>
    <n v="606"/>
    <n v="90"/>
    <n v="87"/>
    <n v="-63"/>
    <n v="-26"/>
    <n v="-21"/>
    <n v="-1"/>
    <n v="-5"/>
    <n v="0"/>
    <n v="0"/>
    <n v="0"/>
    <n v="1"/>
    <n v="0"/>
    <n v="2"/>
    <n v="0"/>
  </r>
  <r>
    <n v="37710"/>
    <x v="21"/>
    <x v="62"/>
    <n v="149000"/>
    <n v="2"/>
    <n v="3000"/>
    <n v="3000"/>
    <n v="302"/>
    <n v="45"/>
    <n v="35"/>
    <n v="-19"/>
    <n v="-16"/>
    <n v="-3"/>
    <n v="0"/>
    <n v="0"/>
    <n v="0"/>
    <n v="0"/>
    <n v="-13"/>
    <n v="0"/>
    <n v="0"/>
    <n v="0"/>
    <n v="0"/>
  </r>
  <r>
    <n v="37710"/>
    <x v="21"/>
    <x v="63"/>
    <n v="146000"/>
    <n v="5"/>
    <n v="-500"/>
    <n v="-500"/>
    <n v="1454"/>
    <n v="211"/>
    <n v="170"/>
    <n v="126"/>
    <n v="-298"/>
    <n v="6"/>
    <n v="0"/>
    <n v="-304"/>
    <n v="0"/>
    <n v="0"/>
    <n v="0"/>
    <n v="0"/>
    <n v="0"/>
    <n v="2"/>
    <n v="0"/>
  </r>
  <r>
    <n v="37710"/>
    <x v="21"/>
    <x v="64"/>
    <n v="146500"/>
    <n v="3"/>
    <n v="0"/>
    <n v="0"/>
    <n v="187"/>
    <n v="27"/>
    <n v="8"/>
    <n v="-3"/>
    <n v="-6"/>
    <n v="-6"/>
    <n v="0"/>
    <n v="0"/>
    <n v="0"/>
    <n v="0"/>
    <n v="0"/>
    <n v="0"/>
    <n v="0"/>
    <n v="1"/>
    <n v="0"/>
  </r>
  <r>
    <n v="37710"/>
    <x v="21"/>
    <x v="65"/>
    <n v="146500"/>
    <n v="2"/>
    <n v="3000"/>
    <n v="3000"/>
    <n v="907"/>
    <n v="133"/>
    <n v="-54"/>
    <n v="59"/>
    <n v="-5"/>
    <n v="-5"/>
    <n v="0"/>
    <n v="0"/>
    <n v="0"/>
    <n v="0"/>
    <n v="0"/>
    <n v="0"/>
    <n v="0"/>
    <n v="0"/>
    <n v="0"/>
  </r>
  <r>
    <n v="37710"/>
    <x v="21"/>
    <x v="66"/>
    <n v="143500"/>
    <n v="5"/>
    <n v="-1000"/>
    <n v="-1000"/>
    <n v="573"/>
    <n v="82"/>
    <n v="260"/>
    <n v="1"/>
    <n v="-242"/>
    <n v="-1"/>
    <n v="-9"/>
    <n v="-291"/>
    <n v="0"/>
    <n v="0"/>
    <n v="59"/>
    <n v="0"/>
    <n v="0"/>
    <n v="-19"/>
    <n v="0"/>
  </r>
  <r>
    <n v="37710"/>
    <x v="21"/>
    <x v="67"/>
    <n v="144500"/>
    <n v="2"/>
    <n v="3500"/>
    <n v="3500"/>
    <n v="1202"/>
    <n v="170"/>
    <n v="-55"/>
    <n v="59"/>
    <n v="-4"/>
    <n v="-3"/>
    <n v="0"/>
    <n v="-1"/>
    <n v="0"/>
    <n v="0"/>
    <n v="0"/>
    <n v="0"/>
    <n v="0"/>
    <n v="0"/>
    <n v="0"/>
  </r>
  <r>
    <n v="37710"/>
    <x v="21"/>
    <x v="68"/>
    <n v="141000"/>
    <n v="3"/>
    <n v="0"/>
    <n v="0"/>
    <n v="1108"/>
    <n v="158"/>
    <n v="86"/>
    <n v="93"/>
    <n v="-140"/>
    <n v="0"/>
    <n v="16"/>
    <n v="-126"/>
    <n v="0"/>
    <n v="0"/>
    <n v="-30"/>
    <n v="0"/>
    <n v="0"/>
    <n v="2"/>
    <n v="-41"/>
  </r>
  <r>
    <n v="37710"/>
    <x v="21"/>
    <x v="69"/>
    <n v="141000"/>
    <n v="5"/>
    <n v="-4500"/>
    <n v="-4500"/>
    <n v="1072"/>
    <n v="154"/>
    <n v="-369"/>
    <n v="125"/>
    <n v="243"/>
    <n v="0"/>
    <n v="0"/>
    <n v="243"/>
    <n v="0"/>
    <n v="0"/>
    <n v="0"/>
    <n v="0"/>
    <n v="0"/>
    <n v="1"/>
    <n v="0"/>
  </r>
  <r>
    <n v="37710"/>
    <x v="21"/>
    <x v="70"/>
    <n v="145500"/>
    <n v="2"/>
    <n v="500"/>
    <n v="500"/>
    <n v="434"/>
    <n v="63"/>
    <n v="-16"/>
    <n v="111"/>
    <n v="-95"/>
    <n v="0"/>
    <n v="0"/>
    <n v="-95"/>
    <n v="0"/>
    <n v="0"/>
    <n v="0"/>
    <n v="0"/>
    <n v="0"/>
    <n v="0"/>
    <n v="0"/>
  </r>
  <r>
    <n v="37710"/>
    <x v="21"/>
    <x v="71"/>
    <n v="145000"/>
    <n v="2"/>
    <n v="1000"/>
    <n v="1000"/>
    <n v="724"/>
    <n v="105"/>
    <n v="-92"/>
    <n v="93"/>
    <n v="-1"/>
    <n v="-1"/>
    <n v="0"/>
    <n v="0"/>
    <n v="0"/>
    <n v="0"/>
    <n v="0"/>
    <n v="0"/>
    <n v="0"/>
    <n v="0"/>
    <n v="0"/>
  </r>
  <r>
    <n v="37710"/>
    <x v="21"/>
    <x v="72"/>
    <n v="144000"/>
    <n v="2"/>
    <n v="1000"/>
    <n v="1000"/>
    <n v="1086"/>
    <n v="155"/>
    <n v="-672"/>
    <n v="-25"/>
    <n v="196"/>
    <n v="0"/>
    <n v="0"/>
    <n v="196"/>
    <n v="0"/>
    <n v="0"/>
    <n v="0"/>
    <n v="0"/>
    <n v="0"/>
    <n v="501"/>
    <n v="0"/>
  </r>
  <r>
    <n v="37710"/>
    <x v="21"/>
    <x v="73"/>
    <n v="143000"/>
    <n v="2"/>
    <n v="500"/>
    <n v="500"/>
    <n v="1799"/>
    <n v="255"/>
    <n v="191"/>
    <n v="70"/>
    <n v="238"/>
    <n v="6"/>
    <n v="0"/>
    <n v="232"/>
    <n v="0"/>
    <n v="0"/>
    <n v="0"/>
    <n v="0"/>
    <n v="0"/>
    <n v="-499"/>
    <n v="0"/>
  </r>
  <r>
    <n v="37710"/>
    <x v="21"/>
    <x v="74"/>
    <n v="142500"/>
    <n v="5"/>
    <n v="-3500"/>
    <n v="-3500"/>
    <n v="1166"/>
    <n v="166"/>
    <n v="-46"/>
    <n v="46"/>
    <n v="0"/>
    <n v="0"/>
    <n v="0"/>
    <n v="0"/>
    <n v="0"/>
    <n v="0"/>
    <n v="0"/>
    <n v="0"/>
    <n v="0"/>
    <n v="0"/>
    <n v="0"/>
  </r>
  <r>
    <n v="37710"/>
    <x v="21"/>
    <x v="75"/>
    <n v="146000"/>
    <n v="5"/>
    <n v="-500"/>
    <n v="-500"/>
    <n v="329"/>
    <n v="48"/>
    <n v="-51"/>
    <n v="65"/>
    <n v="-14"/>
    <n v="-5"/>
    <n v="1"/>
    <n v="0"/>
    <n v="0"/>
    <n v="0"/>
    <n v="0"/>
    <n v="-10"/>
    <n v="0"/>
    <n v="0"/>
    <n v="0"/>
  </r>
  <r>
    <n v="37710"/>
    <x v="21"/>
    <x v="76"/>
    <n v="146500"/>
    <n v="5"/>
    <n v="-2500"/>
    <n v="-2500"/>
    <n v="1161"/>
    <n v="173"/>
    <n v="-5"/>
    <n v="9"/>
    <n v="-4"/>
    <n v="-2"/>
    <n v="0"/>
    <n v="-2"/>
    <n v="0"/>
    <n v="0"/>
    <n v="0"/>
    <n v="0"/>
    <n v="0"/>
    <n v="0"/>
    <n v="0"/>
  </r>
  <r>
    <n v="37710"/>
    <x v="21"/>
    <x v="77"/>
    <n v="149000"/>
    <n v="3"/>
    <n v="0"/>
    <n v="0"/>
    <n v="3351"/>
    <n v="506"/>
    <n v="1999"/>
    <n v="118"/>
    <n v="-2217"/>
    <n v="-494"/>
    <n v="0"/>
    <n v="-1374"/>
    <n v="0"/>
    <n v="0"/>
    <n v="30"/>
    <n v="-379"/>
    <n v="0"/>
    <n v="100"/>
    <n v="0"/>
  </r>
  <r>
    <n v="37710"/>
    <x v="21"/>
    <x v="78"/>
    <n v="149000"/>
    <n v="3"/>
    <n v="0"/>
    <n v="0"/>
    <n v="1653"/>
    <n v="246"/>
    <n v="58"/>
    <n v="166"/>
    <n v="-224"/>
    <n v="-46"/>
    <n v="-7"/>
    <n v="-232"/>
    <n v="0"/>
    <n v="0"/>
    <n v="119"/>
    <n v="-58"/>
    <n v="0"/>
    <n v="0"/>
    <n v="0"/>
  </r>
  <r>
    <n v="37710"/>
    <x v="21"/>
    <x v="79"/>
    <n v="149000"/>
    <n v="2"/>
    <n v="10000"/>
    <n v="10000"/>
    <n v="4607"/>
    <n v="671"/>
    <n v="287"/>
    <n v="29"/>
    <n v="-316"/>
    <n v="-2"/>
    <n v="0"/>
    <n v="-144"/>
    <n v="0"/>
    <n v="0"/>
    <n v="0"/>
    <n v="-170"/>
    <n v="0"/>
    <n v="0"/>
    <n v="0"/>
  </r>
  <r>
    <n v="37710"/>
    <x v="21"/>
    <x v="80"/>
    <n v="139000"/>
    <n v="2"/>
    <n v="1000"/>
    <n v="1000"/>
    <n v="1208"/>
    <n v="168"/>
    <n v="611"/>
    <n v="-106"/>
    <n v="-499"/>
    <n v="-179"/>
    <n v="-161"/>
    <n v="-96"/>
    <n v="0"/>
    <n v="0"/>
    <n v="-63"/>
    <n v="0"/>
    <n v="0"/>
    <n v="-6"/>
    <n v="0"/>
  </r>
  <r>
    <n v="37710"/>
    <x v="21"/>
    <x v="81"/>
    <n v="138000"/>
    <n v="5"/>
    <n v="-1000"/>
    <n v="-1000"/>
    <n v="338"/>
    <n v="47"/>
    <n v="100"/>
    <n v="-13"/>
    <n v="-87"/>
    <n v="-20"/>
    <n v="0"/>
    <n v="0"/>
    <n v="0"/>
    <n v="0"/>
    <n v="-62"/>
    <n v="-5"/>
    <n v="0"/>
    <n v="0"/>
    <n v="0"/>
  </r>
  <r>
    <n v="37710"/>
    <x v="21"/>
    <x v="82"/>
    <n v="139000"/>
    <n v="3"/>
    <n v="0"/>
    <n v="0"/>
    <n v="732"/>
    <n v="100"/>
    <n v="198"/>
    <n v="5"/>
    <n v="-203"/>
    <n v="-64"/>
    <n v="-24"/>
    <n v="0"/>
    <n v="0"/>
    <n v="0"/>
    <n v="0"/>
    <n v="-115"/>
    <n v="0"/>
    <n v="0"/>
    <n v="0"/>
  </r>
  <r>
    <n v="37710"/>
    <x v="21"/>
    <x v="83"/>
    <n v="139000"/>
    <n v="2"/>
    <n v="500"/>
    <n v="500"/>
    <n v="273"/>
    <n v="38"/>
    <n v="215"/>
    <n v="-158"/>
    <n v="-57"/>
    <n v="-11"/>
    <n v="-10"/>
    <n v="0"/>
    <n v="0"/>
    <n v="0"/>
    <n v="0"/>
    <n v="-36"/>
    <n v="0"/>
    <n v="0"/>
    <n v="0"/>
  </r>
  <r>
    <n v="37710"/>
    <x v="21"/>
    <x v="84"/>
    <n v="138500"/>
    <n v="2"/>
    <n v="1000"/>
    <n v="1000"/>
    <n v="325"/>
    <n v="46"/>
    <n v="5"/>
    <n v="-1"/>
    <n v="-4"/>
    <n v="-4"/>
    <n v="0"/>
    <n v="0"/>
    <n v="0"/>
    <n v="0"/>
    <n v="0"/>
    <n v="0"/>
    <n v="0"/>
    <n v="0"/>
    <n v="0"/>
  </r>
  <r>
    <n v="37710"/>
    <x v="21"/>
    <x v="85"/>
    <n v="137500"/>
    <n v="5"/>
    <n v="-1000"/>
    <n v="-1000"/>
    <n v="326"/>
    <n v="45"/>
    <n v="168"/>
    <n v="0"/>
    <n v="-168"/>
    <n v="-31"/>
    <n v="0"/>
    <n v="-2"/>
    <n v="0"/>
    <n v="0"/>
    <n v="0"/>
    <n v="-135"/>
    <n v="0"/>
    <n v="0"/>
    <n v="0"/>
  </r>
  <r>
    <n v="37710"/>
    <x v="21"/>
    <x v="86"/>
    <n v="138500"/>
    <n v="2"/>
    <n v="500"/>
    <n v="500"/>
    <n v="181"/>
    <n v="25"/>
    <n v="103"/>
    <n v="-12"/>
    <n v="-91"/>
    <n v="-26"/>
    <n v="0"/>
    <n v="-65"/>
    <n v="0"/>
    <n v="0"/>
    <n v="0"/>
    <n v="0"/>
    <n v="0"/>
    <n v="0"/>
    <n v="0"/>
  </r>
  <r>
    <n v="37710"/>
    <x v="21"/>
    <x v="87"/>
    <n v="138000"/>
    <n v="5"/>
    <n v="-1500"/>
    <n v="-1500"/>
    <n v="534"/>
    <n v="75"/>
    <n v="48"/>
    <n v="-108"/>
    <n v="60"/>
    <n v="6"/>
    <n v="-1"/>
    <n v="-3"/>
    <n v="0"/>
    <n v="0"/>
    <n v="58"/>
    <n v="0"/>
    <n v="0"/>
    <n v="0"/>
    <n v="0"/>
  </r>
  <r>
    <n v="37710"/>
    <x v="21"/>
    <x v="88"/>
    <n v="139500"/>
    <n v="2"/>
    <n v="2500"/>
    <n v="2500"/>
    <n v="898"/>
    <n v="125"/>
    <n v="188"/>
    <n v="-97"/>
    <n v="-49"/>
    <n v="8"/>
    <n v="-1"/>
    <n v="-98"/>
    <n v="0"/>
    <n v="0"/>
    <n v="42"/>
    <n v="0"/>
    <n v="0"/>
    <n v="-42"/>
    <n v="0"/>
  </r>
  <r>
    <n v="37710"/>
    <x v="21"/>
    <x v="89"/>
    <n v="137000"/>
    <n v="2"/>
    <n v="2000"/>
    <n v="2000"/>
    <n v="509"/>
    <n v="70"/>
    <n v="74"/>
    <n v="-29"/>
    <n v="-45"/>
    <n v="-46"/>
    <n v="-1"/>
    <n v="-44"/>
    <n v="0"/>
    <n v="0"/>
    <n v="46"/>
    <n v="0"/>
    <n v="0"/>
    <n v="0"/>
    <n v="0"/>
  </r>
  <r>
    <n v="37710"/>
    <x v="21"/>
    <x v="90"/>
    <n v="135000"/>
    <n v="3"/>
    <n v="0"/>
    <n v="0"/>
    <n v="211"/>
    <n v="29"/>
    <n v="13"/>
    <n v="-2"/>
    <n v="-6"/>
    <n v="-4"/>
    <n v="-2"/>
    <n v="0"/>
    <n v="0"/>
    <n v="0"/>
    <n v="0"/>
    <n v="0"/>
    <n v="0"/>
    <n v="-5"/>
    <n v="0"/>
  </r>
  <r>
    <n v="37710"/>
    <x v="21"/>
    <x v="91"/>
    <n v="135000"/>
    <n v="5"/>
    <n v="-1000"/>
    <n v="-1000"/>
    <n v="889"/>
    <n v="120"/>
    <n v="171"/>
    <n v="-33"/>
    <n v="-65"/>
    <n v="-61"/>
    <n v="0"/>
    <n v="-122"/>
    <n v="0"/>
    <n v="0"/>
    <n v="118"/>
    <n v="0"/>
    <n v="0"/>
    <n v="-73"/>
    <n v="0"/>
  </r>
  <r>
    <n v="37710"/>
    <x v="21"/>
    <x v="92"/>
    <n v="136000"/>
    <n v="5"/>
    <n v="-2000"/>
    <n v="-2000"/>
    <n v="646"/>
    <n v="88"/>
    <n v="391"/>
    <n v="-195"/>
    <n v="-196"/>
    <n v="-96"/>
    <n v="0"/>
    <n v="-100"/>
    <n v="0"/>
    <n v="0"/>
    <n v="0"/>
    <n v="0"/>
    <n v="0"/>
    <n v="0"/>
    <n v="0"/>
  </r>
  <r>
    <n v="37710"/>
    <x v="21"/>
    <x v="93"/>
    <n v="138000"/>
    <n v="5"/>
    <n v="-500"/>
    <n v="-500"/>
    <n v="63"/>
    <n v="9"/>
    <n v="10"/>
    <n v="-7"/>
    <n v="-4"/>
    <n v="-4"/>
    <n v="0"/>
    <n v="0"/>
    <n v="0"/>
    <n v="0"/>
    <n v="0"/>
    <n v="0"/>
    <n v="0"/>
    <n v="1"/>
    <n v="0"/>
  </r>
  <r>
    <n v="37710"/>
    <x v="21"/>
    <x v="94"/>
    <n v="138500"/>
    <n v="5"/>
    <n v="-500"/>
    <n v="-500"/>
    <n v="171"/>
    <n v="24"/>
    <n v="5"/>
    <n v="1"/>
    <n v="-6"/>
    <n v="-1"/>
    <n v="-4"/>
    <n v="-1"/>
    <n v="0"/>
    <n v="0"/>
    <n v="0"/>
    <n v="0"/>
    <n v="0"/>
    <n v="0"/>
    <n v="0"/>
  </r>
  <r>
    <n v="37710"/>
    <x v="21"/>
    <x v="95"/>
    <n v="139000"/>
    <n v="2"/>
    <n v="2500"/>
    <n v="2500"/>
    <n v="1101"/>
    <n v="153"/>
    <n v="-355"/>
    <n v="-120"/>
    <n v="475"/>
    <n v="-7"/>
    <n v="0"/>
    <n v="400"/>
    <n v="0"/>
    <n v="0"/>
    <n v="82"/>
    <n v="0"/>
    <n v="0"/>
    <n v="0"/>
    <n v="0"/>
  </r>
  <r>
    <n v="37710"/>
    <x v="21"/>
    <x v="96"/>
    <n v="136500"/>
    <n v="5"/>
    <n v="-2000"/>
    <n v="-2000"/>
    <n v="369"/>
    <n v="51"/>
    <n v="236"/>
    <n v="4"/>
    <n v="-241"/>
    <n v="-195"/>
    <n v="0"/>
    <n v="-90"/>
    <n v="0"/>
    <n v="0"/>
    <n v="44"/>
    <n v="0"/>
    <n v="0"/>
    <n v="1"/>
    <n v="0"/>
  </r>
  <r>
    <n v="37710"/>
    <x v="21"/>
    <x v="97"/>
    <n v="138500"/>
    <n v="2"/>
    <n v="500"/>
    <n v="500"/>
    <n v="136"/>
    <n v="19"/>
    <n v="-3"/>
    <n v="0"/>
    <n v="3"/>
    <n v="3"/>
    <n v="0"/>
    <n v="0"/>
    <n v="0"/>
    <n v="0"/>
    <n v="0"/>
    <n v="0"/>
    <n v="0"/>
    <n v="0"/>
    <n v="0"/>
  </r>
  <r>
    <n v="37710"/>
    <x v="21"/>
    <x v="98"/>
    <n v="138000"/>
    <n v="5"/>
    <n v="-1000"/>
    <n v="-1000"/>
    <n v="248"/>
    <n v="34"/>
    <n v="185"/>
    <n v="-109"/>
    <n v="-77"/>
    <n v="-7"/>
    <n v="0"/>
    <n v="-70"/>
    <n v="0"/>
    <n v="0"/>
    <n v="0"/>
    <n v="0"/>
    <n v="0"/>
    <n v="1"/>
    <n v="0"/>
  </r>
  <r>
    <n v="37710"/>
    <x v="21"/>
    <x v="99"/>
    <n v="139000"/>
    <n v="2"/>
    <n v="500"/>
    <n v="500"/>
    <n v="60"/>
    <n v="8"/>
    <n v="1"/>
    <n v="-1"/>
    <n v="0"/>
    <n v="0"/>
    <n v="0"/>
    <n v="0"/>
    <n v="0"/>
    <n v="0"/>
    <n v="0"/>
    <n v="0"/>
    <n v="0"/>
    <n v="0"/>
    <n v="0"/>
  </r>
  <r>
    <n v="141080"/>
    <x v="22"/>
    <x v="0"/>
    <n v="63000"/>
    <n v="5"/>
    <n v="-2100"/>
    <n v="-2100"/>
    <n v="1979471"/>
    <n v="130477"/>
    <n v="-65444"/>
    <n v="10879"/>
    <n v="36506"/>
    <n v="838"/>
    <n v="-3061"/>
    <n v="-2812"/>
    <n v="850"/>
    <n v="0"/>
    <n v="695"/>
    <n v="39996"/>
    <n v="0"/>
    <n v="15478"/>
    <n v="2581"/>
  </r>
  <r>
    <n v="141080"/>
    <x v="22"/>
    <x v="1"/>
    <n v="65100"/>
    <n v="2"/>
    <n v="4100"/>
    <n v="4100"/>
    <n v="2607262"/>
    <n v="169582"/>
    <n v="-84278"/>
    <n v="41940"/>
    <n v="53116"/>
    <n v="15466"/>
    <n v="5990"/>
    <n v="32893"/>
    <n v="656"/>
    <n v="0"/>
    <n v="-187"/>
    <n v="-1702"/>
    <n v="0"/>
    <n v="-8386"/>
    <n v="-2392"/>
  </r>
  <r>
    <n v="141080"/>
    <x v="22"/>
    <x v="2"/>
    <n v="61000"/>
    <n v="2"/>
    <n v="600"/>
    <n v="600"/>
    <n v="1095195"/>
    <n v="65996"/>
    <n v="-56568"/>
    <n v="31312"/>
    <n v="10110"/>
    <n v="-7654"/>
    <n v="2798"/>
    <n v="3115"/>
    <n v="698"/>
    <n v="0"/>
    <n v="2228"/>
    <n v="8925"/>
    <n v="0"/>
    <n v="15187"/>
    <n v="-41"/>
  </r>
  <r>
    <n v="141080"/>
    <x v="22"/>
    <x v="3"/>
    <n v="60400"/>
    <n v="2"/>
    <n v="2600"/>
    <n v="2600"/>
    <n v="2838397"/>
    <n v="172042"/>
    <n v="-79789"/>
    <n v="30175"/>
    <n v="15503"/>
    <n v="-15265"/>
    <n v="15039"/>
    <n v="-4522"/>
    <n v="1563"/>
    <n v="0"/>
    <n v="8511"/>
    <n v="10177"/>
    <n v="0"/>
    <n v="29922"/>
    <n v="4189"/>
  </r>
  <r>
    <n v="141080"/>
    <x v="22"/>
    <x v="4"/>
    <n v="57800"/>
    <n v="2"/>
    <n v="1800"/>
    <n v="1800"/>
    <n v="2309747"/>
    <n v="134750"/>
    <n v="7764"/>
    <n v="-30334"/>
    <n v="37660"/>
    <n v="-2682"/>
    <n v="2364"/>
    <n v="8571"/>
    <n v="-800"/>
    <n v="0"/>
    <n v="3751"/>
    <n v="26456"/>
    <n v="0"/>
    <n v="-15172"/>
    <n v="82"/>
  </r>
  <r>
    <n v="141080"/>
    <x v="22"/>
    <x v="5"/>
    <n v="56000"/>
    <n v="5"/>
    <n v="-1800"/>
    <n v="-1800"/>
    <n v="611513"/>
    <n v="34324"/>
    <n v="130002"/>
    <n v="-124567"/>
    <n v="-2800"/>
    <n v="-11500"/>
    <n v="8400"/>
    <n v="-3294"/>
    <n v="827"/>
    <n v="0"/>
    <n v="303"/>
    <n v="2464"/>
    <n v="0"/>
    <n v="-4618"/>
    <n v="1983"/>
  </r>
  <r>
    <n v="141080"/>
    <x v="22"/>
    <x v="6"/>
    <n v="57800"/>
    <n v="2"/>
    <n v="4200"/>
    <n v="4200"/>
    <n v="1239192"/>
    <n v="70051"/>
    <n v="-148115"/>
    <n v="120119"/>
    <n v="6784"/>
    <n v="-33620"/>
    <n v="17610"/>
    <n v="14361"/>
    <n v="0"/>
    <n v="0"/>
    <n v="35"/>
    <n v="8398"/>
    <n v="0"/>
    <n v="23168"/>
    <n v="-1956"/>
  </r>
  <r>
    <n v="141080"/>
    <x v="22"/>
    <x v="7"/>
    <n v="53600"/>
    <n v="5"/>
    <n v="-500"/>
    <n v="-500"/>
    <n v="223628"/>
    <n v="12071"/>
    <n v="-9542"/>
    <n v="3031"/>
    <n v="8438"/>
    <n v="13415"/>
    <n v="15"/>
    <n v="1829"/>
    <n v="0"/>
    <n v="0"/>
    <n v="-1057"/>
    <n v="-5764"/>
    <n v="0"/>
    <n v="-1934"/>
    <n v="7"/>
  </r>
  <r>
    <n v="141080"/>
    <x v="22"/>
    <x v="8"/>
    <n v="54100"/>
    <n v="2"/>
    <n v="1200"/>
    <n v="1200"/>
    <n v="383510"/>
    <n v="20367"/>
    <n v="-39073"/>
    <n v="10865"/>
    <n v="30476"/>
    <n v="25863"/>
    <n v="-84"/>
    <n v="1291"/>
    <n v="0"/>
    <n v="0"/>
    <n v="3622"/>
    <n v="-216"/>
    <n v="0"/>
    <n v="-2580"/>
    <n v="312"/>
  </r>
  <r>
    <n v="141080"/>
    <x v="22"/>
    <x v="9"/>
    <n v="52900"/>
    <n v="5"/>
    <n v="-1600"/>
    <n v="-1600"/>
    <n v="432172"/>
    <n v="23522"/>
    <n v="31922"/>
    <n v="7553"/>
    <n v="-36477"/>
    <n v="-22805"/>
    <n v="-411"/>
    <n v="-15181"/>
    <n v="0"/>
    <n v="0"/>
    <n v="1920"/>
    <n v="0"/>
    <n v="0"/>
    <n v="-2738"/>
    <n v="-260"/>
  </r>
  <r>
    <n v="141080"/>
    <x v="22"/>
    <x v="10"/>
    <n v="54500"/>
    <n v="5"/>
    <n v="-400"/>
    <n v="-400"/>
    <n v="399405"/>
    <n v="21576"/>
    <n v="26011"/>
    <n v="-55860"/>
    <n v="26038"/>
    <n v="4955"/>
    <n v="730"/>
    <n v="1418"/>
    <n v="0"/>
    <n v="0"/>
    <n v="23092"/>
    <n v="-4157"/>
    <n v="0"/>
    <n v="3255"/>
    <n v="556"/>
  </r>
  <r>
    <n v="141080"/>
    <x v="22"/>
    <x v="11"/>
    <n v="54900"/>
    <n v="5"/>
    <n v="-500"/>
    <n v="-500"/>
    <n v="412967"/>
    <n v="22801"/>
    <n v="-12722"/>
    <n v="-17149"/>
    <n v="31146"/>
    <n v="-14377"/>
    <n v="9010"/>
    <n v="5151"/>
    <n v="0"/>
    <n v="0"/>
    <n v="21837"/>
    <n v="9525"/>
    <n v="0"/>
    <n v="-1884"/>
    <n v="609"/>
  </r>
  <r>
    <n v="141080"/>
    <x v="22"/>
    <x v="12"/>
    <n v="55400"/>
    <n v="2"/>
    <n v="3000"/>
    <n v="3000"/>
    <n v="693639"/>
    <n v="37662"/>
    <n v="-132500"/>
    <n v="76141"/>
    <n v="61032"/>
    <n v="11160"/>
    <n v="12163"/>
    <n v="20589"/>
    <n v="0"/>
    <n v="0"/>
    <n v="5832"/>
    <n v="11288"/>
    <n v="0"/>
    <n v="-2997"/>
    <n v="-1676"/>
  </r>
  <r>
    <n v="141080"/>
    <x v="22"/>
    <x v="13"/>
    <n v="52400"/>
    <n v="2"/>
    <n v="300"/>
    <n v="300"/>
    <n v="246698"/>
    <n v="12779"/>
    <n v="26216"/>
    <n v="2022"/>
    <n v="-9604"/>
    <n v="-4114"/>
    <n v="0"/>
    <n v="-12936"/>
    <n v="0"/>
    <n v="0"/>
    <n v="-1350"/>
    <n v="8796"/>
    <n v="0"/>
    <n v="-19129"/>
    <n v="495"/>
  </r>
  <r>
    <n v="141080"/>
    <x v="22"/>
    <x v="14"/>
    <n v="52100"/>
    <n v="2"/>
    <n v="800"/>
    <n v="800"/>
    <n v="227193"/>
    <n v="11808"/>
    <n v="-26488"/>
    <n v="13743"/>
    <n v="11090"/>
    <n v="10826"/>
    <n v="-17"/>
    <n v="-959"/>
    <n v="0"/>
    <n v="0"/>
    <n v="1215"/>
    <n v="25"/>
    <n v="0"/>
    <n v="2280"/>
    <n v="-625"/>
  </r>
  <r>
    <n v="141080"/>
    <x v="22"/>
    <x v="15"/>
    <n v="51300"/>
    <n v="5"/>
    <n v="-1300"/>
    <n v="-1300"/>
    <n v="294346"/>
    <n v="15138"/>
    <n v="29204"/>
    <n v="-7619"/>
    <n v="-21688"/>
    <n v="-8827"/>
    <n v="-898"/>
    <n v="-11274"/>
    <n v="0"/>
    <n v="0"/>
    <n v="-1734"/>
    <n v="1045"/>
    <n v="0"/>
    <n v="83"/>
    <n v="20"/>
  </r>
  <r>
    <n v="141080"/>
    <x v="22"/>
    <x v="16"/>
    <n v="52600"/>
    <n v="2"/>
    <n v="500"/>
    <n v="500"/>
    <n v="306567"/>
    <n v="16108"/>
    <n v="-12703"/>
    <n v="-6020"/>
    <n v="18651"/>
    <n v="20825"/>
    <n v="-881"/>
    <n v="-938"/>
    <n v="0"/>
    <n v="0"/>
    <n v="891"/>
    <n v="-1246"/>
    <n v="0"/>
    <n v="1010"/>
    <n v="-938"/>
  </r>
  <r>
    <n v="141080"/>
    <x v="22"/>
    <x v="17"/>
    <n v="52100"/>
    <n v="2"/>
    <n v="500"/>
    <n v="500"/>
    <n v="290564"/>
    <n v="14867"/>
    <n v="-19571"/>
    <n v="16468"/>
    <n v="617"/>
    <n v="956"/>
    <n v="-49"/>
    <n v="-550"/>
    <n v="0"/>
    <n v="0"/>
    <n v="216"/>
    <n v="44"/>
    <n v="0"/>
    <n v="690"/>
    <n v="1796"/>
  </r>
  <r>
    <n v="141080"/>
    <x v="22"/>
    <x v="18"/>
    <n v="51600"/>
    <n v="5"/>
    <n v="-800"/>
    <n v="-800"/>
    <n v="333872"/>
    <n v="17386"/>
    <n v="51146"/>
    <n v="-25573"/>
    <n v="-25725"/>
    <n v="-6195"/>
    <n v="-444"/>
    <n v="151"/>
    <n v="0"/>
    <n v="0"/>
    <n v="-20768"/>
    <n v="1531"/>
    <n v="0"/>
    <n v="410"/>
    <n v="-258"/>
  </r>
  <r>
    <n v="141080"/>
    <x v="22"/>
    <x v="19"/>
    <n v="52400"/>
    <n v="5"/>
    <n v="-600"/>
    <n v="-600"/>
    <n v="379336"/>
    <n v="19831"/>
    <n v="8323"/>
    <n v="4894"/>
    <n v="-13943"/>
    <n v="4007"/>
    <n v="-1810"/>
    <n v="-15577"/>
    <n v="0"/>
    <n v="0"/>
    <n v="215"/>
    <n v="-778"/>
    <n v="0"/>
    <n v="813"/>
    <n v="-87"/>
  </r>
  <r>
    <n v="141080"/>
    <x v="22"/>
    <x v="20"/>
    <n v="53000"/>
    <n v="5"/>
    <n v="-3100"/>
    <n v="-3100"/>
    <n v="679035"/>
    <n v="36352"/>
    <n v="118092"/>
    <n v="-22340"/>
    <n v="-94487"/>
    <n v="-13068"/>
    <n v="-5735"/>
    <n v="-25809"/>
    <n v="-103"/>
    <n v="0"/>
    <n v="-22280"/>
    <n v="-27492"/>
    <n v="0"/>
    <n v="-1998"/>
    <n v="733"/>
  </r>
  <r>
    <n v="141080"/>
    <x v="22"/>
    <x v="21"/>
    <n v="56100"/>
    <n v="2"/>
    <n v="1100"/>
    <n v="1100"/>
    <n v="309649"/>
    <n v="17263"/>
    <n v="-4870"/>
    <n v="3551"/>
    <n v="1510"/>
    <n v="2072"/>
    <n v="0"/>
    <n v="-433"/>
    <n v="0"/>
    <n v="0"/>
    <n v="-129"/>
    <n v="0"/>
    <n v="0"/>
    <n v="-289"/>
    <n v="98"/>
  </r>
  <r>
    <n v="141080"/>
    <x v="22"/>
    <x v="22"/>
    <n v="55000"/>
    <n v="5"/>
    <n v="-1700"/>
    <n v="-1700"/>
    <n v="455956"/>
    <n v="25444"/>
    <n v="36975"/>
    <n v="-15434"/>
    <n v="-22426"/>
    <n v="-32842"/>
    <n v="1255"/>
    <n v="-2515"/>
    <n v="0"/>
    <n v="0"/>
    <n v="-1161"/>
    <n v="12837"/>
    <n v="0"/>
    <n v="682"/>
    <n v="203"/>
  </r>
  <r>
    <n v="141080"/>
    <x v="22"/>
    <x v="23"/>
    <n v="56700"/>
    <n v="2"/>
    <n v="1400"/>
    <n v="1400"/>
    <n v="551668"/>
    <n v="31402"/>
    <n v="-28927"/>
    <n v="-304"/>
    <n v="25175"/>
    <n v="11913"/>
    <n v="0"/>
    <n v="10198"/>
    <n v="0"/>
    <n v="0"/>
    <n v="223"/>
    <n v="2841"/>
    <n v="0"/>
    <n v="4436"/>
    <n v="-380"/>
  </r>
  <r>
    <n v="141080"/>
    <x v="22"/>
    <x v="24"/>
    <n v="55300"/>
    <n v="2"/>
    <n v="1300"/>
    <n v="1300"/>
    <n v="440563"/>
    <n v="24174"/>
    <n v="-69810"/>
    <n v="40679"/>
    <n v="31615"/>
    <n v="-903"/>
    <n v="-14"/>
    <n v="7813"/>
    <n v="0"/>
    <n v="0"/>
    <n v="17404"/>
    <n v="7315"/>
    <n v="0"/>
    <n v="-1840"/>
    <n v="-644"/>
  </r>
  <r>
    <n v="141080"/>
    <x v="22"/>
    <x v="25"/>
    <n v="54000"/>
    <n v="2"/>
    <n v="800"/>
    <n v="800"/>
    <n v="300741"/>
    <n v="16346"/>
    <n v="-19553"/>
    <n v="1149"/>
    <n v="19029"/>
    <n v="9189"/>
    <n v="17"/>
    <n v="8891"/>
    <n v="0"/>
    <n v="0"/>
    <n v="-16"/>
    <n v="948"/>
    <n v="0"/>
    <n v="1000"/>
    <n v="-1625"/>
  </r>
  <r>
    <n v="141080"/>
    <x v="22"/>
    <x v="26"/>
    <n v="53200"/>
    <n v="2"/>
    <n v="300"/>
    <n v="300"/>
    <n v="220328"/>
    <n v="11752"/>
    <n v="-5469"/>
    <n v="327"/>
    <n v="5396"/>
    <n v="8884"/>
    <n v="-3655"/>
    <n v="-293"/>
    <n v="0"/>
    <n v="0"/>
    <n v="227"/>
    <n v="233"/>
    <n v="0"/>
    <n v="-1"/>
    <n v="-253"/>
  </r>
  <r>
    <n v="141080"/>
    <x v="22"/>
    <x v="27"/>
    <n v="52900"/>
    <n v="5"/>
    <n v="-2900"/>
    <n v="-2900"/>
    <n v="550550"/>
    <n v="29688"/>
    <n v="7391"/>
    <n v="21999"/>
    <n v="-31988"/>
    <n v="-12031"/>
    <n v="-10745"/>
    <n v="-3958"/>
    <n v="0"/>
    <n v="-1482"/>
    <n v="-1080"/>
    <n v="-2692"/>
    <n v="0"/>
    <n v="2550"/>
    <n v="48"/>
  </r>
  <r>
    <n v="141080"/>
    <x v="22"/>
    <x v="28"/>
    <n v="55800"/>
    <n v="5"/>
    <n v="-200"/>
    <n v="-200"/>
    <n v="1570124"/>
    <n v="90185"/>
    <n v="105218"/>
    <n v="-36192"/>
    <n v="-67555"/>
    <n v="317"/>
    <n v="-2758"/>
    <n v="-52485"/>
    <n v="0"/>
    <n v="0"/>
    <n v="-2329"/>
    <n v="-10300"/>
    <n v="0"/>
    <n v="-2902"/>
    <n v="1431"/>
  </r>
  <r>
    <n v="141080"/>
    <x v="22"/>
    <x v="29"/>
    <n v="56000"/>
    <n v="2"/>
    <n v="2500"/>
    <n v="2500"/>
    <n v="289866"/>
    <n v="15878"/>
    <n v="-58250"/>
    <n v="14708"/>
    <n v="25578"/>
    <n v="6961"/>
    <n v="-13"/>
    <n v="15534"/>
    <n v="2204"/>
    <n v="0"/>
    <n v="151"/>
    <n v="741"/>
    <n v="0"/>
    <n v="18366"/>
    <n v="-402"/>
  </r>
  <r>
    <n v="141080"/>
    <x v="22"/>
    <x v="30"/>
    <n v="53500"/>
    <n v="2"/>
    <n v="1500"/>
    <n v="1500"/>
    <n v="418495"/>
    <n v="22138"/>
    <n v="-32050"/>
    <n v="12766"/>
    <n v="17806"/>
    <n v="18062"/>
    <n v="-263"/>
    <n v="4783"/>
    <n v="6796"/>
    <n v="0"/>
    <n v="-470"/>
    <n v="-11102"/>
    <n v="0"/>
    <n v="1677"/>
    <n v="-199"/>
  </r>
  <r>
    <n v="141080"/>
    <x v="22"/>
    <x v="31"/>
    <n v="52000"/>
    <n v="5"/>
    <n v="-3000"/>
    <n v="-3000"/>
    <n v="393313"/>
    <n v="20812"/>
    <n v="-1017"/>
    <n v="7246"/>
    <n v="-9794"/>
    <n v="2581"/>
    <n v="44"/>
    <n v="-10534"/>
    <n v="0"/>
    <n v="-301"/>
    <n v="-29"/>
    <n v="-1555"/>
    <n v="0"/>
    <n v="2830"/>
    <n v="735"/>
  </r>
  <r>
    <n v="141080"/>
    <x v="22"/>
    <x v="32"/>
    <n v="55000"/>
    <n v="5"/>
    <n v="-800"/>
    <n v="-800"/>
    <n v="310557"/>
    <n v="17199"/>
    <n v="-3243"/>
    <n v="-435"/>
    <n v="-2868"/>
    <n v="-627"/>
    <n v="198"/>
    <n v="-2656"/>
    <n v="0"/>
    <n v="-883"/>
    <n v="0"/>
    <n v="1100"/>
    <n v="0"/>
    <n v="6243"/>
    <n v="303"/>
  </r>
  <r>
    <n v="141080"/>
    <x v="22"/>
    <x v="33"/>
    <n v="55800"/>
    <n v="5"/>
    <n v="-2600"/>
    <n v="-2600"/>
    <n v="445180"/>
    <n v="25004"/>
    <n v="41661"/>
    <n v="-36218"/>
    <n v="-23699"/>
    <n v="-13226"/>
    <n v="-850"/>
    <n v="-13158"/>
    <n v="0"/>
    <n v="-179"/>
    <n v="-864"/>
    <n v="4578"/>
    <n v="0"/>
    <n v="17136"/>
    <n v="1120"/>
  </r>
  <r>
    <n v="141080"/>
    <x v="22"/>
    <x v="34"/>
    <n v="58400"/>
    <n v="2"/>
    <n v="1200"/>
    <n v="1200"/>
    <n v="598679"/>
    <n v="35019"/>
    <n v="-45958"/>
    <n v="-6731"/>
    <n v="47762"/>
    <n v="9657"/>
    <n v="-99"/>
    <n v="26524"/>
    <n v="0"/>
    <n v="0"/>
    <n v="1017"/>
    <n v="10663"/>
    <n v="0"/>
    <n v="7115"/>
    <n v="-2188"/>
  </r>
  <r>
    <n v="141080"/>
    <x v="22"/>
    <x v="35"/>
    <n v="57200"/>
    <n v="2"/>
    <n v="4300"/>
    <n v="4300"/>
    <n v="665637"/>
    <n v="35999"/>
    <n v="27544"/>
    <n v="6616"/>
    <n v="-32776"/>
    <n v="3563"/>
    <n v="-276"/>
    <n v="-28810"/>
    <n v="0"/>
    <n v="-2147"/>
    <n v="-3801"/>
    <n v="-1305"/>
    <n v="0"/>
    <n v="-362"/>
    <n v="-1022"/>
  </r>
  <r>
    <n v="141080"/>
    <x v="22"/>
    <x v="36"/>
    <n v="52900"/>
    <n v="5"/>
    <n v="-2000"/>
    <n v="-2000"/>
    <n v="461361"/>
    <n v="25040"/>
    <n v="23782"/>
    <n v="31618"/>
    <n v="-57765"/>
    <n v="-1660"/>
    <n v="-6293"/>
    <n v="-10700"/>
    <n v="0"/>
    <n v="-1965"/>
    <n v="-456"/>
    <n v="-36691"/>
    <n v="0"/>
    <n v="895"/>
    <n v="1470"/>
  </r>
  <r>
    <n v="141080"/>
    <x v="22"/>
    <x v="37"/>
    <n v="54900"/>
    <n v="5"/>
    <n v="-3800"/>
    <n v="-3800"/>
    <n v="862894"/>
    <n v="48366"/>
    <n v="40648"/>
    <n v="5928"/>
    <n v="-38229"/>
    <n v="10239"/>
    <n v="-16536"/>
    <n v="748"/>
    <n v="-205"/>
    <n v="0"/>
    <n v="-15527"/>
    <n v="-16948"/>
    <n v="0"/>
    <n v="-6552"/>
    <n v="-1795"/>
  </r>
  <r>
    <n v="141080"/>
    <x v="22"/>
    <x v="38"/>
    <n v="58700"/>
    <n v="5"/>
    <n v="-1800"/>
    <n v="-1800"/>
    <n v="601024"/>
    <n v="35935"/>
    <n v="49458"/>
    <n v="-21396"/>
    <n v="-32959"/>
    <n v="-5908"/>
    <n v="1553"/>
    <n v="-3046"/>
    <n v="0"/>
    <n v="0"/>
    <n v="6623"/>
    <n v="-32181"/>
    <n v="0"/>
    <n v="3875"/>
    <n v="1022"/>
  </r>
  <r>
    <n v="141080"/>
    <x v="22"/>
    <x v="39"/>
    <n v="60500"/>
    <n v="2"/>
    <n v="1000"/>
    <n v="1000"/>
    <n v="628135"/>
    <n v="37932"/>
    <n v="-3658"/>
    <n v="7026"/>
    <n v="-5582"/>
    <n v="-14382"/>
    <n v="1027"/>
    <n v="-1118"/>
    <n v="0"/>
    <n v="0"/>
    <n v="441"/>
    <n v="8450"/>
    <n v="0"/>
    <n v="4715"/>
    <n v="-2501"/>
  </r>
  <r>
    <n v="141080"/>
    <x v="22"/>
    <x v="40"/>
    <n v="59500"/>
    <n v="5"/>
    <n v="-1500"/>
    <n v="-1500"/>
    <n v="623977"/>
    <n v="37174"/>
    <n v="5960"/>
    <n v="463"/>
    <n v="-11832"/>
    <n v="-9147"/>
    <n v="-6474"/>
    <n v="7462"/>
    <n v="-175"/>
    <n v="0"/>
    <n v="-1580"/>
    <n v="-1918"/>
    <n v="0"/>
    <n v="6000"/>
    <n v="-591"/>
  </r>
  <r>
    <n v="141080"/>
    <x v="22"/>
    <x v="41"/>
    <n v="61000"/>
    <n v="5"/>
    <n v="-2000"/>
    <n v="-2000"/>
    <n v="646665"/>
    <n v="40363"/>
    <n v="44999"/>
    <n v="15024"/>
    <n v="-58241"/>
    <n v="6230"/>
    <n v="-753"/>
    <n v="-937"/>
    <n v="0"/>
    <n v="0"/>
    <n v="-61228"/>
    <n v="-1553"/>
    <n v="0"/>
    <n v="-2063"/>
    <n v="281"/>
  </r>
  <r>
    <n v="141080"/>
    <x v="22"/>
    <x v="42"/>
    <n v="63000"/>
    <n v="5"/>
    <n v="-500"/>
    <n v="-500"/>
    <n v="849262"/>
    <n v="53650"/>
    <n v="68164"/>
    <n v="-36253"/>
    <n v="-32045"/>
    <n v="-10975"/>
    <n v="-15965"/>
    <n v="8410"/>
    <n v="0"/>
    <n v="-1458"/>
    <n v="-4305"/>
    <n v="-7752"/>
    <n v="0"/>
    <n v="2196"/>
    <n v="-2062"/>
  </r>
  <r>
    <n v="141080"/>
    <x v="22"/>
    <x v="43"/>
    <n v="63500"/>
    <n v="2"/>
    <n v="3700"/>
    <n v="3700"/>
    <n v="1161582"/>
    <n v="72003"/>
    <n v="-117705"/>
    <n v="28410"/>
    <n v="81329"/>
    <n v="-2741"/>
    <n v="15989"/>
    <n v="23452"/>
    <n v="69"/>
    <n v="0"/>
    <n v="20227"/>
    <n v="24333"/>
    <n v="0"/>
    <n v="8895"/>
    <n v="-929"/>
  </r>
  <r>
    <n v="141080"/>
    <x v="22"/>
    <x v="44"/>
    <n v="59800"/>
    <n v="3"/>
    <n v="0"/>
    <n v="0"/>
    <n v="577056"/>
    <n v="34938"/>
    <n v="-25848"/>
    <n v="86"/>
    <n v="-2435"/>
    <n v="-13307"/>
    <n v="1745"/>
    <n v="3441"/>
    <n v="0"/>
    <n v="0"/>
    <n v="6043"/>
    <n v="-357"/>
    <n v="0"/>
    <n v="28133"/>
    <n v="64"/>
  </r>
  <r>
    <n v="141080"/>
    <x v="22"/>
    <x v="45"/>
    <n v="59800"/>
    <n v="2"/>
    <n v="1500"/>
    <n v="1500"/>
    <n v="967953"/>
    <n v="57077"/>
    <n v="-48735"/>
    <n v="-6520"/>
    <n v="49817"/>
    <n v="20159"/>
    <n v="2904"/>
    <n v="17593"/>
    <n v="132"/>
    <n v="0"/>
    <n v="2871"/>
    <n v="6158"/>
    <n v="0"/>
    <n v="5385"/>
    <n v="53"/>
  </r>
  <r>
    <n v="141080"/>
    <x v="22"/>
    <x v="46"/>
    <n v="58300"/>
    <n v="2"/>
    <n v="5100"/>
    <n v="5100"/>
    <n v="1597623"/>
    <n v="91558"/>
    <n v="-5204"/>
    <n v="-31555"/>
    <n v="68743"/>
    <n v="-14506"/>
    <n v="5363"/>
    <n v="24753"/>
    <n v="0"/>
    <n v="3843"/>
    <n v="16504"/>
    <n v="32786"/>
    <n v="0"/>
    <n v="-36624"/>
    <n v="4640"/>
  </r>
  <r>
    <n v="141080"/>
    <x v="22"/>
    <x v="47"/>
    <n v="53200"/>
    <n v="2"/>
    <n v="3200"/>
    <n v="3200"/>
    <n v="522501"/>
    <n v="27080"/>
    <n v="12886"/>
    <n v="-28022"/>
    <n v="47990"/>
    <n v="1371"/>
    <n v="5361"/>
    <n v="12472"/>
    <n v="22435"/>
    <n v="0"/>
    <n v="2265"/>
    <n v="4086"/>
    <n v="0"/>
    <n v="-33520"/>
    <n v="666"/>
  </r>
  <r>
    <n v="141080"/>
    <x v="22"/>
    <x v="48"/>
    <n v="50000"/>
    <n v="2"/>
    <n v="100"/>
    <n v="100"/>
    <n v="637783"/>
    <n v="32281"/>
    <n v="-68"/>
    <n v="-3864"/>
    <n v="3094"/>
    <n v="192"/>
    <n v="0"/>
    <n v="247"/>
    <n v="0"/>
    <n v="0"/>
    <n v="0"/>
    <n v="2655"/>
    <n v="0"/>
    <n v="-533"/>
    <n v="1371"/>
  </r>
  <r>
    <n v="141080"/>
    <x v="22"/>
    <x v="49"/>
    <n v="49900"/>
    <n v="5"/>
    <n v="-4800"/>
    <n v="-4800"/>
    <n v="1280784"/>
    <n v="65743"/>
    <n v="-13048"/>
    <n v="52123"/>
    <n v="-31891"/>
    <n v="5827"/>
    <n v="-6934"/>
    <n v="-32771"/>
    <n v="0"/>
    <n v="0"/>
    <n v="-135"/>
    <n v="2122"/>
    <n v="0"/>
    <n v="-7925"/>
    <n v="741"/>
  </r>
  <r>
    <n v="141080"/>
    <x v="22"/>
    <x v="50"/>
    <n v="54700"/>
    <n v="5"/>
    <n v="-3700"/>
    <n v="-3700"/>
    <n v="1156979"/>
    <n v="64686"/>
    <n v="41549"/>
    <n v="-33141"/>
    <n v="-5737"/>
    <n v="-1879"/>
    <n v="-5382"/>
    <n v="-1325"/>
    <n v="0"/>
    <n v="0"/>
    <n v="3266"/>
    <n v="-417"/>
    <n v="0"/>
    <n v="-4540"/>
    <n v="1869"/>
  </r>
  <r>
    <n v="141080"/>
    <x v="22"/>
    <x v="51"/>
    <n v="58400"/>
    <n v="5"/>
    <n v="-600"/>
    <n v="-600"/>
    <n v="1248696"/>
    <n v="74493"/>
    <n v="46115"/>
    <n v="-61293"/>
    <n v="-1758"/>
    <n v="-9434"/>
    <n v="1504"/>
    <n v="6941"/>
    <n v="0"/>
    <n v="0"/>
    <n v="-1863"/>
    <n v="1094"/>
    <n v="0"/>
    <n v="18763"/>
    <n v="-1827"/>
  </r>
  <r>
    <n v="141080"/>
    <x v="22"/>
    <x v="52"/>
    <n v="59000"/>
    <n v="5"/>
    <n v="-3000"/>
    <n v="-3000"/>
    <n v="1355355"/>
    <n v="81798"/>
    <n v="-15147"/>
    <n v="33669"/>
    <n v="-22855"/>
    <n v="-20342"/>
    <n v="6548"/>
    <n v="-9815"/>
    <n v="0"/>
    <n v="0"/>
    <n v="5401"/>
    <n v="-4647"/>
    <n v="0"/>
    <n v="3157"/>
    <n v="1176"/>
  </r>
  <r>
    <n v="141080"/>
    <x v="22"/>
    <x v="53"/>
    <n v="62000"/>
    <n v="5"/>
    <n v="-2000"/>
    <n v="-2000"/>
    <n v="1130091"/>
    <n v="71649"/>
    <n v="45698"/>
    <n v="-13680"/>
    <n v="-24976"/>
    <n v="6192"/>
    <n v="1254"/>
    <n v="-22758"/>
    <n v="0"/>
    <n v="0"/>
    <n v="257"/>
    <n v="-9921"/>
    <n v="0"/>
    <n v="-7885"/>
    <n v="843"/>
  </r>
  <r>
    <n v="141080"/>
    <x v="22"/>
    <x v="54"/>
    <n v="64000"/>
    <n v="2"/>
    <n v="1800"/>
    <n v="1800"/>
    <n v="1919851"/>
    <n v="121658"/>
    <n v="43349"/>
    <n v="-38681"/>
    <n v="-14845"/>
    <n v="-18345"/>
    <n v="8823"/>
    <n v="-247"/>
    <n v="0"/>
    <n v="0"/>
    <n v="-7412"/>
    <n v="2336"/>
    <n v="0"/>
    <n v="8364"/>
    <n v="1813"/>
  </r>
  <r>
    <n v="141080"/>
    <x v="22"/>
    <x v="55"/>
    <n v="62200"/>
    <n v="5"/>
    <n v="-3100"/>
    <n v="-3100"/>
    <n v="2797017"/>
    <n v="178308"/>
    <n v="40661"/>
    <n v="4094"/>
    <n v="-48805"/>
    <n v="-23663"/>
    <n v="-617"/>
    <n v="-20673"/>
    <n v="0"/>
    <n v="0"/>
    <n v="5642"/>
    <n v="-9494"/>
    <n v="0"/>
    <n v="3346"/>
    <n v="704"/>
  </r>
  <r>
    <n v="141080"/>
    <x v="22"/>
    <x v="56"/>
    <n v="65300"/>
    <n v="2"/>
    <n v="8000"/>
    <n v="8000"/>
    <n v="14650157"/>
    <n v="970763"/>
    <n v="81809"/>
    <n v="5526"/>
    <n v="-67832"/>
    <n v="-12979"/>
    <n v="12673"/>
    <n v="32571"/>
    <n v="0"/>
    <n v="1397"/>
    <n v="-4383"/>
    <n v="-97111"/>
    <n v="0"/>
    <n v="-16866"/>
    <n v="-2637"/>
  </r>
  <r>
    <n v="141080"/>
    <x v="22"/>
    <x v="57"/>
    <n v="57300"/>
    <n v="2"/>
    <n v="3900"/>
    <n v="3900"/>
    <n v="2011434"/>
    <n v="115123"/>
    <n v="-66302"/>
    <n v="-23612"/>
    <n v="79998"/>
    <n v="15146"/>
    <n v="9882"/>
    <n v="10131"/>
    <n v="0"/>
    <n v="0"/>
    <n v="27599"/>
    <n v="17240"/>
    <n v="0"/>
    <n v="7510"/>
    <n v="2406"/>
  </r>
  <r>
    <n v="141080"/>
    <x v="22"/>
    <x v="58"/>
    <n v="53400"/>
    <n v="2"/>
    <n v="500"/>
    <n v="500"/>
    <n v="324046"/>
    <n v="17087"/>
    <n v="47988"/>
    <n v="-12843"/>
    <n v="-37000"/>
    <n v="-20933"/>
    <n v="-720"/>
    <n v="-10261"/>
    <n v="0"/>
    <n v="0"/>
    <n v="-3796"/>
    <n v="-1290"/>
    <n v="0"/>
    <n v="1496"/>
    <n v="359"/>
  </r>
  <r>
    <n v="141080"/>
    <x v="22"/>
    <x v="59"/>
    <n v="52900"/>
    <n v="2"/>
    <n v="900"/>
    <n v="900"/>
    <n v="292892"/>
    <n v="15492"/>
    <n v="-5329"/>
    <n v="-3316"/>
    <n v="7655"/>
    <n v="1887"/>
    <n v="-629"/>
    <n v="4573"/>
    <n v="0"/>
    <n v="0"/>
    <n v="1155"/>
    <n v="669"/>
    <n v="0"/>
    <n v="43"/>
    <n v="947"/>
  </r>
  <r>
    <n v="141080"/>
    <x v="22"/>
    <x v="60"/>
    <n v="52000"/>
    <n v="5"/>
    <n v="-2500"/>
    <n v="-2500"/>
    <n v="579425"/>
    <n v="30562"/>
    <n v="41716"/>
    <n v="-41159"/>
    <n v="-1071"/>
    <n v="-43"/>
    <n v="-17"/>
    <n v="-5127"/>
    <n v="0"/>
    <n v="0"/>
    <n v="-162"/>
    <n v="4278"/>
    <n v="0"/>
    <n v="79"/>
    <n v="435"/>
  </r>
  <r>
    <n v="141080"/>
    <x v="22"/>
    <x v="61"/>
    <n v="54500"/>
    <n v="5"/>
    <n v="-2500"/>
    <n v="-2500"/>
    <n v="742142"/>
    <n v="41189"/>
    <n v="23970"/>
    <n v="-4011"/>
    <n v="-23662"/>
    <n v="-4002"/>
    <n v="-346"/>
    <n v="-14958"/>
    <n v="0"/>
    <n v="0"/>
    <n v="154"/>
    <n v="-4510"/>
    <n v="0"/>
    <n v="2697"/>
    <n v="1006"/>
  </r>
  <r>
    <n v="141080"/>
    <x v="22"/>
    <x v="62"/>
    <n v="57000"/>
    <n v="2"/>
    <n v="2300"/>
    <n v="2300"/>
    <n v="1442321"/>
    <n v="82452"/>
    <n v="57596"/>
    <n v="-21126"/>
    <n v="-29430"/>
    <n v="-11962"/>
    <n v="12"/>
    <n v="2510"/>
    <n v="0"/>
    <n v="0"/>
    <n v="-20000"/>
    <n v="10"/>
    <n v="0"/>
    <n v="-4205"/>
    <n v="-2835"/>
  </r>
  <r>
    <n v="141080"/>
    <x v="22"/>
    <x v="63"/>
    <n v="54700"/>
    <n v="5"/>
    <n v="-2100"/>
    <n v="-2100"/>
    <n v="766632"/>
    <n v="41807"/>
    <n v="44327"/>
    <n v="-14257"/>
    <n v="-28435"/>
    <n v="-18289"/>
    <n v="-564"/>
    <n v="-4808"/>
    <n v="0"/>
    <n v="0"/>
    <n v="-4679"/>
    <n v="-95"/>
    <n v="0"/>
    <n v="-2417"/>
    <n v="782"/>
  </r>
  <r>
    <n v="141080"/>
    <x v="22"/>
    <x v="64"/>
    <n v="56800"/>
    <n v="5"/>
    <n v="-1200"/>
    <n v="-1200"/>
    <n v="1016869"/>
    <n v="57245"/>
    <n v="73490"/>
    <n v="-96754"/>
    <n v="20072"/>
    <n v="2960"/>
    <n v="-154"/>
    <n v="20707"/>
    <n v="0"/>
    <n v="0"/>
    <n v="2053"/>
    <n v="-5494"/>
    <n v="0"/>
    <n v="983"/>
    <n v="2209"/>
  </r>
  <r>
    <n v="141080"/>
    <x v="22"/>
    <x v="65"/>
    <n v="58000"/>
    <n v="2"/>
    <n v="6200"/>
    <n v="6200"/>
    <n v="2779412"/>
    <n v="155894"/>
    <n v="-66932"/>
    <n v="93265"/>
    <n v="-25441"/>
    <n v="-2854"/>
    <n v="-732"/>
    <n v="8655"/>
    <n v="0"/>
    <n v="0"/>
    <n v="5208"/>
    <n v="-35718"/>
    <n v="0"/>
    <n v="-2596"/>
    <n v="1704"/>
  </r>
  <r>
    <n v="141080"/>
    <x v="22"/>
    <x v="66"/>
    <n v="51800"/>
    <n v="5"/>
    <n v="-2200"/>
    <n v="-2200"/>
    <n v="594595"/>
    <n v="31028"/>
    <n v="13607"/>
    <n v="-18475"/>
    <n v="12459"/>
    <n v="-7257"/>
    <n v="114"/>
    <n v="9906"/>
    <n v="0"/>
    <n v="0"/>
    <n v="10000"/>
    <n v="-304"/>
    <n v="0"/>
    <n v="-7430"/>
    <n v="-161"/>
  </r>
  <r>
    <n v="141080"/>
    <x v="22"/>
    <x v="67"/>
    <n v="54000"/>
    <n v="2"/>
    <n v="300"/>
    <n v="300"/>
    <n v="706208"/>
    <n v="38500"/>
    <n v="27921"/>
    <n v="-35396"/>
    <n v="1646"/>
    <n v="-5190"/>
    <n v="350"/>
    <n v="4700"/>
    <n v="-500"/>
    <n v="0"/>
    <n v="-161"/>
    <n v="2447"/>
    <n v="0"/>
    <n v="5602"/>
    <n v="227"/>
  </r>
  <r>
    <n v="141080"/>
    <x v="22"/>
    <x v="68"/>
    <n v="53700"/>
    <n v="2"/>
    <n v="2100"/>
    <n v="2100"/>
    <n v="717126"/>
    <n v="37903"/>
    <n v="-41499"/>
    <n v="-36729"/>
    <n v="73641"/>
    <n v="24825"/>
    <n v="570"/>
    <n v="52178"/>
    <n v="0"/>
    <n v="0"/>
    <n v="-2865"/>
    <n v="-1067"/>
    <n v="0"/>
    <n v="4345"/>
    <n v="242"/>
  </r>
  <r>
    <n v="141080"/>
    <x v="22"/>
    <x v="69"/>
    <n v="51600"/>
    <n v="5"/>
    <n v="-800"/>
    <n v="-800"/>
    <n v="477332"/>
    <n v="24874"/>
    <n v="25038"/>
    <n v="-18411"/>
    <n v="-6941"/>
    <n v="-9019"/>
    <n v="-3"/>
    <n v="2494"/>
    <n v="0"/>
    <n v="0"/>
    <n v="-498"/>
    <n v="85"/>
    <n v="0"/>
    <n v="330"/>
    <n v="-16"/>
  </r>
  <r>
    <n v="141080"/>
    <x v="22"/>
    <x v="70"/>
    <n v="52400"/>
    <n v="5"/>
    <n v="-1500"/>
    <n v="-1500"/>
    <n v="609423"/>
    <n v="32431"/>
    <n v="77551"/>
    <n v="-83414"/>
    <n v="3598"/>
    <n v="-19782"/>
    <n v="2203"/>
    <n v="-3"/>
    <n v="0"/>
    <n v="0"/>
    <n v="481"/>
    <n v="20699"/>
    <n v="0"/>
    <n v="1344"/>
    <n v="921"/>
  </r>
  <r>
    <n v="141080"/>
    <x v="22"/>
    <x v="71"/>
    <n v="53900"/>
    <n v="2"/>
    <n v="1500"/>
    <n v="1500"/>
    <n v="908562"/>
    <n v="48406"/>
    <n v="-20986"/>
    <n v="-49510"/>
    <n v="11572"/>
    <n v="13805"/>
    <n v="-2313"/>
    <n v="-1730"/>
    <n v="0"/>
    <n v="0"/>
    <n v="0"/>
    <n v="1810"/>
    <n v="0"/>
    <n v="59104"/>
    <n v="-180"/>
  </r>
  <r>
    <n v="141080"/>
    <x v="22"/>
    <x v="72"/>
    <n v="52400"/>
    <n v="2"/>
    <n v="4700"/>
    <n v="4700"/>
    <n v="1327676"/>
    <n v="68938"/>
    <n v="112308"/>
    <n v="-115170"/>
    <n v="-27614"/>
    <n v="-9149"/>
    <n v="-10736"/>
    <n v="-4525"/>
    <n v="0"/>
    <n v="0"/>
    <n v="8757"/>
    <n v="-11961"/>
    <n v="0"/>
    <n v="31030"/>
    <n v="-554"/>
  </r>
  <r>
    <n v="141080"/>
    <x v="22"/>
    <x v="73"/>
    <n v="47700"/>
    <n v="2"/>
    <n v="50"/>
    <n v="50"/>
    <n v="641986"/>
    <n v="30406"/>
    <n v="-44438"/>
    <n v="22911"/>
    <n v="20842"/>
    <n v="50"/>
    <n v="-119"/>
    <n v="19883"/>
    <n v="0"/>
    <n v="0"/>
    <n v="0"/>
    <n v="1028"/>
    <n v="0"/>
    <n v="91"/>
    <n v="594"/>
  </r>
  <r>
    <n v="141080"/>
    <x v="22"/>
    <x v="74"/>
    <n v="47650"/>
    <n v="5"/>
    <n v="-2000"/>
    <n v="-2000"/>
    <n v="895379"/>
    <n v="44117"/>
    <n v="26502"/>
    <n v="-24265"/>
    <n v="-2682"/>
    <n v="-24389"/>
    <n v="5484"/>
    <n v="4202"/>
    <n v="0"/>
    <n v="0"/>
    <n v="-405"/>
    <n v="12426"/>
    <n v="0"/>
    <n v="-1251"/>
    <n v="1696"/>
  </r>
  <r>
    <n v="141080"/>
    <x v="22"/>
    <x v="75"/>
    <n v="49650"/>
    <n v="2"/>
    <n v="650"/>
    <n v="650"/>
    <n v="488623"/>
    <n v="24399"/>
    <n v="-57058"/>
    <n v="48631"/>
    <n v="9502"/>
    <n v="4746"/>
    <n v="-667"/>
    <n v="-242"/>
    <n v="0"/>
    <n v="0"/>
    <n v="4412"/>
    <n v="1253"/>
    <n v="0"/>
    <n v="-1230"/>
    <n v="155"/>
  </r>
  <r>
    <n v="141080"/>
    <x v="22"/>
    <x v="76"/>
    <n v="49000"/>
    <n v="5"/>
    <n v="-3500"/>
    <n v="-3500"/>
    <n v="762641"/>
    <n v="39141"/>
    <n v="37074"/>
    <n v="1103"/>
    <n v="-33989"/>
    <n v="-25253"/>
    <n v="-1288"/>
    <n v="-10907"/>
    <n v="0"/>
    <n v="0"/>
    <n v="3527"/>
    <n v="-68"/>
    <n v="0"/>
    <n v="-4678"/>
    <n v="490"/>
  </r>
  <r>
    <n v="141080"/>
    <x v="22"/>
    <x v="77"/>
    <n v="52500"/>
    <n v="2"/>
    <n v="500"/>
    <n v="500"/>
    <n v="587719"/>
    <n v="31093"/>
    <n v="41021"/>
    <n v="-38958"/>
    <n v="-115"/>
    <n v="-6832"/>
    <n v="119"/>
    <n v="-1616"/>
    <n v="0"/>
    <n v="0"/>
    <n v="270"/>
    <n v="7944"/>
    <n v="0"/>
    <n v="-1726"/>
    <n v="-222"/>
  </r>
  <r>
    <n v="141080"/>
    <x v="22"/>
    <x v="78"/>
    <n v="52000"/>
    <n v="2"/>
    <n v="1000"/>
    <n v="1000"/>
    <n v="638192"/>
    <n v="33556"/>
    <n v="-10812"/>
    <n v="14778"/>
    <n v="-1496"/>
    <n v="5445"/>
    <n v="-3111"/>
    <n v="-2889"/>
    <n v="0"/>
    <n v="0"/>
    <n v="-1281"/>
    <n v="340"/>
    <n v="0"/>
    <n v="-712"/>
    <n v="-1758"/>
  </r>
  <r>
    <n v="141080"/>
    <x v="22"/>
    <x v="79"/>
    <n v="51000"/>
    <n v="5"/>
    <n v="-5000"/>
    <n v="-5000"/>
    <n v="946444"/>
    <n v="49968"/>
    <n v="209089"/>
    <n v="-30146"/>
    <n v="-177922"/>
    <n v="-32612"/>
    <n v="-27817"/>
    <n v="-30516"/>
    <n v="-239"/>
    <n v="-1346"/>
    <n v="-9837"/>
    <n v="-75555"/>
    <n v="0"/>
    <n v="-1464"/>
    <n v="443"/>
  </r>
  <r>
    <n v="141080"/>
    <x v="22"/>
    <x v="80"/>
    <n v="56000"/>
    <n v="2"/>
    <n v="700"/>
    <n v="700"/>
    <n v="607166"/>
    <n v="33400"/>
    <n v="40196"/>
    <n v="-45482"/>
    <n v="-13126"/>
    <n v="16812"/>
    <n v="-1750"/>
    <n v="-22109"/>
    <n v="0"/>
    <n v="-3704"/>
    <n v="235"/>
    <n v="-2610"/>
    <n v="0"/>
    <n v="17598"/>
    <n v="814"/>
  </r>
  <r>
    <n v="141080"/>
    <x v="22"/>
    <x v="81"/>
    <n v="55300"/>
    <n v="2"/>
    <n v="1200"/>
    <n v="1200"/>
    <n v="616077"/>
    <n v="33759"/>
    <n v="29004"/>
    <n v="-17995"/>
    <n v="-11623"/>
    <n v="-4176"/>
    <n v="-2675"/>
    <n v="-2380"/>
    <n v="0"/>
    <n v="-1925"/>
    <n v="-352"/>
    <n v="-115"/>
    <n v="0"/>
    <n v="788"/>
    <n v="-174"/>
  </r>
  <r>
    <n v="141080"/>
    <x v="22"/>
    <x v="82"/>
    <n v="54100"/>
    <n v="5"/>
    <n v="-2500"/>
    <n v="-2500"/>
    <n v="781633"/>
    <n v="42996"/>
    <n v="86892"/>
    <n v="-52610"/>
    <n v="-33010"/>
    <n v="-6971"/>
    <n v="-6519"/>
    <n v="-23371"/>
    <n v="-59"/>
    <n v="0"/>
    <n v="10573"/>
    <n v="-6663"/>
    <n v="0"/>
    <n v="-1864"/>
    <n v="592"/>
  </r>
  <r>
    <n v="141080"/>
    <x v="22"/>
    <x v="83"/>
    <n v="56600"/>
    <n v="5"/>
    <n v="-1600"/>
    <n v="-1600"/>
    <n v="739779"/>
    <n v="42377"/>
    <n v="50037"/>
    <n v="-38428"/>
    <n v="-12200"/>
    <n v="2259"/>
    <n v="-2321"/>
    <n v="-6739"/>
    <n v="0"/>
    <n v="-21"/>
    <n v="840"/>
    <n v="-6218"/>
    <n v="0"/>
    <n v="206"/>
    <n v="385"/>
  </r>
  <r>
    <n v="141080"/>
    <x v="22"/>
    <x v="84"/>
    <n v="58200"/>
    <n v="2"/>
    <n v="2700"/>
    <n v="2700"/>
    <n v="1289667"/>
    <n v="73871"/>
    <n v="65461"/>
    <n v="-90162"/>
    <n v="31353"/>
    <n v="29860"/>
    <n v="-1835"/>
    <n v="4954"/>
    <n v="0"/>
    <n v="0"/>
    <n v="-125"/>
    <n v="-1501"/>
    <n v="0"/>
    <n v="-6092"/>
    <n v="-560"/>
  </r>
  <r>
    <n v="141080"/>
    <x v="22"/>
    <x v="85"/>
    <n v="55500"/>
    <n v="2"/>
    <n v="400"/>
    <n v="400"/>
    <n v="828843"/>
    <n v="45933"/>
    <n v="-20362"/>
    <n v="58250"/>
    <n v="-19910"/>
    <n v="-8706"/>
    <n v="-1637"/>
    <n v="-3676"/>
    <n v="0"/>
    <n v="-42"/>
    <n v="-5774"/>
    <n v="-75"/>
    <n v="0"/>
    <n v="-17625"/>
    <n v="-353"/>
  </r>
  <r>
    <n v="141080"/>
    <x v="22"/>
    <x v="86"/>
    <n v="55100"/>
    <n v="5"/>
    <n v="-2500"/>
    <n v="-2500"/>
    <n v="996609"/>
    <n v="56110"/>
    <n v="40539"/>
    <n v="-34897"/>
    <n v="-9129"/>
    <n v="-8207"/>
    <n v="482"/>
    <n v="4958"/>
    <n v="0"/>
    <n v="-2282"/>
    <n v="-685"/>
    <n v="-3395"/>
    <n v="0"/>
    <n v="2864"/>
    <n v="623"/>
  </r>
  <r>
    <n v="141080"/>
    <x v="22"/>
    <x v="87"/>
    <n v="57600"/>
    <n v="2"/>
    <n v="600"/>
    <n v="600"/>
    <n v="1446359"/>
    <n v="83543"/>
    <n v="58464"/>
    <n v="-80391"/>
    <n v="22855"/>
    <n v="14641"/>
    <n v="-530"/>
    <n v="2668"/>
    <n v="0"/>
    <n v="0"/>
    <n v="10238"/>
    <n v="-4162"/>
    <n v="0"/>
    <n v="-1527"/>
    <n v="599"/>
  </r>
  <r>
    <n v="141080"/>
    <x v="22"/>
    <x v="88"/>
    <n v="57000"/>
    <n v="5"/>
    <n v="-4800"/>
    <n v="-4800"/>
    <n v="2303151"/>
    <n v="136520"/>
    <n v="217474"/>
    <n v="-104891"/>
    <n v="-126781"/>
    <n v="-61915"/>
    <n v="-15562"/>
    <n v="-40301"/>
    <n v="-74"/>
    <n v="0"/>
    <n v="4628"/>
    <n v="-13557"/>
    <n v="0"/>
    <n v="14142"/>
    <n v="56"/>
  </r>
  <r>
    <n v="141080"/>
    <x v="22"/>
    <x v="89"/>
    <n v="61800"/>
    <n v="5"/>
    <n v="-5000"/>
    <n v="-5000"/>
    <n v="3727735"/>
    <n v="235701"/>
    <n v="148645"/>
    <n v="923693"/>
    <n v="-62965"/>
    <n v="88946"/>
    <n v="29888"/>
    <n v="40714"/>
    <n v="-254806"/>
    <n v="206"/>
    <n v="35494"/>
    <n v="-3407"/>
    <n v="0"/>
    <n v="-1016866"/>
    <n v="7493"/>
  </r>
  <r>
    <n v="141080"/>
    <x v="22"/>
    <x v="90"/>
    <n v="66800"/>
    <n v="2"/>
    <n v="6600"/>
    <n v="6600"/>
    <n v="5000126"/>
    <n v="322666"/>
    <n v="-38815"/>
    <n v="17114"/>
    <n v="25689"/>
    <n v="-720"/>
    <n v="-1626"/>
    <n v="27990"/>
    <n v="216"/>
    <n v="1458"/>
    <n v="6611"/>
    <n v="-8240"/>
    <n v="0"/>
    <n v="-334"/>
    <n v="-3654"/>
  </r>
  <r>
    <n v="141080"/>
    <x v="22"/>
    <x v="91"/>
    <n v="60200"/>
    <n v="2"/>
    <n v="2300"/>
    <n v="2300"/>
    <n v="1531784"/>
    <n v="90802"/>
    <n v="-65712"/>
    <n v="-3810"/>
    <n v="63798"/>
    <n v="35030"/>
    <n v="8781"/>
    <n v="17844"/>
    <n v="156"/>
    <n v="712"/>
    <n v="1492"/>
    <n v="-217"/>
    <n v="0"/>
    <n v="8202"/>
    <n v="-2478"/>
  </r>
  <r>
    <n v="141080"/>
    <x v="22"/>
    <x v="92"/>
    <n v="57900"/>
    <n v="5"/>
    <n v="-300"/>
    <n v="-300"/>
    <n v="2023514"/>
    <n v="118044"/>
    <n v="-33683"/>
    <n v="-19251"/>
    <n v="75140"/>
    <n v="10073"/>
    <n v="18460"/>
    <n v="14323"/>
    <n v="0"/>
    <n v="395"/>
    <n v="20758"/>
    <n v="11131"/>
    <n v="0"/>
    <n v="-6662"/>
    <n v="-15544"/>
  </r>
  <r>
    <n v="141080"/>
    <x v="22"/>
    <x v="93"/>
    <n v="58200"/>
    <n v="2"/>
    <n v="4000"/>
    <n v="4000"/>
    <n v="2822102"/>
    <n v="160113"/>
    <n v="-133485"/>
    <n v="36964"/>
    <n v="93722"/>
    <n v="10814"/>
    <n v="17840"/>
    <n v="39574"/>
    <n v="0"/>
    <n v="1310"/>
    <n v="37704"/>
    <n v="-13520"/>
    <n v="0"/>
    <n v="1066"/>
    <n v="1733"/>
  </r>
  <r>
    <n v="141080"/>
    <x v="22"/>
    <x v="94"/>
    <n v="54200"/>
    <n v="2"/>
    <n v="700"/>
    <n v="700"/>
    <n v="1835869"/>
    <n v="99924"/>
    <n v="-25886"/>
    <n v="-21227"/>
    <n v="32893"/>
    <n v="27433"/>
    <n v="601"/>
    <n v="8113"/>
    <n v="0"/>
    <n v="0"/>
    <n v="24264"/>
    <n v="-27518"/>
    <n v="0"/>
    <n v="2177"/>
    <n v="12043"/>
  </r>
  <r>
    <n v="141080"/>
    <x v="22"/>
    <x v="95"/>
    <n v="53500"/>
    <n v="2"/>
    <n v="4250"/>
    <n v="4250"/>
    <n v="4641253"/>
    <n v="255808"/>
    <n v="-73964"/>
    <n v="-39286"/>
    <n v="104681"/>
    <n v="13056"/>
    <n v="4084"/>
    <n v="45251"/>
    <n v="11049"/>
    <n v="0"/>
    <n v="16266"/>
    <n v="14975"/>
    <n v="0"/>
    <n v="10332"/>
    <n v="-1763"/>
  </r>
  <r>
    <n v="141080"/>
    <x v="22"/>
    <x v="96"/>
    <n v="49250"/>
    <n v="2"/>
    <n v="3450"/>
    <n v="3450"/>
    <n v="1516029"/>
    <n v="72510"/>
    <n v="-7970"/>
    <n v="-75352"/>
    <n v="87823"/>
    <n v="-1710"/>
    <n v="6854"/>
    <n v="27637"/>
    <n v="0"/>
    <n v="7766"/>
    <n v="9915"/>
    <n v="37361"/>
    <n v="0"/>
    <n v="8745"/>
    <n v="-13246"/>
  </r>
  <r>
    <n v="141080"/>
    <x v="22"/>
    <x v="97"/>
    <n v="45800"/>
    <n v="2"/>
    <n v="3200"/>
    <n v="3200"/>
    <n v="1941056"/>
    <n v="87183"/>
    <n v="-67363"/>
    <n v="-24061"/>
    <n v="91429"/>
    <n v="3714"/>
    <n v="11573"/>
    <n v="21598"/>
    <n v="0"/>
    <n v="0"/>
    <n v="20244"/>
    <n v="34300"/>
    <n v="0"/>
    <n v="-1027"/>
    <n v="1022"/>
  </r>
  <r>
    <n v="141080"/>
    <x v="22"/>
    <x v="98"/>
    <n v="42600"/>
    <n v="5"/>
    <n v="-1100"/>
    <n v="-1100"/>
    <n v="585845"/>
    <n v="25471"/>
    <n v="29367"/>
    <n v="-12130"/>
    <n v="-22287"/>
    <n v="-16283"/>
    <n v="0"/>
    <n v="-1276"/>
    <n v="0"/>
    <n v="0"/>
    <n v="-5140"/>
    <n v="412"/>
    <n v="0"/>
    <n v="770"/>
    <n v="4280"/>
  </r>
  <r>
    <n v="141080"/>
    <x v="22"/>
    <x v="99"/>
    <n v="43700"/>
    <n v="5"/>
    <n v="-900"/>
    <n v="-900"/>
    <n v="768765"/>
    <n v="33616"/>
    <n v="-53297"/>
    <n v="42376"/>
    <n v="10683"/>
    <n v="6998"/>
    <n v="-419"/>
    <n v="1421"/>
    <n v="0"/>
    <n v="0"/>
    <n v="-271"/>
    <n v="2954"/>
    <n v="0"/>
    <n v="-2811"/>
    <n v="3049"/>
  </r>
  <r>
    <n v="6280"/>
    <x v="23"/>
    <x v="0"/>
    <n v="351000"/>
    <n v="5"/>
    <n v="-14500"/>
    <n v="-14500"/>
    <n v="306280"/>
    <n v="111414"/>
    <n v="13214"/>
    <n v="-23550"/>
    <n v="9731"/>
    <n v="1309"/>
    <n v="-613"/>
    <n v="5199"/>
    <n v="-239"/>
    <n v="-128"/>
    <n v="-1513"/>
    <n v="5716"/>
    <n v="0"/>
    <n v="669"/>
    <n v="-64"/>
  </r>
  <r>
    <n v="6280"/>
    <x v="23"/>
    <x v="1"/>
    <n v="365500"/>
    <n v="2"/>
    <n v="10500"/>
    <n v="10500"/>
    <n v="777016"/>
    <n v="293153"/>
    <n v="97419"/>
    <n v="-97634"/>
    <n v="-580"/>
    <n v="-3243"/>
    <n v="-2894"/>
    <n v="2325"/>
    <n v="-201"/>
    <n v="-232"/>
    <n v="7934"/>
    <n v="-4269"/>
    <n v="0"/>
    <n v="-42"/>
    <n v="837"/>
  </r>
  <r>
    <n v="6280"/>
    <x v="23"/>
    <x v="2"/>
    <n v="355000"/>
    <n v="2"/>
    <n v="2000"/>
    <n v="2000"/>
    <n v="222053"/>
    <n v="78775"/>
    <n v="-11836"/>
    <n v="7903"/>
    <n v="4545"/>
    <n v="-777"/>
    <n v="-3734"/>
    <n v="2337"/>
    <n v="-94"/>
    <n v="51"/>
    <n v="6826"/>
    <n v="-64"/>
    <n v="0"/>
    <n v="-793"/>
    <n v="181"/>
  </r>
  <r>
    <n v="6280"/>
    <x v="23"/>
    <x v="3"/>
    <n v="353000"/>
    <n v="5"/>
    <n v="-7000"/>
    <n v="-7000"/>
    <n v="155178"/>
    <n v="54962"/>
    <n v="1305"/>
    <n v="6792"/>
    <n v="-6652"/>
    <n v="-1063"/>
    <n v="-367"/>
    <n v="-1386"/>
    <n v="0"/>
    <n v="0"/>
    <n v="-2606"/>
    <n v="-1230"/>
    <n v="0"/>
    <n v="-1509"/>
    <n v="64"/>
  </r>
  <r>
    <n v="6280"/>
    <x v="23"/>
    <x v="4"/>
    <n v="360000"/>
    <n v="5"/>
    <n v="-500"/>
    <n v="-500"/>
    <n v="157402"/>
    <n v="56635"/>
    <n v="-528"/>
    <n v="4581"/>
    <n v="-2660"/>
    <n v="-2429"/>
    <n v="430"/>
    <n v="1051"/>
    <n v="0"/>
    <n v="0"/>
    <n v="-2625"/>
    <n v="913"/>
    <n v="0"/>
    <n v="-959"/>
    <n v="-434"/>
  </r>
  <r>
    <n v="6280"/>
    <x v="23"/>
    <x v="5"/>
    <n v="360500"/>
    <n v="2"/>
    <n v="3000"/>
    <n v="3000"/>
    <n v="306691"/>
    <n v="112451"/>
    <n v="1792"/>
    <n v="-11530"/>
    <n v="8854"/>
    <n v="1382"/>
    <n v="367"/>
    <n v="2501"/>
    <n v="-258"/>
    <n v="127"/>
    <n v="4479"/>
    <n v="256"/>
    <n v="0"/>
    <n v="1030"/>
    <n v="-146"/>
  </r>
  <r>
    <n v="6280"/>
    <x v="23"/>
    <x v="6"/>
    <n v="357500"/>
    <n v="3"/>
    <n v="0"/>
    <n v="0"/>
    <n v="166180"/>
    <n v="59748"/>
    <n v="-5362"/>
    <n v="9451"/>
    <n v="-4428"/>
    <n v="818"/>
    <n v="1028"/>
    <n v="-6112"/>
    <n v="14"/>
    <n v="0"/>
    <n v="-599"/>
    <n v="423"/>
    <n v="0"/>
    <n v="303"/>
    <n v="36"/>
  </r>
  <r>
    <n v="6280"/>
    <x v="23"/>
    <x v="7"/>
    <n v="357500"/>
    <n v="2"/>
    <n v="3500"/>
    <n v="3500"/>
    <n v="194028"/>
    <n v="69347"/>
    <n v="-22193"/>
    <n v="22563"/>
    <n v="-701"/>
    <n v="-596"/>
    <n v="-1363"/>
    <n v="1198"/>
    <n v="37"/>
    <n v="-631"/>
    <n v="1830"/>
    <n v="-1176"/>
    <n v="0"/>
    <n v="141"/>
    <n v="190"/>
  </r>
  <r>
    <n v="6280"/>
    <x v="23"/>
    <x v="8"/>
    <n v="354000"/>
    <n v="2"/>
    <n v="4500"/>
    <n v="4500"/>
    <n v="296992"/>
    <n v="105422"/>
    <n v="3419"/>
    <n v="-4413"/>
    <n v="1045"/>
    <n v="-1823"/>
    <n v="9"/>
    <n v="-2893"/>
    <n v="-54"/>
    <n v="2100"/>
    <n v="10084"/>
    <n v="-6378"/>
    <n v="0"/>
    <n v="315"/>
    <n v="-366"/>
  </r>
  <r>
    <n v="6280"/>
    <x v="23"/>
    <x v="9"/>
    <n v="349500"/>
    <n v="5"/>
    <n v="-23000"/>
    <n v="-23000"/>
    <n v="579019"/>
    <n v="205447"/>
    <n v="19167"/>
    <n v="29354"/>
    <n v="-40494"/>
    <n v="-1924"/>
    <n v="-4711"/>
    <n v="-15152"/>
    <n v="-2461"/>
    <n v="-340"/>
    <n v="-11245"/>
    <n v="-4661"/>
    <n v="0"/>
    <n v="-1769"/>
    <n v="-6258"/>
  </r>
  <r>
    <n v="6280"/>
    <x v="23"/>
    <x v="10"/>
    <n v="372500"/>
    <n v="5"/>
    <n v="-10000"/>
    <n v="-10000"/>
    <n v="353431"/>
    <n v="133944"/>
    <n v="5129"/>
    <n v="14615"/>
    <n v="-14416"/>
    <n v="-1377"/>
    <n v="-398"/>
    <n v="-7464"/>
    <n v="-355"/>
    <n v="0"/>
    <n v="-981"/>
    <n v="-3841"/>
    <n v="0"/>
    <n v="-1838"/>
    <n v="-3490"/>
  </r>
  <r>
    <n v="6280"/>
    <x v="23"/>
    <x v="11"/>
    <n v="382500"/>
    <n v="2"/>
    <n v="500"/>
    <n v="500"/>
    <n v="161855"/>
    <n v="61987"/>
    <n v="9084"/>
    <n v="3195"/>
    <n v="-10643"/>
    <n v="-2169"/>
    <n v="-2639"/>
    <n v="-1270"/>
    <n v="-2"/>
    <n v="0"/>
    <n v="-849"/>
    <n v="-3714"/>
    <n v="0"/>
    <n v="-978"/>
    <n v="-658"/>
  </r>
  <r>
    <n v="6280"/>
    <x v="23"/>
    <x v="12"/>
    <n v="382000"/>
    <n v="5"/>
    <n v="-7000"/>
    <n v="-7000"/>
    <n v="247984"/>
    <n v="95522"/>
    <n v="12697"/>
    <n v="-9000"/>
    <n v="-4288"/>
    <n v="578"/>
    <n v="82"/>
    <n v="-651"/>
    <n v="8"/>
    <n v="0"/>
    <n v="-4335"/>
    <n v="30"/>
    <n v="0"/>
    <n v="462"/>
    <n v="129"/>
  </r>
  <r>
    <n v="6280"/>
    <x v="23"/>
    <x v="13"/>
    <n v="389000"/>
    <n v="2"/>
    <n v="5000"/>
    <n v="5000"/>
    <n v="277873"/>
    <n v="107204"/>
    <n v="-23560"/>
    <n v="25715"/>
    <n v="-1478"/>
    <n v="-2339"/>
    <n v="1588"/>
    <n v="-17"/>
    <n v="-50"/>
    <n v="55"/>
    <n v="-99"/>
    <n v="-616"/>
    <n v="0"/>
    <n v="-608"/>
    <n v="-69"/>
  </r>
  <r>
    <n v="6280"/>
    <x v="23"/>
    <x v="14"/>
    <n v="384000"/>
    <n v="5"/>
    <n v="-7000"/>
    <n v="-7000"/>
    <n v="684202"/>
    <n v="271768"/>
    <n v="53844"/>
    <n v="-34010"/>
    <n v="-19125"/>
    <n v="980"/>
    <n v="-58"/>
    <n v="-9268"/>
    <n v="-32"/>
    <n v="-432"/>
    <n v="-3900"/>
    <n v="-6415"/>
    <n v="0"/>
    <n v="-657"/>
    <n v="-52"/>
  </r>
  <r>
    <n v="6280"/>
    <x v="23"/>
    <x v="15"/>
    <n v="391000"/>
    <n v="2"/>
    <n v="27500"/>
    <n v="27500"/>
    <n v="948484"/>
    <n v="364649"/>
    <n v="-35948"/>
    <n v="16361"/>
    <n v="14801"/>
    <n v="-236"/>
    <n v="176"/>
    <n v="3634"/>
    <n v="-53"/>
    <n v="-2"/>
    <n v="6764"/>
    <n v="4518"/>
    <n v="0"/>
    <n v="-169"/>
    <n v="4955"/>
  </r>
  <r>
    <n v="6280"/>
    <x v="23"/>
    <x v="16"/>
    <n v="363500"/>
    <n v="5"/>
    <n v="-8000"/>
    <n v="-8000"/>
    <n v="275882"/>
    <n v="101780"/>
    <n v="8297"/>
    <n v="-2145"/>
    <n v="-7191"/>
    <n v="-3057"/>
    <n v="-460"/>
    <n v="-75"/>
    <n v="-800"/>
    <n v="-103"/>
    <n v="-3909"/>
    <n v="1213"/>
    <n v="0"/>
    <n v="601"/>
    <n v="438"/>
  </r>
  <r>
    <n v="6280"/>
    <x v="23"/>
    <x v="17"/>
    <n v="371500"/>
    <n v="5"/>
    <n v="-9500"/>
    <n v="-9500"/>
    <n v="766338"/>
    <n v="280372"/>
    <n v="-60050"/>
    <n v="33129"/>
    <n v="22734"/>
    <n v="752"/>
    <n v="-273"/>
    <n v="-1849"/>
    <n v="0"/>
    <n v="-164"/>
    <n v="28760"/>
    <n v="-4492"/>
    <n v="0"/>
    <n v="-445"/>
    <n v="4632"/>
  </r>
  <r>
    <n v="6280"/>
    <x v="23"/>
    <x v="18"/>
    <n v="381000"/>
    <n v="2"/>
    <n v="9000"/>
    <n v="9000"/>
    <n v="605668"/>
    <n v="231592"/>
    <n v="-44106"/>
    <n v="56203"/>
    <n v="-10329"/>
    <n v="-7497"/>
    <n v="-2388"/>
    <n v="-1397"/>
    <n v="48"/>
    <n v="959"/>
    <n v="645"/>
    <n v="-699"/>
    <n v="0"/>
    <n v="-1889"/>
    <n v="121"/>
  </r>
  <r>
    <n v="6280"/>
    <x v="23"/>
    <x v="19"/>
    <n v="372000"/>
    <n v="5"/>
    <n v="-33500"/>
    <n v="-33500"/>
    <n v="982069"/>
    <n v="376556"/>
    <n v="6857"/>
    <n v="43911"/>
    <n v="-50404"/>
    <n v="840"/>
    <n v="-8465"/>
    <n v="-8570"/>
    <n v="-113"/>
    <n v="-879"/>
    <n v="-22770"/>
    <n v="-10447"/>
    <n v="0"/>
    <n v="-207"/>
    <n v="-157"/>
  </r>
  <r>
    <n v="6280"/>
    <x v="23"/>
    <x v="20"/>
    <n v="405500"/>
    <n v="2"/>
    <n v="4500"/>
    <n v="4500"/>
    <n v="1210458"/>
    <n v="505186"/>
    <n v="90089"/>
    <n v="-17325"/>
    <n v="-61701"/>
    <n v="780"/>
    <n v="2866"/>
    <n v="-2110"/>
    <n v="0"/>
    <n v="-2120"/>
    <n v="-40364"/>
    <n v="-20753"/>
    <n v="0"/>
    <n v="-1564"/>
    <n v="-9499"/>
  </r>
  <r>
    <n v="6280"/>
    <x v="23"/>
    <x v="21"/>
    <n v="401000"/>
    <n v="5"/>
    <n v="-14000"/>
    <n v="-14000"/>
    <n v="771335"/>
    <n v="316762"/>
    <n v="60202"/>
    <n v="-87312"/>
    <n v="24714"/>
    <n v="8095"/>
    <n v="4189"/>
    <n v="4566"/>
    <n v="-112"/>
    <n v="-491"/>
    <n v="3940"/>
    <n v="4527"/>
    <n v="0"/>
    <n v="1574"/>
    <n v="822"/>
  </r>
  <r>
    <n v="6280"/>
    <x v="23"/>
    <x v="22"/>
    <n v="415000"/>
    <n v="2"/>
    <n v="30000"/>
    <n v="30000"/>
    <n v="981563"/>
    <n v="392173"/>
    <n v="-72961"/>
    <n v="36199"/>
    <n v="36785"/>
    <n v="119"/>
    <n v="-87"/>
    <n v="10812"/>
    <n v="1419"/>
    <n v="197"/>
    <n v="5950"/>
    <n v="18375"/>
    <n v="0"/>
    <n v="538"/>
    <n v="-561"/>
  </r>
  <r>
    <n v="6280"/>
    <x v="23"/>
    <x v="23"/>
    <n v="385000"/>
    <n v="2"/>
    <n v="2500"/>
    <n v="2500"/>
    <n v="854286"/>
    <n v="333485"/>
    <n v="-32713"/>
    <n v="41653"/>
    <n v="-4857"/>
    <n v="8542"/>
    <n v="1638"/>
    <n v="6557"/>
    <n v="-106"/>
    <n v="1190"/>
    <n v="-7692"/>
    <n v="-14986"/>
    <n v="0"/>
    <n v="-4208"/>
    <n v="125"/>
  </r>
  <r>
    <n v="6280"/>
    <x v="23"/>
    <x v="24"/>
    <n v="382500"/>
    <n v="2"/>
    <n v="4500"/>
    <n v="4500"/>
    <n v="2784697"/>
    <n v="1095671"/>
    <n v="37491"/>
    <n v="-44502"/>
    <n v="31857"/>
    <n v="657"/>
    <n v="1604"/>
    <n v="4882"/>
    <n v="80"/>
    <n v="2255"/>
    <n v="23431"/>
    <n v="-1052"/>
    <n v="0"/>
    <n v="-22350"/>
    <n v="-2496"/>
  </r>
  <r>
    <n v="6280"/>
    <x v="23"/>
    <x v="25"/>
    <n v="378000"/>
    <n v="2"/>
    <n v="76500"/>
    <n v="76500"/>
    <n v="2859692"/>
    <n v="990453"/>
    <n v="-62341"/>
    <n v="34064"/>
    <n v="56264"/>
    <n v="2638"/>
    <n v="5963"/>
    <n v="4149"/>
    <n v="210"/>
    <n v="928"/>
    <n v="23520"/>
    <n v="18856"/>
    <n v="0"/>
    <n v="-24536"/>
    <n v="-3451"/>
  </r>
  <r>
    <n v="6280"/>
    <x v="23"/>
    <x v="26"/>
    <n v="301500"/>
    <n v="2"/>
    <n v="1500"/>
    <n v="1500"/>
    <n v="375865"/>
    <n v="114019"/>
    <n v="-12064"/>
    <n v="-8692"/>
    <n v="21902"/>
    <n v="3716"/>
    <n v="-43"/>
    <n v="5432"/>
    <n v="277"/>
    <n v="285"/>
    <n v="8625"/>
    <n v="3610"/>
    <n v="0"/>
    <n v="-1032"/>
    <n v="-114"/>
  </r>
  <r>
    <n v="6280"/>
    <x v="23"/>
    <x v="27"/>
    <n v="300000"/>
    <n v="2"/>
    <n v="8500"/>
    <n v="8500"/>
    <n v="1132208"/>
    <n v="345640"/>
    <n v="-93097"/>
    <n v="39783"/>
    <n v="52495"/>
    <n v="1444"/>
    <n v="8981"/>
    <n v="23771"/>
    <n v="306"/>
    <n v="323"/>
    <n v="-1540"/>
    <n v="19210"/>
    <n v="0"/>
    <n v="1195"/>
    <n v="-376"/>
  </r>
  <r>
    <n v="6280"/>
    <x v="23"/>
    <x v="28"/>
    <n v="291500"/>
    <n v="2"/>
    <n v="21500"/>
    <n v="21500"/>
    <n v="1020918"/>
    <n v="289535"/>
    <n v="-65334"/>
    <n v="7693"/>
    <n v="52705"/>
    <n v="819"/>
    <n v="3986"/>
    <n v="26242"/>
    <n v="289"/>
    <n v="148"/>
    <n v="8936"/>
    <n v="12285"/>
    <n v="0"/>
    <n v="4461"/>
    <n v="475"/>
  </r>
  <r>
    <n v="6280"/>
    <x v="23"/>
    <x v="29"/>
    <n v="270000"/>
    <n v="2"/>
    <n v="14000"/>
    <n v="14000"/>
    <n v="474301"/>
    <n v="127147"/>
    <n v="-24290"/>
    <n v="-11063"/>
    <n v="19822"/>
    <n v="-2716"/>
    <n v="622"/>
    <n v="14346"/>
    <n v="1042"/>
    <n v="512"/>
    <n v="11781"/>
    <n v="-5765"/>
    <n v="0"/>
    <n v="5703"/>
    <n v="9828"/>
  </r>
  <r>
    <n v="6280"/>
    <x v="23"/>
    <x v="30"/>
    <n v="256000"/>
    <n v="5"/>
    <n v="-12500"/>
    <n v="-12500"/>
    <n v="369537"/>
    <n v="96194"/>
    <n v="-19160"/>
    <n v="15412"/>
    <n v="9778"/>
    <n v="4773"/>
    <n v="2107"/>
    <n v="3948"/>
    <n v="-1758"/>
    <n v="0"/>
    <n v="4830"/>
    <n v="-4122"/>
    <n v="0"/>
    <n v="106"/>
    <n v="-6136"/>
  </r>
  <r>
    <n v="6280"/>
    <x v="23"/>
    <x v="31"/>
    <n v="268500"/>
    <n v="5"/>
    <n v="-500"/>
    <n v="-500"/>
    <n v="827089"/>
    <n v="230392"/>
    <n v="-6987"/>
    <n v="10550"/>
    <n v="-1376"/>
    <n v="-2186"/>
    <n v="7528"/>
    <n v="3372"/>
    <n v="-1824"/>
    <n v="563"/>
    <n v="-16911"/>
    <n v="8082"/>
    <n v="0"/>
    <n v="-11567"/>
    <n v="9380"/>
  </r>
  <r>
    <n v="6280"/>
    <x v="23"/>
    <x v="32"/>
    <n v="269000"/>
    <n v="2"/>
    <n v="39000"/>
    <n v="39000"/>
    <n v="2321642"/>
    <n v="610300"/>
    <n v="-191248"/>
    <n v="48410"/>
    <n v="132712"/>
    <n v="368"/>
    <n v="2483"/>
    <n v="26134"/>
    <n v="4050"/>
    <n v="543"/>
    <n v="62481"/>
    <n v="36653"/>
    <n v="0"/>
    <n v="10218"/>
    <n v="-92"/>
  </r>
  <r>
    <n v="6280"/>
    <x v="23"/>
    <x v="33"/>
    <n v="230000"/>
    <n v="2"/>
    <n v="10500"/>
    <n v="10500"/>
    <n v="889826"/>
    <n v="211481"/>
    <n v="-9611"/>
    <n v="25957"/>
    <n v="-14365"/>
    <n v="-704"/>
    <n v="6053"/>
    <n v="-20588"/>
    <n v="473"/>
    <n v="-3701"/>
    <n v="-134"/>
    <n v="4236"/>
    <n v="0"/>
    <n v="-1160"/>
    <n v="-821"/>
  </r>
  <r>
    <n v="6280"/>
    <x v="23"/>
    <x v="34"/>
    <n v="219500"/>
    <n v="5"/>
    <n v="-7500"/>
    <n v="-7500"/>
    <n v="148139"/>
    <n v="32717"/>
    <n v="12604"/>
    <n v="-2537"/>
    <n v="-9997"/>
    <n v="1326"/>
    <n v="-1552"/>
    <n v="1023"/>
    <n v="0"/>
    <n v="0"/>
    <n v="-10753"/>
    <n v="-41"/>
    <n v="0"/>
    <n v="34"/>
    <n v="-104"/>
  </r>
  <r>
    <n v="6280"/>
    <x v="23"/>
    <x v="35"/>
    <n v="227000"/>
    <n v="2"/>
    <n v="4500"/>
    <n v="4500"/>
    <n v="698267"/>
    <n v="164500"/>
    <n v="37604"/>
    <n v="-16590"/>
    <n v="-20734"/>
    <n v="-2797"/>
    <n v="-5630"/>
    <n v="-619"/>
    <n v="-673"/>
    <n v="-1176"/>
    <n v="-9820"/>
    <n v="-19"/>
    <n v="0"/>
    <n v="-341"/>
    <n v="61"/>
  </r>
  <r>
    <n v="6280"/>
    <x v="23"/>
    <x v="36"/>
    <n v="222500"/>
    <n v="5"/>
    <n v="-1000"/>
    <n v="-1000"/>
    <n v="65171"/>
    <n v="14668"/>
    <n v="4367"/>
    <n v="-7644"/>
    <n v="3411"/>
    <n v="7811"/>
    <n v="-267"/>
    <n v="202"/>
    <n v="0"/>
    <n v="0"/>
    <n v="-4305"/>
    <n v="-30"/>
    <n v="0"/>
    <n v="-373"/>
    <n v="239"/>
  </r>
  <r>
    <n v="6280"/>
    <x v="23"/>
    <x v="37"/>
    <n v="223500"/>
    <n v="2"/>
    <n v="2000"/>
    <n v="2000"/>
    <n v="77020"/>
    <n v="17281"/>
    <n v="-6622"/>
    <n v="4747"/>
    <n v="2474"/>
    <n v="2770"/>
    <n v="-406"/>
    <n v="-1195"/>
    <n v="-2"/>
    <n v="0"/>
    <n v="1417"/>
    <n v="-110"/>
    <n v="0"/>
    <n v="-701"/>
    <n v="102"/>
  </r>
  <r>
    <n v="6280"/>
    <x v="23"/>
    <x v="38"/>
    <n v="221500"/>
    <n v="5"/>
    <n v="-7500"/>
    <n v="-7500"/>
    <n v="98256"/>
    <n v="21847"/>
    <n v="3264"/>
    <n v="-6554"/>
    <n v="5085"/>
    <n v="-26"/>
    <n v="1706"/>
    <n v="-2222"/>
    <n v="0"/>
    <n v="0"/>
    <n v="5615"/>
    <n v="12"/>
    <n v="0"/>
    <n v="-1819"/>
    <n v="24"/>
  </r>
  <r>
    <n v="6280"/>
    <x v="23"/>
    <x v="39"/>
    <n v="229000"/>
    <n v="2"/>
    <n v="3000"/>
    <n v="3000"/>
    <n v="122758"/>
    <n v="28434"/>
    <n v="6428"/>
    <n v="-1122"/>
    <n v="-5388"/>
    <n v="-1507"/>
    <n v="509"/>
    <n v="-112"/>
    <n v="251"/>
    <n v="0"/>
    <n v="-3534"/>
    <n v="-995"/>
    <n v="0"/>
    <n v="190"/>
    <n v="-108"/>
  </r>
  <r>
    <n v="6280"/>
    <x v="23"/>
    <x v="40"/>
    <n v="226000"/>
    <n v="5"/>
    <n v="-4500"/>
    <n v="-4500"/>
    <n v="92726"/>
    <n v="21071"/>
    <n v="2598"/>
    <n v="2415"/>
    <n v="-4820"/>
    <n v="-1086"/>
    <n v="-142"/>
    <n v="-429"/>
    <n v="0"/>
    <n v="0"/>
    <n v="-3186"/>
    <n v="23"/>
    <n v="0"/>
    <n v="-90"/>
    <n v="-103"/>
  </r>
  <r>
    <n v="6280"/>
    <x v="23"/>
    <x v="41"/>
    <n v="230500"/>
    <n v="5"/>
    <n v="-3500"/>
    <n v="-3500"/>
    <n v="65553"/>
    <n v="15194"/>
    <n v="4000"/>
    <n v="-4208"/>
    <n v="127"/>
    <n v="955"/>
    <n v="-211"/>
    <n v="-3968"/>
    <n v="0"/>
    <n v="0"/>
    <n v="2874"/>
    <n v="477"/>
    <n v="0"/>
    <n v="58"/>
    <n v="23"/>
  </r>
  <r>
    <n v="6280"/>
    <x v="23"/>
    <x v="42"/>
    <n v="234000"/>
    <n v="5"/>
    <n v="-2000"/>
    <n v="-2000"/>
    <n v="101319"/>
    <n v="23786"/>
    <n v="20584"/>
    <n v="-11953"/>
    <n v="-8913"/>
    <n v="-2886"/>
    <n v="-310"/>
    <n v="-486"/>
    <n v="190"/>
    <n v="0"/>
    <n v="-3019"/>
    <n v="-2402"/>
    <n v="0"/>
    <n v="281"/>
    <n v="1"/>
  </r>
  <r>
    <n v="6280"/>
    <x v="23"/>
    <x v="43"/>
    <n v="236000"/>
    <n v="2"/>
    <n v="8000"/>
    <n v="8000"/>
    <n v="146730"/>
    <n v="34683"/>
    <n v="-6218"/>
    <n v="-9227"/>
    <n v="16091"/>
    <n v="439"/>
    <n v="1254"/>
    <n v="1291"/>
    <n v="0"/>
    <n v="0"/>
    <n v="13398"/>
    <n v="-291"/>
    <n v="0"/>
    <n v="-614"/>
    <n v="-32"/>
  </r>
  <r>
    <n v="6280"/>
    <x v="23"/>
    <x v="44"/>
    <n v="228000"/>
    <n v="2"/>
    <n v="6500"/>
    <n v="6500"/>
    <n v="132462"/>
    <n v="30024"/>
    <n v="-8306"/>
    <n v="-991"/>
    <n v="9096"/>
    <n v="1631"/>
    <n v="1212"/>
    <n v="254"/>
    <n v="432"/>
    <n v="0"/>
    <n v="5335"/>
    <n v="232"/>
    <n v="0"/>
    <n v="196"/>
    <n v="5"/>
  </r>
  <r>
    <n v="6280"/>
    <x v="23"/>
    <x v="45"/>
    <n v="221500"/>
    <n v="3"/>
    <n v="0"/>
    <n v="0"/>
    <n v="56732"/>
    <n v="12487"/>
    <n v="-1290"/>
    <n v="-7290"/>
    <n v="8517"/>
    <n v="3586"/>
    <n v="-131"/>
    <n v="2651"/>
    <n v="0"/>
    <n v="0"/>
    <n v="2383"/>
    <n v="28"/>
    <n v="0"/>
    <n v="44"/>
    <n v="19"/>
  </r>
  <r>
    <n v="6280"/>
    <x v="23"/>
    <x v="46"/>
    <n v="221500"/>
    <n v="2"/>
    <n v="1000"/>
    <n v="1000"/>
    <n v="74585"/>
    <n v="16504"/>
    <n v="6222"/>
    <n v="-7009"/>
    <n v="-264"/>
    <n v="2463"/>
    <n v="-865"/>
    <n v="-2617"/>
    <n v="0"/>
    <n v="0"/>
    <n v="696"/>
    <n v="59"/>
    <n v="0"/>
    <n v="1012"/>
    <n v="39"/>
  </r>
  <r>
    <n v="6280"/>
    <x v="23"/>
    <x v="47"/>
    <n v="220500"/>
    <n v="2"/>
    <n v="5000"/>
    <n v="5000"/>
    <n v="71277"/>
    <n v="15679"/>
    <n v="-3942"/>
    <n v="2713"/>
    <n v="1684"/>
    <n v="593"/>
    <n v="-43"/>
    <n v="1032"/>
    <n v="441"/>
    <n v="0"/>
    <n v="-472"/>
    <n v="133"/>
    <n v="0"/>
    <n v="-410"/>
    <n v="-45"/>
  </r>
  <r>
    <n v="6280"/>
    <x v="23"/>
    <x v="48"/>
    <n v="215500"/>
    <n v="2"/>
    <n v="500"/>
    <n v="500"/>
    <n v="139426"/>
    <n v="30233"/>
    <n v="-12304"/>
    <n v="16297"/>
    <n v="-2012"/>
    <n v="-717"/>
    <n v="1071"/>
    <n v="-4268"/>
    <n v="172"/>
    <n v="0"/>
    <n v="2659"/>
    <n v="-929"/>
    <n v="0"/>
    <n v="-1803"/>
    <n v="-178"/>
  </r>
  <r>
    <n v="6280"/>
    <x v="23"/>
    <x v="49"/>
    <n v="215000"/>
    <n v="5"/>
    <n v="-15500"/>
    <n v="-15500"/>
    <n v="223351"/>
    <n v="48844"/>
    <n v="-44798"/>
    <n v="41982"/>
    <n v="3469"/>
    <n v="1262"/>
    <n v="573"/>
    <n v="-40"/>
    <n v="-541"/>
    <n v="0"/>
    <n v="2439"/>
    <n v="-224"/>
    <n v="0"/>
    <n v="-871"/>
    <n v="218"/>
  </r>
  <r>
    <n v="6280"/>
    <x v="23"/>
    <x v="50"/>
    <n v="230500"/>
    <n v="5"/>
    <n v="-7500"/>
    <n v="-7500"/>
    <n v="204202"/>
    <n v="46909"/>
    <n v="-25207"/>
    <n v="31802"/>
    <n v="-5691"/>
    <n v="-812"/>
    <n v="-192"/>
    <n v="-4785"/>
    <n v="33"/>
    <n v="846"/>
    <n v="-768"/>
    <n v="-13"/>
    <n v="0"/>
    <n v="-738"/>
    <n v="-166"/>
  </r>
  <r>
    <n v="6280"/>
    <x v="23"/>
    <x v="51"/>
    <n v="238000"/>
    <n v="5"/>
    <n v="-15500"/>
    <n v="-15500"/>
    <n v="183811"/>
    <n v="44204"/>
    <n v="15354"/>
    <n v="-5034"/>
    <n v="-10868"/>
    <n v="-3892"/>
    <n v="-343"/>
    <n v="-1105"/>
    <n v="0"/>
    <n v="477"/>
    <n v="-5685"/>
    <n v="-320"/>
    <n v="0"/>
    <n v="368"/>
    <n v="180"/>
  </r>
  <r>
    <n v="6280"/>
    <x v="23"/>
    <x v="52"/>
    <n v="253500"/>
    <n v="3"/>
    <n v="0"/>
    <n v="0"/>
    <n v="136029"/>
    <n v="34977"/>
    <n v="1637"/>
    <n v="-5210"/>
    <n v="3976"/>
    <n v="2097"/>
    <n v="-41"/>
    <n v="-192"/>
    <n v="0"/>
    <n v="0"/>
    <n v="1993"/>
    <n v="119"/>
    <n v="0"/>
    <n v="-565"/>
    <n v="162"/>
  </r>
  <r>
    <n v="6280"/>
    <x v="23"/>
    <x v="53"/>
    <n v="253500"/>
    <n v="2"/>
    <n v="500"/>
    <n v="500"/>
    <n v="130247"/>
    <n v="32795"/>
    <n v="-2772"/>
    <n v="6013"/>
    <n v="-3575"/>
    <n v="-1241"/>
    <n v="-153"/>
    <n v="-1753"/>
    <n v="0"/>
    <n v="245"/>
    <n v="-712"/>
    <n v="39"/>
    <n v="0"/>
    <n v="315"/>
    <n v="19"/>
  </r>
  <r>
    <n v="6280"/>
    <x v="23"/>
    <x v="54"/>
    <n v="253000"/>
    <n v="5"/>
    <n v="-6500"/>
    <n v="-6500"/>
    <n v="107014"/>
    <n v="27282"/>
    <n v="3371"/>
    <n v="3711"/>
    <n v="-7645"/>
    <n v="-261"/>
    <n v="58"/>
    <n v="-497"/>
    <n v="0"/>
    <n v="0"/>
    <n v="-7289"/>
    <n v="344"/>
    <n v="0"/>
    <n v="439"/>
    <n v="124"/>
  </r>
  <r>
    <n v="6280"/>
    <x v="23"/>
    <x v="55"/>
    <n v="259500"/>
    <n v="5"/>
    <n v="-1500"/>
    <n v="-1500"/>
    <n v="115923"/>
    <n v="30417"/>
    <n v="16533"/>
    <n v="-5557"/>
    <n v="-10895"/>
    <n v="-1627"/>
    <n v="19"/>
    <n v="55"/>
    <n v="0"/>
    <n v="0"/>
    <n v="-9016"/>
    <n v="-326"/>
    <n v="0"/>
    <n v="350"/>
    <n v="-431"/>
  </r>
  <r>
    <n v="6280"/>
    <x v="23"/>
    <x v="56"/>
    <n v="261000"/>
    <n v="2"/>
    <n v="3500"/>
    <n v="3500"/>
    <n v="107749"/>
    <n v="28066"/>
    <n v="-5860"/>
    <n v="3157"/>
    <n v="2607"/>
    <n v="-1436"/>
    <n v="394"/>
    <n v="3417"/>
    <n v="0"/>
    <n v="0"/>
    <n v="715"/>
    <n v="-483"/>
    <n v="0"/>
    <n v="100"/>
    <n v="-4"/>
  </r>
  <r>
    <n v="6280"/>
    <x v="23"/>
    <x v="57"/>
    <n v="257500"/>
    <n v="3"/>
    <n v="0"/>
    <n v="0"/>
    <n v="128857"/>
    <n v="33390"/>
    <n v="-2733"/>
    <n v="883"/>
    <n v="1340"/>
    <n v="534"/>
    <n v="234"/>
    <n v="1844"/>
    <n v="0"/>
    <n v="0"/>
    <n v="-1152"/>
    <n v="-120"/>
    <n v="0"/>
    <n v="359"/>
    <n v="151"/>
  </r>
  <r>
    <n v="6280"/>
    <x v="23"/>
    <x v="58"/>
    <n v="257500"/>
    <n v="2"/>
    <n v="500"/>
    <n v="500"/>
    <n v="333219"/>
    <n v="87300"/>
    <n v="24447"/>
    <n v="-11013"/>
    <n v="-14316"/>
    <n v="-2672"/>
    <n v="-274"/>
    <n v="-504"/>
    <n v="0"/>
    <n v="236"/>
    <n v="-12769"/>
    <n v="1667"/>
    <n v="0"/>
    <n v="560"/>
    <n v="322"/>
  </r>
  <r>
    <n v="6280"/>
    <x v="23"/>
    <x v="59"/>
    <n v="257000"/>
    <n v="5"/>
    <n v="-500"/>
    <n v="-500"/>
    <n v="201683"/>
    <n v="52522"/>
    <n v="8736"/>
    <n v="-5927"/>
    <n v="-3036"/>
    <n v="742"/>
    <n v="-748"/>
    <n v="-1913"/>
    <n v="0"/>
    <n v="0"/>
    <n v="-700"/>
    <n v="-417"/>
    <n v="0"/>
    <n v="-10"/>
    <n v="237"/>
  </r>
  <r>
    <n v="6280"/>
    <x v="23"/>
    <x v="60"/>
    <n v="257500"/>
    <n v="5"/>
    <n v="-29500"/>
    <n v="-29500"/>
    <n v="737072"/>
    <n v="197593"/>
    <n v="65197"/>
    <n v="-69572"/>
    <n v="5173"/>
    <n v="-25"/>
    <n v="1889"/>
    <n v="-2105"/>
    <n v="0"/>
    <n v="1323"/>
    <n v="6472"/>
    <n v="-2381"/>
    <n v="0"/>
    <n v="-656"/>
    <n v="-142"/>
  </r>
  <r>
    <n v="6280"/>
    <x v="23"/>
    <x v="61"/>
    <n v="287000"/>
    <n v="2"/>
    <n v="35500"/>
    <n v="35500"/>
    <n v="1477111"/>
    <n v="419782"/>
    <n v="61666"/>
    <n v="-63828"/>
    <n v="4939"/>
    <n v="-957"/>
    <n v="471"/>
    <n v="2695"/>
    <n v="0"/>
    <n v="-1625"/>
    <n v="5853"/>
    <n v="-1498"/>
    <n v="0"/>
    <n v="-2551"/>
    <n v="-226"/>
  </r>
  <r>
    <n v="6280"/>
    <x v="23"/>
    <x v="62"/>
    <n v="251500"/>
    <n v="2"/>
    <n v="3000"/>
    <n v="3000"/>
    <n v="171076"/>
    <n v="43339"/>
    <n v="35396"/>
    <n v="-35356"/>
    <n v="-962"/>
    <n v="-1789"/>
    <n v="1327"/>
    <n v="112"/>
    <n v="0"/>
    <n v="0"/>
    <n v="-162"/>
    <n v="-450"/>
    <n v="0"/>
    <n v="385"/>
    <n v="537"/>
  </r>
  <r>
    <n v="6280"/>
    <x v="23"/>
    <x v="63"/>
    <n v="248500"/>
    <n v="5"/>
    <n v="-7500"/>
    <n v="-7500"/>
    <n v="176352"/>
    <n v="43883"/>
    <n v="-20511"/>
    <n v="28573"/>
    <n v="-7533"/>
    <n v="-1918"/>
    <n v="-949"/>
    <n v="-4488"/>
    <n v="0"/>
    <n v="254"/>
    <n v="-699"/>
    <n v="267"/>
    <n v="0"/>
    <n v="-462"/>
    <n v="-67"/>
  </r>
  <r>
    <n v="6280"/>
    <x v="23"/>
    <x v="64"/>
    <n v="256000"/>
    <n v="5"/>
    <n v="-1500"/>
    <n v="-1500"/>
    <n v="166555"/>
    <n v="42865"/>
    <n v="-21563"/>
    <n v="29327"/>
    <n v="-9085"/>
    <n v="-2936"/>
    <n v="-18"/>
    <n v="-4945"/>
    <n v="0"/>
    <n v="192"/>
    <n v="-1366"/>
    <n v="-12"/>
    <n v="0"/>
    <n v="1056"/>
    <n v="265"/>
  </r>
  <r>
    <n v="6280"/>
    <x v="23"/>
    <x v="65"/>
    <n v="257500"/>
    <n v="5"/>
    <n v="-6500"/>
    <n v="-6500"/>
    <n v="201960"/>
    <n v="52080"/>
    <n v="-6411"/>
    <n v="12815"/>
    <n v="-6850"/>
    <n v="130"/>
    <n v="-1265"/>
    <n v="-3771"/>
    <n v="0"/>
    <n v="-228"/>
    <n v="-1587"/>
    <n v="-129"/>
    <n v="0"/>
    <n v="61"/>
    <n v="385"/>
  </r>
  <r>
    <n v="6280"/>
    <x v="23"/>
    <x v="66"/>
    <n v="264000"/>
    <n v="5"/>
    <n v="-1500"/>
    <n v="-1500"/>
    <n v="158793"/>
    <n v="41794"/>
    <n v="17514"/>
    <n v="-1679"/>
    <n v="-16555"/>
    <n v="-1175"/>
    <n v="-1145"/>
    <n v="-2621"/>
    <n v="0"/>
    <n v="-318"/>
    <n v="-10893"/>
    <n v="-403"/>
    <n v="0"/>
    <n v="797"/>
    <n v="-77"/>
  </r>
  <r>
    <n v="6280"/>
    <x v="23"/>
    <x v="67"/>
    <n v="265500"/>
    <n v="2"/>
    <n v="1500"/>
    <n v="1500"/>
    <n v="214026"/>
    <n v="56708"/>
    <n v="-12497"/>
    <n v="11629"/>
    <n v="768"/>
    <n v="1112"/>
    <n v="-291"/>
    <n v="-224"/>
    <n v="0"/>
    <n v="-303"/>
    <n v="476"/>
    <n v="-2"/>
    <n v="0"/>
    <n v="-50"/>
    <n v="150"/>
  </r>
  <r>
    <n v="6280"/>
    <x v="23"/>
    <x v="68"/>
    <n v="264000"/>
    <n v="5"/>
    <n v="-3000"/>
    <n v="-3000"/>
    <n v="204125"/>
    <n v="54117"/>
    <n v="3504"/>
    <n v="5687"/>
    <n v="-9653"/>
    <n v="-1489"/>
    <n v="-1893"/>
    <n v="-3871"/>
    <n v="0"/>
    <n v="219"/>
    <n v="-2183"/>
    <n v="-436"/>
    <n v="0"/>
    <n v="356"/>
    <n v="106"/>
  </r>
  <r>
    <n v="6280"/>
    <x v="23"/>
    <x v="69"/>
    <n v="267000"/>
    <n v="5"/>
    <n v="-7500"/>
    <n v="-7500"/>
    <n v="244314"/>
    <n v="65446"/>
    <n v="-10822"/>
    <n v="14025"/>
    <n v="-3671"/>
    <n v="-3124"/>
    <n v="-159"/>
    <n v="-1729"/>
    <n v="0"/>
    <n v="225"/>
    <n v="-224"/>
    <n v="1340"/>
    <n v="0"/>
    <n v="636"/>
    <n v="-168"/>
  </r>
  <r>
    <n v="6280"/>
    <x v="23"/>
    <x v="70"/>
    <n v="274500"/>
    <n v="5"/>
    <n v="-2000"/>
    <n v="-2000"/>
    <n v="208524"/>
    <n v="57216"/>
    <n v="-3625"/>
    <n v="10222"/>
    <n v="-6643"/>
    <n v="-1866"/>
    <n v="344"/>
    <n v="-3425"/>
    <n v="37"/>
    <n v="69"/>
    <n v="-106"/>
    <n v="-1696"/>
    <n v="0"/>
    <n v="128"/>
    <n v="-82"/>
  </r>
  <r>
    <n v="6280"/>
    <x v="23"/>
    <x v="71"/>
    <n v="276500"/>
    <n v="5"/>
    <n v="-2500"/>
    <n v="-2500"/>
    <n v="260265"/>
    <n v="72301"/>
    <n v="1543"/>
    <n v="3735"/>
    <n v="-5289"/>
    <n v="-624"/>
    <n v="-1318"/>
    <n v="-816"/>
    <n v="0"/>
    <n v="247"/>
    <n v="-2827"/>
    <n v="49"/>
    <n v="0"/>
    <n v="43"/>
    <n v="-32"/>
  </r>
  <r>
    <n v="6280"/>
    <x v="23"/>
    <x v="72"/>
    <n v="279000"/>
    <n v="2"/>
    <n v="7000"/>
    <n v="7000"/>
    <n v="803654"/>
    <n v="234733"/>
    <n v="40467"/>
    <n v="-30262"/>
    <n v="-9983"/>
    <n v="-1047"/>
    <n v="-109"/>
    <n v="-7060"/>
    <n v="0"/>
    <n v="-8"/>
    <n v="-1284"/>
    <n v="-475"/>
    <n v="0"/>
    <n v="-362"/>
    <n v="140"/>
  </r>
  <r>
    <n v="6280"/>
    <x v="23"/>
    <x v="73"/>
    <n v="272000"/>
    <n v="5"/>
    <n v="-11500"/>
    <n v="-11500"/>
    <n v="364127"/>
    <n v="100661"/>
    <n v="-18425"/>
    <n v="21252"/>
    <n v="-3586"/>
    <n v="-574"/>
    <n v="-1139"/>
    <n v="-2554"/>
    <n v="2"/>
    <n v="151"/>
    <n v="689"/>
    <n v="-161"/>
    <n v="0"/>
    <n v="676"/>
    <n v="83"/>
  </r>
  <r>
    <n v="6280"/>
    <x v="23"/>
    <x v="74"/>
    <n v="283500"/>
    <n v="5"/>
    <n v="-17500"/>
    <n v="-17500"/>
    <n v="728878"/>
    <n v="209280"/>
    <n v="92720"/>
    <n v="-69123"/>
    <n v="-24883"/>
    <n v="-15760"/>
    <n v="-897"/>
    <n v="-786"/>
    <n v="9"/>
    <n v="7"/>
    <n v="-6243"/>
    <n v="-1213"/>
    <n v="0"/>
    <n v="584"/>
    <n v="702"/>
  </r>
  <r>
    <n v="6280"/>
    <x v="23"/>
    <x v="75"/>
    <n v="301000"/>
    <n v="2"/>
    <n v="19500"/>
    <n v="19500"/>
    <n v="447985"/>
    <n v="132124"/>
    <n v="-76660"/>
    <n v="61265"/>
    <n v="15485"/>
    <n v="15535"/>
    <n v="-1900"/>
    <n v="418"/>
    <n v="-11"/>
    <n v="133"/>
    <n v="1186"/>
    <n v="124"/>
    <n v="0"/>
    <n v="190"/>
    <n v="-280"/>
  </r>
  <r>
    <n v="6280"/>
    <x v="23"/>
    <x v="76"/>
    <n v="281500"/>
    <n v="5"/>
    <n v="-17500"/>
    <n v="-17500"/>
    <n v="355437"/>
    <n v="103896"/>
    <n v="49216"/>
    <n v="-9692"/>
    <n v="-39408"/>
    <n v="-15526"/>
    <n v="-474"/>
    <n v="-2546"/>
    <n v="-42"/>
    <n v="-140"/>
    <n v="-20978"/>
    <n v="298"/>
    <n v="0"/>
    <n v="1236"/>
    <n v="-1352"/>
  </r>
  <r>
    <n v="6280"/>
    <x v="23"/>
    <x v="77"/>
    <n v="299000"/>
    <n v="2"/>
    <n v="12500"/>
    <n v="12500"/>
    <n v="470456"/>
    <n v="133579"/>
    <n v="17274"/>
    <n v="4321"/>
    <n v="-21241"/>
    <n v="-1032"/>
    <n v="-1389"/>
    <n v="-4181"/>
    <n v="0"/>
    <n v="149"/>
    <n v="-13216"/>
    <n v="-1572"/>
    <n v="0"/>
    <n v="-1466"/>
    <n v="1112"/>
  </r>
  <r>
    <n v="6280"/>
    <x v="23"/>
    <x v="78"/>
    <n v="286500"/>
    <n v="5"/>
    <n v="-8500"/>
    <n v="-8500"/>
    <n v="257875"/>
    <n v="74747"/>
    <n v="6818"/>
    <n v="-194"/>
    <n v="-6576"/>
    <n v="6222"/>
    <n v="-2142"/>
    <n v="-5324"/>
    <n v="-2"/>
    <n v="8"/>
    <n v="-5249"/>
    <n v="-89"/>
    <n v="0"/>
    <n v="-207"/>
    <n v="159"/>
  </r>
  <r>
    <n v="6280"/>
    <x v="23"/>
    <x v="79"/>
    <n v="295000"/>
    <n v="5"/>
    <n v="-6500"/>
    <n v="-6500"/>
    <n v="225981"/>
    <n v="67066"/>
    <n v="23273"/>
    <n v="191"/>
    <n v="-3657"/>
    <n v="6046"/>
    <n v="-415"/>
    <n v="-1871"/>
    <n v="-424"/>
    <n v="-526"/>
    <n v="-6473"/>
    <n v="6"/>
    <n v="0"/>
    <n v="-19582"/>
    <n v="-225"/>
  </r>
  <r>
    <n v="6280"/>
    <x v="23"/>
    <x v="80"/>
    <n v="301500"/>
    <n v="2"/>
    <n v="10500"/>
    <n v="10500"/>
    <n v="486683"/>
    <n v="148800"/>
    <n v="44371"/>
    <n v="-6799"/>
    <n v="-16096"/>
    <n v="-3651"/>
    <n v="-1575"/>
    <n v="-7901"/>
    <n v="14"/>
    <n v="0"/>
    <n v="-2485"/>
    <n v="-498"/>
    <n v="0"/>
    <n v="-19421"/>
    <n v="-2055"/>
  </r>
  <r>
    <n v="6280"/>
    <x v="23"/>
    <x v="81"/>
    <n v="291000"/>
    <n v="2"/>
    <n v="13500"/>
    <n v="13500"/>
    <n v="557323"/>
    <n v="162813"/>
    <n v="-6453"/>
    <n v="2715"/>
    <n v="25328"/>
    <n v="11172"/>
    <n v="640"/>
    <n v="2406"/>
    <n v="22"/>
    <n v="1330"/>
    <n v="9838"/>
    <n v="-80"/>
    <n v="0"/>
    <n v="-22288"/>
    <n v="698"/>
  </r>
  <r>
    <n v="6280"/>
    <x v="23"/>
    <x v="82"/>
    <n v="277500"/>
    <n v="2"/>
    <n v="4000"/>
    <n v="4000"/>
    <n v="297708"/>
    <n v="82175"/>
    <n v="13195"/>
    <n v="-3618"/>
    <n v="-8315"/>
    <n v="1339"/>
    <n v="-158"/>
    <n v="-145"/>
    <n v="0"/>
    <n v="0"/>
    <n v="-1238"/>
    <n v="-8113"/>
    <n v="0"/>
    <n v="-491"/>
    <n v="-771"/>
  </r>
  <r>
    <n v="6280"/>
    <x v="23"/>
    <x v="83"/>
    <n v="273500"/>
    <n v="5"/>
    <n v="-3000"/>
    <n v="-3000"/>
    <n v="612699"/>
    <n v="168010"/>
    <n v="12042"/>
    <n v="-13761"/>
    <n v="-56"/>
    <n v="2297"/>
    <n v="586"/>
    <n v="-703"/>
    <n v="-67"/>
    <n v="-146"/>
    <n v="-1940"/>
    <n v="-83"/>
    <n v="0"/>
    <n v="1806"/>
    <n v="-31"/>
  </r>
  <r>
    <n v="6280"/>
    <x v="23"/>
    <x v="84"/>
    <n v="276500"/>
    <n v="2"/>
    <n v="31000"/>
    <n v="31000"/>
    <n v="1190258"/>
    <n v="312874"/>
    <n v="-11098"/>
    <n v="-1363"/>
    <n v="11218"/>
    <n v="-9276"/>
    <n v="-242"/>
    <n v="-243"/>
    <n v="0"/>
    <n v="-1088"/>
    <n v="22588"/>
    <n v="-521"/>
    <n v="0"/>
    <n v="2532"/>
    <n v="-1289"/>
  </r>
  <r>
    <n v="6280"/>
    <x v="23"/>
    <x v="85"/>
    <n v="245500"/>
    <n v="2"/>
    <n v="7000"/>
    <n v="7000"/>
    <n v="319966"/>
    <n v="76850"/>
    <n v="-31444"/>
    <n v="5377"/>
    <n v="25940"/>
    <n v="7986"/>
    <n v="102"/>
    <n v="3261"/>
    <n v="-40"/>
    <n v="0"/>
    <n v="14648"/>
    <n v="-17"/>
    <n v="0"/>
    <n v="33"/>
    <n v="94"/>
  </r>
  <r>
    <n v="6280"/>
    <x v="23"/>
    <x v="86"/>
    <n v="238500"/>
    <n v="2"/>
    <n v="11500"/>
    <n v="11500"/>
    <n v="532562"/>
    <n v="126663"/>
    <n v="-25093"/>
    <n v="11425"/>
    <n v="12541"/>
    <n v="-3872"/>
    <n v="-123"/>
    <n v="-254"/>
    <n v="0"/>
    <n v="0"/>
    <n v="16865"/>
    <n v="-75"/>
    <n v="0"/>
    <n v="332"/>
    <n v="795"/>
  </r>
  <r>
    <n v="6280"/>
    <x v="23"/>
    <x v="87"/>
    <n v="227000"/>
    <n v="5"/>
    <n v="-2500"/>
    <n v="-2500"/>
    <n v="205342"/>
    <n v="47033"/>
    <n v="5353"/>
    <n v="-4104"/>
    <n v="-1135"/>
    <n v="-280"/>
    <n v="-580"/>
    <n v="-724"/>
    <n v="0"/>
    <n v="0"/>
    <n v="501"/>
    <n v="-52"/>
    <n v="0"/>
    <n v="0"/>
    <n v="-114"/>
  </r>
  <r>
    <n v="6280"/>
    <x v="23"/>
    <x v="88"/>
    <n v="229500"/>
    <n v="5"/>
    <n v="-500"/>
    <n v="-500"/>
    <n v="228393"/>
    <n v="52397"/>
    <n v="-5020"/>
    <n v="7984"/>
    <n v="-1253"/>
    <n v="-849"/>
    <n v="-855"/>
    <n v="685"/>
    <n v="0"/>
    <n v="0"/>
    <n v="-221"/>
    <n v="-13"/>
    <n v="0"/>
    <n v="-1466"/>
    <n v="-245"/>
  </r>
  <r>
    <n v="6280"/>
    <x v="23"/>
    <x v="89"/>
    <n v="230000"/>
    <n v="5"/>
    <n v="-5500"/>
    <n v="-5500"/>
    <n v="998094"/>
    <n v="241557"/>
    <n v="-8469"/>
    <n v="20485"/>
    <n v="-8643"/>
    <n v="-227"/>
    <n v="-1480"/>
    <n v="-1553"/>
    <n v="0"/>
    <n v="189"/>
    <n v="-5399"/>
    <n v="-173"/>
    <n v="0"/>
    <n v="-3304"/>
    <n v="-69"/>
  </r>
  <r>
    <n v="6280"/>
    <x v="23"/>
    <x v="90"/>
    <n v="235500"/>
    <n v="5"/>
    <n v="-2000"/>
    <n v="-2000"/>
    <n v="305430"/>
    <n v="71950"/>
    <n v="11950"/>
    <n v="-607"/>
    <n v="-14239"/>
    <n v="-2917"/>
    <n v="-962"/>
    <n v="-366"/>
    <n v="-20"/>
    <n v="0"/>
    <n v="-9971"/>
    <n v="-3"/>
    <n v="0"/>
    <n v="2601"/>
    <n v="295"/>
  </r>
  <r>
    <n v="6280"/>
    <x v="23"/>
    <x v="91"/>
    <n v="237500"/>
    <n v="2"/>
    <n v="11500"/>
    <n v="11500"/>
    <n v="698201"/>
    <n v="167287"/>
    <n v="485"/>
    <n v="-16334"/>
    <n v="15560"/>
    <n v="-482"/>
    <n v="1167"/>
    <n v="2194"/>
    <n v="0"/>
    <n v="-1121"/>
    <n v="7348"/>
    <n v="6454"/>
    <n v="0"/>
    <n v="474"/>
    <n v="-185"/>
  </r>
  <r>
    <n v="6280"/>
    <x v="23"/>
    <x v="92"/>
    <n v="226000"/>
    <n v="5"/>
    <n v="-7500"/>
    <n v="-7500"/>
    <n v="387658"/>
    <n v="88586"/>
    <n v="-2792"/>
    <n v="1884"/>
    <n v="812"/>
    <n v="754"/>
    <n v="494"/>
    <n v="-3354"/>
    <n v="0"/>
    <n v="-329"/>
    <n v="3225"/>
    <n v="22"/>
    <n v="0"/>
    <n v="52"/>
    <n v="44"/>
  </r>
  <r>
    <n v="6280"/>
    <x v="23"/>
    <x v="93"/>
    <n v="233500"/>
    <n v="2"/>
    <n v="500"/>
    <n v="500"/>
    <n v="824338"/>
    <n v="192246"/>
    <n v="12868"/>
    <n v="-22959"/>
    <n v="9818"/>
    <n v="-3391"/>
    <n v="-635"/>
    <n v="2947"/>
    <n v="57"/>
    <n v="-1133"/>
    <n v="12566"/>
    <n v="-593"/>
    <n v="0"/>
    <n v="-1242"/>
    <n v="1515"/>
  </r>
  <r>
    <n v="6280"/>
    <x v="23"/>
    <x v="94"/>
    <n v="233000"/>
    <n v="2"/>
    <n v="23000"/>
    <n v="23000"/>
    <n v="1022090"/>
    <n v="224884"/>
    <n v="-14427"/>
    <n v="8384"/>
    <n v="4671"/>
    <n v="-2990"/>
    <n v="-3880"/>
    <n v="1183"/>
    <n v="-257"/>
    <n v="-400"/>
    <n v="11009"/>
    <n v="6"/>
    <n v="0"/>
    <n v="1712"/>
    <n v="-340"/>
  </r>
  <r>
    <n v="6280"/>
    <x v="23"/>
    <x v="95"/>
    <n v="210000"/>
    <n v="5"/>
    <n v="-8500"/>
    <n v="-8500"/>
    <n v="945444"/>
    <n v="205712"/>
    <n v="95651"/>
    <n v="-4414"/>
    <n v="-84346"/>
    <n v="-1974"/>
    <n v="-16541"/>
    <n v="-10509"/>
    <n v="-2891"/>
    <n v="-683"/>
    <n v="-50904"/>
    <n v="-844"/>
    <n v="0"/>
    <n v="-6574"/>
    <n v="-317"/>
  </r>
  <r>
    <n v="6280"/>
    <x v="23"/>
    <x v="96"/>
    <n v="218500"/>
    <n v="2"/>
    <n v="31500"/>
    <n v="31500"/>
    <n v="2020473"/>
    <n v="439126"/>
    <n v="76415"/>
    <n v="-6115"/>
    <n v="-64948"/>
    <n v="-1331"/>
    <n v="-2952"/>
    <n v="-5835"/>
    <n v="-472"/>
    <n v="-2468"/>
    <n v="-50185"/>
    <n v="-1705"/>
    <n v="0"/>
    <n v="-4666"/>
    <n v="-686"/>
  </r>
  <r>
    <n v="6280"/>
    <x v="23"/>
    <x v="97"/>
    <n v="187000"/>
    <n v="2"/>
    <n v="5000"/>
    <n v="5000"/>
    <n v="199120"/>
    <n v="37040"/>
    <n v="-1490"/>
    <n v="-7885"/>
    <n v="3426"/>
    <n v="-992"/>
    <n v="167"/>
    <n v="4288"/>
    <n v="0"/>
    <n v="0"/>
    <n v="20"/>
    <n v="-57"/>
    <n v="0"/>
    <n v="5682"/>
    <n v="267"/>
  </r>
  <r>
    <n v="6280"/>
    <x v="23"/>
    <x v="98"/>
    <n v="182000"/>
    <n v="3"/>
    <n v="0"/>
    <n v="0"/>
    <n v="256818"/>
    <n v="46608"/>
    <n v="-25008"/>
    <n v="17045"/>
    <n v="4608"/>
    <n v="398"/>
    <n v="337"/>
    <n v="3223"/>
    <n v="0"/>
    <n v="757"/>
    <n v="-3642"/>
    <n v="3535"/>
    <n v="0"/>
    <n v="3305"/>
    <n v="50"/>
  </r>
  <r>
    <n v="6280"/>
    <x v="23"/>
    <x v="99"/>
    <n v="182000"/>
    <n v="5"/>
    <n v="-18000"/>
    <n v="-18000"/>
    <n v="479526"/>
    <n v="89545"/>
    <n v="9742"/>
    <n v="16043"/>
    <n v="-22786"/>
    <n v="2171"/>
    <n v="-10078"/>
    <n v="-5942"/>
    <n v="-130"/>
    <n v="2033"/>
    <n v="-9426"/>
    <n v="-1414"/>
    <n v="0"/>
    <n v="-3116"/>
    <n v="117"/>
  </r>
  <r>
    <n v="95700"/>
    <x v="24"/>
    <x v="0"/>
    <n v="131000"/>
    <n v="5"/>
    <n v="-21800"/>
    <n v="-21800"/>
    <n v="2152847"/>
    <n v="303698"/>
    <n v="85898"/>
    <n v="-26341"/>
    <n v="-61747"/>
    <n v="-3280"/>
    <n v="-5677"/>
    <n v="-13019"/>
    <n v="-155"/>
    <n v="0"/>
    <n v="-8914"/>
    <n v="-30702"/>
    <n v="0"/>
    <n v="466"/>
    <n v="1724"/>
  </r>
  <r>
    <n v="95700"/>
    <x v="24"/>
    <x v="1"/>
    <n v="152800"/>
    <n v="2"/>
    <n v="1600"/>
    <n v="1600"/>
    <n v="1208571"/>
    <n v="186567"/>
    <n v="-1730"/>
    <n v="-19597"/>
    <n v="22860"/>
    <n v="7486"/>
    <n v="717"/>
    <n v="-7014"/>
    <n v="834"/>
    <n v="0"/>
    <n v="29795"/>
    <n v="-8958"/>
    <n v="0"/>
    <n v="-2520"/>
    <n v="987"/>
  </r>
  <r>
    <n v="95700"/>
    <x v="24"/>
    <x v="2"/>
    <n v="151200"/>
    <n v="2"/>
    <n v="8600"/>
    <n v="8600"/>
    <n v="2468523"/>
    <n v="367931"/>
    <n v="-164926"/>
    <n v="51593"/>
    <n v="131684"/>
    <n v="11866"/>
    <n v="2302"/>
    <n v="31156"/>
    <n v="800"/>
    <n v="-130"/>
    <n v="82327"/>
    <n v="3363"/>
    <n v="0"/>
    <n v="-20262"/>
    <n v="1911"/>
  </r>
  <r>
    <n v="95700"/>
    <x v="24"/>
    <x v="3"/>
    <n v="142600"/>
    <n v="2"/>
    <n v="9500"/>
    <n v="9500"/>
    <n v="2115284"/>
    <n v="295037"/>
    <n v="-82187"/>
    <n v="16216"/>
    <n v="78419"/>
    <n v="-5250"/>
    <n v="1857"/>
    <n v="38023"/>
    <n v="0"/>
    <n v="0"/>
    <n v="19188"/>
    <n v="24601"/>
    <n v="0"/>
    <n v="-13499"/>
    <n v="1051"/>
  </r>
  <r>
    <n v="95700"/>
    <x v="24"/>
    <x v="4"/>
    <n v="133100"/>
    <n v="5"/>
    <n v="-2100"/>
    <n v="-2100"/>
    <n v="1086728"/>
    <n v="145428"/>
    <n v="137202"/>
    <n v="-76167"/>
    <n v="-42379"/>
    <n v="-17567"/>
    <n v="2326"/>
    <n v="-6626"/>
    <n v="0"/>
    <n v="0"/>
    <n v="-14201"/>
    <n v="-6311"/>
    <n v="0"/>
    <n v="-19658"/>
    <n v="1002"/>
  </r>
  <r>
    <n v="95700"/>
    <x v="24"/>
    <x v="5"/>
    <n v="135200"/>
    <n v="2"/>
    <n v="6800"/>
    <n v="6800"/>
    <n v="2102737"/>
    <n v="279632"/>
    <n v="-97446"/>
    <n v="51569"/>
    <n v="65467"/>
    <n v="-689"/>
    <n v="0"/>
    <n v="41304"/>
    <n v="0"/>
    <n v="0"/>
    <n v="9460"/>
    <n v="15392"/>
    <n v="0"/>
    <n v="-18071"/>
    <n v="-1519"/>
  </r>
  <r>
    <n v="95700"/>
    <x v="24"/>
    <x v="6"/>
    <n v="128400"/>
    <n v="2"/>
    <n v="3600"/>
    <n v="3600"/>
    <n v="1067042"/>
    <n v="137763"/>
    <n v="41349"/>
    <n v="-23416"/>
    <n v="3124"/>
    <n v="-18670"/>
    <n v="4533"/>
    <n v="1198"/>
    <n v="152"/>
    <n v="0"/>
    <n v="-21"/>
    <n v="15932"/>
    <n v="0"/>
    <n v="-19235"/>
    <n v="-1822"/>
  </r>
  <r>
    <n v="95700"/>
    <x v="24"/>
    <x v="7"/>
    <n v="124800"/>
    <n v="2"/>
    <n v="1300"/>
    <n v="1300"/>
    <n v="418753"/>
    <n v="52220"/>
    <n v="-14318"/>
    <n v="3827"/>
    <n v="14006"/>
    <n v="12804"/>
    <n v="0"/>
    <n v="76"/>
    <n v="163"/>
    <n v="0"/>
    <n v="584"/>
    <n v="379"/>
    <n v="0"/>
    <n v="-3761"/>
    <n v="246"/>
  </r>
  <r>
    <n v="95700"/>
    <x v="24"/>
    <x v="8"/>
    <n v="123500"/>
    <n v="2"/>
    <n v="1300"/>
    <n v="1300"/>
    <n v="596589"/>
    <n v="74121"/>
    <n v="-26688"/>
    <n v="20717"/>
    <n v="26196"/>
    <n v="18737"/>
    <n v="1956"/>
    <n v="1682"/>
    <n v="82"/>
    <n v="0"/>
    <n v="3540"/>
    <n v="199"/>
    <n v="0"/>
    <n v="-19886"/>
    <n v="-339"/>
  </r>
  <r>
    <n v="95700"/>
    <x v="24"/>
    <x v="9"/>
    <n v="122200"/>
    <n v="2"/>
    <n v="3200"/>
    <n v="3200"/>
    <n v="1909198"/>
    <n v="236814"/>
    <n v="62232"/>
    <n v="-28983"/>
    <n v="-19146"/>
    <n v="-19071"/>
    <n v="-211"/>
    <n v="605"/>
    <n v="0"/>
    <n v="-100"/>
    <n v="351"/>
    <n v="-720"/>
    <n v="0"/>
    <n v="-14716"/>
    <n v="613"/>
  </r>
  <r>
    <n v="95700"/>
    <x v="24"/>
    <x v="10"/>
    <n v="119000"/>
    <n v="5"/>
    <n v="-6400"/>
    <n v="-6400"/>
    <n v="893493"/>
    <n v="107369"/>
    <n v="14220"/>
    <n v="-5888"/>
    <n v="10332"/>
    <n v="4565"/>
    <n v="0"/>
    <n v="-1504"/>
    <n v="0"/>
    <n v="0"/>
    <n v="6689"/>
    <n v="582"/>
    <n v="0"/>
    <n v="-18072"/>
    <n v="-592"/>
  </r>
  <r>
    <n v="95700"/>
    <x v="24"/>
    <x v="11"/>
    <n v="125400"/>
    <n v="2"/>
    <n v="300"/>
    <n v="300"/>
    <n v="776536"/>
    <n v="98407"/>
    <n v="10696"/>
    <n v="20505"/>
    <n v="-11151"/>
    <n v="-13540"/>
    <n v="0"/>
    <n v="1026"/>
    <n v="0"/>
    <n v="0"/>
    <n v="1409"/>
    <n v="-46"/>
    <n v="0"/>
    <n v="-19173"/>
    <n v="-877"/>
  </r>
  <r>
    <n v="95700"/>
    <x v="24"/>
    <x v="12"/>
    <n v="125100"/>
    <n v="5"/>
    <n v="-3600"/>
    <n v="-3600"/>
    <n v="1453988"/>
    <n v="187006"/>
    <n v="122118"/>
    <n v="-139769"/>
    <n v="28584"/>
    <n v="9548"/>
    <n v="-1"/>
    <n v="-1679"/>
    <n v="826"/>
    <n v="0"/>
    <n v="19473"/>
    <n v="417"/>
    <n v="0"/>
    <n v="-11739"/>
    <n v="806"/>
  </r>
  <r>
    <n v="95700"/>
    <x v="24"/>
    <x v="13"/>
    <n v="128700"/>
    <n v="2"/>
    <n v="15000"/>
    <n v="15000"/>
    <n v="2627981"/>
    <n v="333154"/>
    <n v="140896"/>
    <n v="-124802"/>
    <n v="-8633"/>
    <n v="-1248"/>
    <n v="0"/>
    <n v="-5073"/>
    <n v="-31"/>
    <n v="0"/>
    <n v="-1607"/>
    <n v="-674"/>
    <n v="0"/>
    <n v="-8396"/>
    <n v="935"/>
  </r>
  <r>
    <n v="95700"/>
    <x v="24"/>
    <x v="14"/>
    <n v="113700"/>
    <n v="2"/>
    <n v="3200"/>
    <n v="3200"/>
    <n v="562382"/>
    <n v="63287"/>
    <n v="-65173"/>
    <n v="41483"/>
    <n v="22655"/>
    <n v="11009"/>
    <n v="-29"/>
    <n v="3957"/>
    <n v="0"/>
    <n v="0"/>
    <n v="8277"/>
    <n v="-559"/>
    <n v="0"/>
    <n v="1751"/>
    <n v="-716"/>
  </r>
  <r>
    <n v="95700"/>
    <x v="24"/>
    <x v="15"/>
    <n v="110500"/>
    <n v="2"/>
    <n v="700"/>
    <n v="700"/>
    <n v="654362"/>
    <n v="71336"/>
    <n v="-49322"/>
    <n v="49630"/>
    <n v="-804"/>
    <n v="-9812"/>
    <n v="0"/>
    <n v="-521"/>
    <n v="10000"/>
    <n v="0"/>
    <n v="-1506"/>
    <n v="1035"/>
    <n v="0"/>
    <n v="270"/>
    <n v="226"/>
  </r>
  <r>
    <n v="95700"/>
    <x v="24"/>
    <x v="16"/>
    <n v="109800"/>
    <n v="5"/>
    <n v="-300"/>
    <n v="-300"/>
    <n v="543289"/>
    <n v="60176"/>
    <n v="60062"/>
    <n v="-80130"/>
    <n v="18082"/>
    <n v="22825"/>
    <n v="0"/>
    <n v="-6489"/>
    <n v="0"/>
    <n v="788"/>
    <n v="891"/>
    <n v="67"/>
    <n v="0"/>
    <n v="1763"/>
    <n v="223"/>
  </r>
  <r>
    <n v="95700"/>
    <x v="24"/>
    <x v="17"/>
    <n v="110100"/>
    <n v="2"/>
    <n v="4000"/>
    <n v="4000"/>
    <n v="900125"/>
    <n v="96035"/>
    <n v="-81349"/>
    <n v="66438"/>
    <n v="15224"/>
    <n v="2612"/>
    <n v="0"/>
    <n v="7516"/>
    <n v="0"/>
    <n v="0"/>
    <n v="3484"/>
    <n v="1612"/>
    <n v="0"/>
    <n v="-464"/>
    <n v="151"/>
  </r>
  <r>
    <n v="95700"/>
    <x v="24"/>
    <x v="18"/>
    <n v="106100"/>
    <n v="2"/>
    <n v="2100"/>
    <n v="2100"/>
    <n v="1358639"/>
    <n v="148232"/>
    <n v="33859"/>
    <n v="-39329"/>
    <n v="4681"/>
    <n v="-4429"/>
    <n v="0"/>
    <n v="-312"/>
    <n v="3"/>
    <n v="185"/>
    <n v="9331"/>
    <n v="-97"/>
    <n v="0"/>
    <n v="64"/>
    <n v="725"/>
  </r>
  <r>
    <n v="95700"/>
    <x v="24"/>
    <x v="19"/>
    <n v="104000"/>
    <n v="5"/>
    <n v="-7500"/>
    <n v="-7500"/>
    <n v="2201648"/>
    <n v="232735"/>
    <n v="115889"/>
    <n v="-45904"/>
    <n v="-71679"/>
    <n v="-2561"/>
    <n v="-9280"/>
    <n v="-19778"/>
    <n v="0"/>
    <n v="0"/>
    <n v="-16796"/>
    <n v="-23264"/>
    <n v="0"/>
    <n v="1482"/>
    <n v="212"/>
  </r>
  <r>
    <n v="95700"/>
    <x v="24"/>
    <x v="20"/>
    <n v="111500"/>
    <n v="5"/>
    <n v="-13100"/>
    <n v="-13100"/>
    <n v="1162508"/>
    <n v="132174"/>
    <n v="221742"/>
    <n v="-153382"/>
    <n v="-68266"/>
    <n v="-5670"/>
    <n v="-11488"/>
    <n v="-13925"/>
    <n v="0"/>
    <n v="0"/>
    <n v="-4344"/>
    <n v="-32839"/>
    <n v="0"/>
    <n v="43"/>
    <n v="-137"/>
  </r>
  <r>
    <n v="95700"/>
    <x v="24"/>
    <x v="21"/>
    <n v="124600"/>
    <n v="2"/>
    <n v="2200"/>
    <n v="2200"/>
    <n v="537020"/>
    <n v="67581"/>
    <n v="26645"/>
    <n v="-52530"/>
    <n v="25320"/>
    <n v="6689"/>
    <n v="-271"/>
    <n v="3152"/>
    <n v="0"/>
    <n v="0"/>
    <n v="5199"/>
    <n v="10551"/>
    <n v="0"/>
    <n v="534"/>
    <n v="31"/>
  </r>
  <r>
    <n v="95700"/>
    <x v="24"/>
    <x v="22"/>
    <n v="122400"/>
    <n v="5"/>
    <n v="-700"/>
    <n v="-700"/>
    <n v="571251"/>
    <n v="70262"/>
    <n v="144757"/>
    <n v="-120142"/>
    <n v="-25063"/>
    <n v="-25059"/>
    <n v="-2"/>
    <n v="-7466"/>
    <n v="70"/>
    <n v="0"/>
    <n v="-1458"/>
    <n v="8852"/>
    <n v="0"/>
    <n v="287"/>
    <n v="161"/>
  </r>
  <r>
    <n v="95700"/>
    <x v="24"/>
    <x v="23"/>
    <n v="123100"/>
    <n v="5"/>
    <n v="-1200"/>
    <n v="-1200"/>
    <n v="611975"/>
    <n v="75086"/>
    <n v="153660"/>
    <n v="-178233"/>
    <n v="26441"/>
    <n v="7892"/>
    <n v="414"/>
    <n v="7196"/>
    <n v="0"/>
    <n v="0"/>
    <n v="-3"/>
    <n v="10942"/>
    <n v="0"/>
    <n v="-1574"/>
    <n v="-294"/>
  </r>
  <r>
    <n v="95700"/>
    <x v="24"/>
    <x v="24"/>
    <n v="124300"/>
    <n v="2"/>
    <n v="5500"/>
    <n v="5500"/>
    <n v="612767"/>
    <n v="75067"/>
    <n v="-2615"/>
    <n v="-28826"/>
    <n v="31314"/>
    <n v="4748"/>
    <n v="4018"/>
    <n v="16338"/>
    <n v="0"/>
    <n v="0"/>
    <n v="125"/>
    <n v="6085"/>
    <n v="0"/>
    <n v="416"/>
    <n v="-289"/>
  </r>
  <r>
    <n v="95700"/>
    <x v="24"/>
    <x v="25"/>
    <n v="118800"/>
    <n v="2"/>
    <n v="2100"/>
    <n v="2100"/>
    <n v="336465"/>
    <n v="39927"/>
    <n v="4562"/>
    <n v="-15930"/>
    <n v="9387"/>
    <n v="9625"/>
    <n v="317"/>
    <n v="-2966"/>
    <n v="0"/>
    <n v="0"/>
    <n v="156"/>
    <n v="2255"/>
    <n v="0"/>
    <n v="1956"/>
    <n v="25"/>
  </r>
  <r>
    <n v="95700"/>
    <x v="24"/>
    <x v="26"/>
    <n v="116700"/>
    <n v="2"/>
    <n v="4000"/>
    <n v="4000"/>
    <n v="321739"/>
    <n v="37420"/>
    <n v="-68669"/>
    <n v="57951"/>
    <n v="10153"/>
    <n v="10917"/>
    <n v="31"/>
    <n v="2075"/>
    <n v="0"/>
    <n v="0"/>
    <n v="-5027"/>
    <n v="2157"/>
    <n v="0"/>
    <n v="612"/>
    <n v="-47"/>
  </r>
  <r>
    <n v="95700"/>
    <x v="24"/>
    <x v="27"/>
    <n v="112700"/>
    <n v="5"/>
    <n v="-7700"/>
    <n v="-7700"/>
    <n v="620447"/>
    <n v="72196"/>
    <n v="180677"/>
    <n v="-144922"/>
    <n v="-26611"/>
    <n v="-16461"/>
    <n v="-1969"/>
    <n v="-7235"/>
    <n v="0"/>
    <n v="0"/>
    <n v="-1095"/>
    <n v="149"/>
    <n v="0"/>
    <n v="-9812"/>
    <n v="668"/>
  </r>
  <r>
    <n v="95700"/>
    <x v="24"/>
    <x v="28"/>
    <n v="120400"/>
    <n v="2"/>
    <n v="2800"/>
    <n v="2800"/>
    <n v="549552"/>
    <n v="64774"/>
    <n v="3301"/>
    <n v="-25532"/>
    <n v="20412"/>
    <n v="12474"/>
    <n v="352"/>
    <n v="1217"/>
    <n v="2"/>
    <n v="0"/>
    <n v="7314"/>
    <n v="-947"/>
    <n v="0"/>
    <n v="1175"/>
    <n v="644"/>
  </r>
  <r>
    <n v="95700"/>
    <x v="24"/>
    <x v="29"/>
    <n v="117600"/>
    <n v="2"/>
    <n v="4500"/>
    <n v="4500"/>
    <n v="488315"/>
    <n v="56726"/>
    <n v="28292"/>
    <n v="-10366"/>
    <n v="-14016"/>
    <n v="7512"/>
    <n v="-375"/>
    <n v="-18507"/>
    <n v="4"/>
    <n v="0"/>
    <n v="-3238"/>
    <n v="588"/>
    <n v="0"/>
    <n v="-3916"/>
    <n v="6"/>
  </r>
  <r>
    <n v="95700"/>
    <x v="24"/>
    <x v="30"/>
    <n v="113100"/>
    <n v="2"/>
    <n v="3600"/>
    <n v="3600"/>
    <n v="895962"/>
    <n v="99772"/>
    <n v="-165485"/>
    <n v="151974"/>
    <n v="6532"/>
    <n v="11356"/>
    <n v="0"/>
    <n v="-2784"/>
    <n v="0"/>
    <n v="0"/>
    <n v="-1693"/>
    <n v="-347"/>
    <n v="0"/>
    <n v="8206"/>
    <n v="-1227"/>
  </r>
  <r>
    <n v="95700"/>
    <x v="24"/>
    <x v="31"/>
    <n v="109500"/>
    <n v="5"/>
    <n v="-11600"/>
    <n v="-11600"/>
    <n v="791322"/>
    <n v="89815"/>
    <n v="-66181"/>
    <n v="76765"/>
    <n v="-8828"/>
    <n v="2325"/>
    <n v="-2339"/>
    <n v="-3874"/>
    <n v="4"/>
    <n v="1487"/>
    <n v="-4290"/>
    <n v="-2141"/>
    <n v="0"/>
    <n v="25"/>
    <n v="-1781"/>
  </r>
  <r>
    <n v="95700"/>
    <x v="24"/>
    <x v="32"/>
    <n v="121100"/>
    <n v="2"/>
    <n v="3900"/>
    <n v="3900"/>
    <n v="529563"/>
    <n v="63884"/>
    <n v="-56197"/>
    <n v="63918"/>
    <n v="-8145"/>
    <n v="-1273"/>
    <n v="-1282"/>
    <n v="-6915"/>
    <n v="5"/>
    <n v="0"/>
    <n v="286"/>
    <n v="1034"/>
    <n v="0"/>
    <n v="-110"/>
    <n v="534"/>
  </r>
  <r>
    <n v="95700"/>
    <x v="24"/>
    <x v="33"/>
    <n v="117200"/>
    <n v="5"/>
    <n v="-6500"/>
    <n v="-6500"/>
    <n v="716516"/>
    <n v="85457"/>
    <n v="-85186"/>
    <n v="131150"/>
    <n v="-45756"/>
    <n v="-9758"/>
    <n v="-9347"/>
    <n v="-21200"/>
    <n v="8"/>
    <n v="0"/>
    <n v="-5154"/>
    <n v="-305"/>
    <n v="0"/>
    <n v="-230"/>
    <n v="22"/>
  </r>
  <r>
    <n v="95700"/>
    <x v="24"/>
    <x v="34"/>
    <n v="123700"/>
    <n v="5"/>
    <n v="-3300"/>
    <n v="-3300"/>
    <n v="452761"/>
    <n v="56351"/>
    <n v="66409"/>
    <n v="-69713"/>
    <n v="4663"/>
    <n v="12881"/>
    <n v="-6383"/>
    <n v="-2200"/>
    <n v="1"/>
    <n v="0"/>
    <n v="224"/>
    <n v="140"/>
    <n v="0"/>
    <n v="-1162"/>
    <n v="-197"/>
  </r>
  <r>
    <n v="95700"/>
    <x v="24"/>
    <x v="35"/>
    <n v="127000"/>
    <n v="2"/>
    <n v="1000"/>
    <n v="1000"/>
    <n v="679771"/>
    <n v="84303"/>
    <n v="-97439"/>
    <n v="128739"/>
    <n v="-26998"/>
    <n v="616"/>
    <n v="-5250"/>
    <n v="-5323"/>
    <n v="-109"/>
    <n v="0"/>
    <n v="-16580"/>
    <n v="-352"/>
    <n v="0"/>
    <n v="-4767"/>
    <n v="465"/>
  </r>
  <r>
    <n v="95700"/>
    <x v="24"/>
    <x v="36"/>
    <n v="126000"/>
    <n v="5"/>
    <n v="-4000"/>
    <n v="-4000"/>
    <n v="529239"/>
    <n v="68136"/>
    <n v="-84118"/>
    <n v="72148"/>
    <n v="2270"/>
    <n v="5827"/>
    <n v="-4553"/>
    <n v="-1019"/>
    <n v="39"/>
    <n v="0"/>
    <n v="-379"/>
    <n v="2355"/>
    <n v="0"/>
    <n v="11302"/>
    <n v="-1602"/>
  </r>
  <r>
    <n v="95700"/>
    <x v="24"/>
    <x v="37"/>
    <n v="130000"/>
    <n v="5"/>
    <n v="-6100"/>
    <n v="-6100"/>
    <n v="827959"/>
    <n v="109548"/>
    <n v="-32171"/>
    <n v="37183"/>
    <n v="-1981"/>
    <n v="-779"/>
    <n v="-2150"/>
    <n v="5838"/>
    <n v="9"/>
    <n v="0"/>
    <n v="-6523"/>
    <n v="1624"/>
    <n v="0"/>
    <n v="-2860"/>
    <n v="-171"/>
  </r>
  <r>
    <n v="95700"/>
    <x v="24"/>
    <x v="38"/>
    <n v="136100"/>
    <n v="5"/>
    <n v="-8700"/>
    <n v="-8700"/>
    <n v="829903"/>
    <n v="113680"/>
    <n v="56062"/>
    <n v="-5906"/>
    <n v="-50513"/>
    <n v="-12544"/>
    <n v="-825"/>
    <n v="-19808"/>
    <n v="-6483"/>
    <n v="0"/>
    <n v="-1462"/>
    <n v="-9391"/>
    <n v="0"/>
    <n v="2520"/>
    <n v="-2163"/>
  </r>
  <r>
    <n v="95700"/>
    <x v="24"/>
    <x v="39"/>
    <n v="144800"/>
    <n v="5"/>
    <n v="-5100"/>
    <n v="-5100"/>
    <n v="353456"/>
    <n v="51797"/>
    <n v="24637"/>
    <n v="-1795"/>
    <n v="-18004"/>
    <n v="-14221"/>
    <n v="-2565"/>
    <n v="257"/>
    <n v="9"/>
    <n v="0"/>
    <n v="-72"/>
    <n v="-1412"/>
    <n v="0"/>
    <n v="-4853"/>
    <n v="15"/>
  </r>
  <r>
    <n v="95700"/>
    <x v="24"/>
    <x v="40"/>
    <n v="149900"/>
    <n v="5"/>
    <n v="-5900"/>
    <n v="-5900"/>
    <n v="484492"/>
    <n v="73092"/>
    <n v="34148"/>
    <n v="-50554"/>
    <n v="11273"/>
    <n v="-5799"/>
    <n v="-2828"/>
    <n v="3299"/>
    <n v="0"/>
    <n v="-573"/>
    <n v="6762"/>
    <n v="10412"/>
    <n v="0"/>
    <n v="4549"/>
    <n v="584"/>
  </r>
  <r>
    <n v="95700"/>
    <x v="24"/>
    <x v="41"/>
    <n v="155800"/>
    <n v="2"/>
    <n v="7600"/>
    <n v="7600"/>
    <n v="572781"/>
    <n v="86899"/>
    <n v="-5450"/>
    <n v="35172"/>
    <n v="2333"/>
    <n v="4129"/>
    <n v="1926"/>
    <n v="-4952"/>
    <n v="0"/>
    <n v="0"/>
    <n v="925"/>
    <n v="305"/>
    <n v="0"/>
    <n v="-31520"/>
    <n v="-535"/>
  </r>
  <r>
    <n v="95700"/>
    <x v="24"/>
    <x v="42"/>
    <n v="148200"/>
    <n v="5"/>
    <n v="-700"/>
    <n v="-700"/>
    <n v="367872"/>
    <n v="54949"/>
    <n v="56520"/>
    <n v="-25618"/>
    <n v="-21753"/>
    <n v="-12857"/>
    <n v="76"/>
    <n v="1900"/>
    <n v="-7567"/>
    <n v="0"/>
    <n v="-462"/>
    <n v="-2843"/>
    <n v="0"/>
    <n v="-10352"/>
    <n v="1203"/>
  </r>
  <r>
    <n v="95700"/>
    <x v="24"/>
    <x v="43"/>
    <n v="148900"/>
    <n v="5"/>
    <n v="-800"/>
    <n v="-800"/>
    <n v="323632"/>
    <n v="48110"/>
    <n v="32460"/>
    <n v="-20977"/>
    <n v="-2469"/>
    <n v="435"/>
    <n v="-1250"/>
    <n v="-1340"/>
    <n v="0"/>
    <n v="0"/>
    <n v="340"/>
    <n v="-654"/>
    <n v="0"/>
    <n v="-8456"/>
    <n v="-558"/>
  </r>
  <r>
    <n v="95700"/>
    <x v="24"/>
    <x v="44"/>
    <n v="149700"/>
    <n v="2"/>
    <n v="5300"/>
    <n v="5300"/>
    <n v="488228"/>
    <n v="72551"/>
    <n v="-25743"/>
    <n v="28234"/>
    <n v="-3038"/>
    <n v="-15941"/>
    <n v="99"/>
    <n v="10581"/>
    <n v="0"/>
    <n v="0"/>
    <n v="-393"/>
    <n v="2616"/>
    <n v="0"/>
    <n v="-385"/>
    <n v="932"/>
  </r>
  <r>
    <n v="95700"/>
    <x v="24"/>
    <x v="45"/>
    <n v="144400"/>
    <n v="2"/>
    <n v="1600"/>
    <n v="1600"/>
    <n v="386500"/>
    <n v="55689"/>
    <n v="-22356"/>
    <n v="11771"/>
    <n v="10643"/>
    <n v="10255"/>
    <n v="618"/>
    <n v="-244"/>
    <n v="0"/>
    <n v="0"/>
    <n v="271"/>
    <n v="-257"/>
    <n v="0"/>
    <n v="638"/>
    <n v="-696"/>
  </r>
  <r>
    <n v="95700"/>
    <x v="24"/>
    <x v="46"/>
    <n v="142800"/>
    <n v="5"/>
    <n v="-2000"/>
    <n v="-2000"/>
    <n v="510037"/>
    <n v="72447"/>
    <n v="76548"/>
    <n v="-73907"/>
    <n v="-4470"/>
    <n v="-1506"/>
    <n v="-324"/>
    <n v="-1762"/>
    <n v="0"/>
    <n v="0"/>
    <n v="0"/>
    <n v="-878"/>
    <n v="0"/>
    <n v="1823"/>
    <n v="6"/>
  </r>
  <r>
    <n v="95700"/>
    <x v="24"/>
    <x v="47"/>
    <n v="144800"/>
    <n v="2"/>
    <n v="8400"/>
    <n v="8400"/>
    <n v="642552"/>
    <n v="91195"/>
    <n v="-14175"/>
    <n v="-8379"/>
    <n v="22948"/>
    <n v="6273"/>
    <n v="823"/>
    <n v="15512"/>
    <n v="0"/>
    <n v="0"/>
    <n v="-3136"/>
    <n v="3476"/>
    <n v="0"/>
    <n v="689"/>
    <n v="-1083"/>
  </r>
  <r>
    <n v="95700"/>
    <x v="24"/>
    <x v="48"/>
    <n v="136400"/>
    <n v="2"/>
    <n v="1900"/>
    <n v="1900"/>
    <n v="693878"/>
    <n v="95398"/>
    <n v="-58786"/>
    <n v="56707"/>
    <n v="848"/>
    <n v="-2857"/>
    <n v="0"/>
    <n v="3550"/>
    <n v="0"/>
    <n v="0"/>
    <n v="-395"/>
    <n v="550"/>
    <n v="0"/>
    <n v="1154"/>
    <n v="77"/>
  </r>
  <r>
    <n v="95700"/>
    <x v="24"/>
    <x v="49"/>
    <n v="134500"/>
    <n v="5"/>
    <n v="-16200"/>
    <n v="-16200"/>
    <n v="1294619"/>
    <n v="179915"/>
    <n v="-46431"/>
    <n v="57125"/>
    <n v="-18204"/>
    <n v="-5571"/>
    <n v="-2197"/>
    <n v="-12650"/>
    <n v="-4250"/>
    <n v="0"/>
    <n v="-1911"/>
    <n v="8375"/>
    <n v="0"/>
    <n v="5120"/>
    <n v="2390"/>
  </r>
  <r>
    <n v="95700"/>
    <x v="24"/>
    <x v="50"/>
    <n v="150700"/>
    <n v="2"/>
    <n v="1700"/>
    <n v="1700"/>
    <n v="820343"/>
    <n v="123130"/>
    <n v="-83093"/>
    <n v="81453"/>
    <n v="1775"/>
    <n v="77"/>
    <n v="32"/>
    <n v="-46"/>
    <n v="0"/>
    <n v="0"/>
    <n v="436"/>
    <n v="1276"/>
    <n v="0"/>
    <n v="-373"/>
    <n v="238"/>
  </r>
  <r>
    <n v="95700"/>
    <x v="24"/>
    <x v="51"/>
    <n v="149000"/>
    <n v="5"/>
    <n v="-7500"/>
    <n v="-7500"/>
    <n v="1281710"/>
    <n v="197150"/>
    <n v="2695"/>
    <n v="25894"/>
    <n v="-28695"/>
    <n v="-6732"/>
    <n v="87"/>
    <n v="-16082"/>
    <n v="0"/>
    <n v="-77"/>
    <n v="-1877"/>
    <n v="-4014"/>
    <n v="0"/>
    <n v="506"/>
    <n v="-400"/>
  </r>
  <r>
    <n v="95700"/>
    <x v="24"/>
    <x v="52"/>
    <n v="156500"/>
    <n v="5"/>
    <n v="-7500"/>
    <n v="-7500"/>
    <n v="649572"/>
    <n v="103988"/>
    <n v="-4002"/>
    <n v="26145"/>
    <n v="-30409"/>
    <n v="-7713"/>
    <n v="-598"/>
    <n v="-9550"/>
    <n v="0"/>
    <n v="0"/>
    <n v="-2827"/>
    <n v="-9721"/>
    <n v="0"/>
    <n v="6976"/>
    <n v="1290"/>
  </r>
  <r>
    <n v="95700"/>
    <x v="24"/>
    <x v="53"/>
    <n v="164000"/>
    <n v="5"/>
    <n v="-3000"/>
    <n v="-3000"/>
    <n v="1032219"/>
    <n v="166344"/>
    <n v="-31985"/>
    <n v="76063"/>
    <n v="-42466"/>
    <n v="2528"/>
    <n v="-1544"/>
    <n v="-11377"/>
    <n v="-300"/>
    <n v="-250"/>
    <n v="-8034"/>
    <n v="-23489"/>
    <n v="0"/>
    <n v="-360"/>
    <n v="-1252"/>
  </r>
  <r>
    <n v="95700"/>
    <x v="24"/>
    <x v="54"/>
    <n v="167000"/>
    <n v="5"/>
    <n v="-4800"/>
    <n v="-4800"/>
    <n v="496348"/>
    <n v="83678"/>
    <n v="42457"/>
    <n v="-25438"/>
    <n v="-16921"/>
    <n v="-15399"/>
    <n v="-13"/>
    <n v="-4909"/>
    <n v="0"/>
    <n v="0"/>
    <n v="172"/>
    <n v="3228"/>
    <n v="0"/>
    <n v="2414"/>
    <n v="-2512"/>
  </r>
  <r>
    <n v="95700"/>
    <x v="24"/>
    <x v="55"/>
    <n v="171800"/>
    <n v="5"/>
    <n v="-3000"/>
    <n v="-3000"/>
    <n v="506667"/>
    <n v="87897"/>
    <n v="63198"/>
    <n v="-67132"/>
    <n v="5748"/>
    <n v="-9573"/>
    <n v="-141"/>
    <n v="1061"/>
    <n v="0"/>
    <n v="500"/>
    <n v="-1052"/>
    <n v="14953"/>
    <n v="0"/>
    <n v="-2125"/>
    <n v="311"/>
  </r>
  <r>
    <n v="95700"/>
    <x v="24"/>
    <x v="56"/>
    <n v="174800"/>
    <n v="2"/>
    <n v="4400"/>
    <n v="4400"/>
    <n v="670245"/>
    <n v="116155"/>
    <n v="-45644"/>
    <n v="47546"/>
    <n v="-4111"/>
    <n v="852"/>
    <n v="19"/>
    <n v="-1895"/>
    <n v="300"/>
    <n v="0"/>
    <n v="-1539"/>
    <n v="-1848"/>
    <n v="0"/>
    <n v="1982"/>
    <n v="227"/>
  </r>
  <r>
    <n v="95700"/>
    <x v="24"/>
    <x v="57"/>
    <n v="170400"/>
    <n v="2"/>
    <n v="600"/>
    <n v="600"/>
    <n v="431648"/>
    <n v="74050"/>
    <n v="12426"/>
    <n v="-9506"/>
    <n v="-4252"/>
    <n v="-2314"/>
    <n v="11"/>
    <n v="-1602"/>
    <n v="0"/>
    <n v="0"/>
    <n v="0"/>
    <n v="-347"/>
    <n v="0"/>
    <n v="661"/>
    <n v="671"/>
  </r>
  <r>
    <n v="95700"/>
    <x v="24"/>
    <x v="58"/>
    <n v="169800"/>
    <n v="5"/>
    <n v="-2200"/>
    <n v="-2200"/>
    <n v="429580"/>
    <n v="72474"/>
    <n v="74162"/>
    <n v="-46906"/>
    <n v="-27766"/>
    <n v="-17432"/>
    <n v="1218"/>
    <n v="-9935"/>
    <n v="0"/>
    <n v="0"/>
    <n v="-782"/>
    <n v="-835"/>
    <n v="0"/>
    <n v="522"/>
    <n v="-12"/>
  </r>
  <r>
    <n v="95700"/>
    <x v="24"/>
    <x v="59"/>
    <n v="172000"/>
    <n v="2"/>
    <n v="6600"/>
    <n v="6600"/>
    <n v="803155"/>
    <n v="137511"/>
    <n v="-23634"/>
    <n v="14162"/>
    <n v="9942"/>
    <n v="2966"/>
    <n v="209"/>
    <n v="-464"/>
    <n v="0"/>
    <n v="0"/>
    <n v="8330"/>
    <n v="-1099"/>
    <n v="0"/>
    <n v="-552"/>
    <n v="82"/>
  </r>
  <r>
    <n v="95700"/>
    <x v="24"/>
    <x v="60"/>
    <n v="165400"/>
    <n v="5"/>
    <n v="-7700"/>
    <n v="-7700"/>
    <n v="811758"/>
    <n v="137331"/>
    <n v="-35182"/>
    <n v="48197"/>
    <n v="-10425"/>
    <n v="-1364"/>
    <n v="-3205"/>
    <n v="-6853"/>
    <n v="0"/>
    <n v="0"/>
    <n v="378"/>
    <n v="619"/>
    <n v="0"/>
    <n v="-1295"/>
    <n v="-1295"/>
  </r>
  <r>
    <n v="95700"/>
    <x v="24"/>
    <x v="61"/>
    <n v="173100"/>
    <n v="5"/>
    <n v="-2500"/>
    <n v="-2500"/>
    <n v="996096"/>
    <n v="173149"/>
    <n v="-109477"/>
    <n v="119490"/>
    <n v="-8149"/>
    <n v="-128"/>
    <n v="1081"/>
    <n v="-5176"/>
    <n v="67"/>
    <n v="0"/>
    <n v="-4422"/>
    <n v="429"/>
    <n v="0"/>
    <n v="-662"/>
    <n v="-1202"/>
  </r>
  <r>
    <n v="95700"/>
    <x v="24"/>
    <x v="62"/>
    <n v="175600"/>
    <n v="5"/>
    <n v="-900"/>
    <n v="-900"/>
    <n v="823925"/>
    <n v="146912"/>
    <n v="23319"/>
    <n v="24713"/>
    <n v="-39841"/>
    <n v="-9082"/>
    <n v="-17742"/>
    <n v="-8647"/>
    <n v="-700"/>
    <n v="-3813"/>
    <n v="106"/>
    <n v="37"/>
    <n v="0"/>
    <n v="-7084"/>
    <n v="-1107"/>
  </r>
  <r>
    <n v="95700"/>
    <x v="24"/>
    <x v="63"/>
    <n v="176500"/>
    <n v="5"/>
    <n v="-5200"/>
    <n v="-5200"/>
    <n v="890779"/>
    <n v="158222"/>
    <n v="-35324"/>
    <n v="53041"/>
    <n v="-17052"/>
    <n v="-10774"/>
    <n v="910"/>
    <n v="-4327"/>
    <n v="-66"/>
    <n v="-29"/>
    <n v="-3817"/>
    <n v="1051"/>
    <n v="0"/>
    <n v="-871"/>
    <n v="206"/>
  </r>
  <r>
    <n v="95700"/>
    <x v="24"/>
    <x v="64"/>
    <n v="181700"/>
    <n v="5"/>
    <n v="-1200"/>
    <n v="-1200"/>
    <n v="706164"/>
    <n v="129342"/>
    <n v="-12641"/>
    <n v="16149"/>
    <n v="-4949"/>
    <n v="-1852"/>
    <n v="2599"/>
    <n v="-5787"/>
    <n v="0"/>
    <n v="0"/>
    <n v="871"/>
    <n v="-780"/>
    <n v="0"/>
    <n v="1372"/>
    <n v="69"/>
  </r>
  <r>
    <n v="95700"/>
    <x v="24"/>
    <x v="65"/>
    <n v="182900"/>
    <n v="2"/>
    <n v="1400"/>
    <n v="1400"/>
    <n v="2142877"/>
    <n v="392644"/>
    <n v="-39962"/>
    <n v="39608"/>
    <n v="-6684"/>
    <n v="-890"/>
    <n v="557"/>
    <n v="-7972"/>
    <n v="0"/>
    <n v="41"/>
    <n v="2866"/>
    <n v="-1286"/>
    <n v="0"/>
    <n v="7408"/>
    <n v="-370"/>
  </r>
  <r>
    <n v="95700"/>
    <x v="24"/>
    <x v="66"/>
    <n v="181500"/>
    <n v="2"/>
    <n v="1700"/>
    <n v="1700"/>
    <n v="1099373"/>
    <n v="197928"/>
    <n v="33750"/>
    <n v="-2552"/>
    <n v="-27204"/>
    <n v="-9549"/>
    <n v="-29"/>
    <n v="-1734"/>
    <n v="0"/>
    <n v="-649"/>
    <n v="-1411"/>
    <n v="-13832"/>
    <n v="0"/>
    <n v="-4622"/>
    <n v="628"/>
  </r>
  <r>
    <n v="95700"/>
    <x v="24"/>
    <x v="67"/>
    <n v="179800"/>
    <n v="2"/>
    <n v="6600"/>
    <n v="6600"/>
    <n v="2260461"/>
    <n v="409293"/>
    <n v="-50792"/>
    <n v="27883"/>
    <n v="18459"/>
    <n v="-1710"/>
    <n v="-4420"/>
    <n v="31607"/>
    <n v="7646"/>
    <n v="332"/>
    <n v="-841"/>
    <n v="-14155"/>
    <n v="0"/>
    <n v="4444"/>
    <n v="6"/>
  </r>
  <r>
    <n v="95700"/>
    <x v="24"/>
    <x v="68"/>
    <n v="173200"/>
    <n v="5"/>
    <n v="-3800"/>
    <n v="-3800"/>
    <n v="2431403"/>
    <n v="427610"/>
    <n v="14127"/>
    <n v="-20810"/>
    <n v="2306"/>
    <n v="16803"/>
    <n v="1141"/>
    <n v="-4732"/>
    <n v="0"/>
    <n v="-85"/>
    <n v="-2896"/>
    <n v="-7925"/>
    <n v="0"/>
    <n v="2158"/>
    <n v="2219"/>
  </r>
  <r>
    <n v="95700"/>
    <x v="24"/>
    <x v="69"/>
    <n v="177000"/>
    <n v="2"/>
    <n v="25700"/>
    <n v="25700"/>
    <n v="8883454"/>
    <n v="1523423"/>
    <n v="417009"/>
    <n v="-97649"/>
    <n v="-133197"/>
    <n v="-27446"/>
    <n v="-14586"/>
    <n v="-38354"/>
    <n v="0"/>
    <n v="0"/>
    <n v="-11743"/>
    <n v="-41068"/>
    <n v="0"/>
    <n v="-185757"/>
    <n v="-406"/>
  </r>
  <r>
    <n v="95700"/>
    <x v="24"/>
    <x v="70"/>
    <n v="151300"/>
    <n v="2"/>
    <n v="9700"/>
    <n v="9700"/>
    <n v="2495825"/>
    <n v="365477"/>
    <n v="-87365"/>
    <n v="113280"/>
    <n v="-4051"/>
    <n v="-10409"/>
    <n v="-2105"/>
    <n v="20662"/>
    <n v="0"/>
    <n v="-107"/>
    <n v="7368"/>
    <n v="-19460"/>
    <n v="0"/>
    <n v="-22228"/>
    <n v="364"/>
  </r>
  <r>
    <n v="95700"/>
    <x v="24"/>
    <x v="71"/>
    <n v="141600"/>
    <n v="5"/>
    <n v="-2700"/>
    <n v="-2700"/>
    <n v="3725235"/>
    <n v="553037"/>
    <n v="128555"/>
    <n v="-41635"/>
    <n v="-27669"/>
    <n v="9181"/>
    <n v="-3031"/>
    <n v="3068"/>
    <n v="0"/>
    <n v="0"/>
    <n v="-12493"/>
    <n v="-24394"/>
    <n v="0"/>
    <n v="-60312"/>
    <n v="1061"/>
  </r>
  <r>
    <n v="95700"/>
    <x v="24"/>
    <x v="72"/>
    <n v="144300"/>
    <n v="2"/>
    <n v="12300"/>
    <n v="12300"/>
    <n v="3957222"/>
    <n v="555542"/>
    <n v="-40948"/>
    <n v="6676"/>
    <n v="57310"/>
    <n v="7547"/>
    <n v="-128"/>
    <n v="15674"/>
    <n v="2269"/>
    <n v="0"/>
    <n v="1706"/>
    <n v="30242"/>
    <n v="0"/>
    <n v="-22600"/>
    <n v="-438"/>
  </r>
  <r>
    <n v="95700"/>
    <x v="24"/>
    <x v="73"/>
    <n v="132000"/>
    <n v="2"/>
    <n v="4500"/>
    <n v="4500"/>
    <n v="5764210"/>
    <n v="786525"/>
    <n v="44518"/>
    <n v="40484"/>
    <n v="-39913"/>
    <n v="13657"/>
    <n v="-2176"/>
    <n v="8194"/>
    <n v="0"/>
    <n v="-244"/>
    <n v="11657"/>
    <n v="-71001"/>
    <n v="0"/>
    <n v="-47141"/>
    <n v="2052"/>
  </r>
  <r>
    <n v="95700"/>
    <x v="24"/>
    <x v="74"/>
    <n v="127500"/>
    <n v="2"/>
    <n v="700"/>
    <n v="700"/>
    <n v="1098869"/>
    <n v="138823"/>
    <n v="25843"/>
    <n v="-7340"/>
    <n v="-18149"/>
    <n v="-18962"/>
    <n v="-523"/>
    <n v="3873"/>
    <n v="0"/>
    <n v="0"/>
    <n v="3318"/>
    <n v="-5855"/>
    <n v="0"/>
    <n v="-679"/>
    <n v="325"/>
  </r>
  <r>
    <n v="95700"/>
    <x v="24"/>
    <x v="75"/>
    <n v="126800"/>
    <n v="2"/>
    <n v="6600"/>
    <n v="6600"/>
    <n v="1708896"/>
    <n v="216157"/>
    <n v="31566"/>
    <n v="-9583"/>
    <n v="77"/>
    <n v="10673"/>
    <n v="-194"/>
    <n v="-2031"/>
    <n v="0"/>
    <n v="0"/>
    <n v="2574"/>
    <n v="-10945"/>
    <n v="0"/>
    <n v="-17848"/>
    <n v="-4212"/>
  </r>
  <r>
    <n v="95700"/>
    <x v="24"/>
    <x v="76"/>
    <n v="120200"/>
    <n v="2"/>
    <n v="1500"/>
    <n v="1500"/>
    <n v="1195478"/>
    <n v="146035"/>
    <n v="15162"/>
    <n v="-5137"/>
    <n v="-10395"/>
    <n v="-5241"/>
    <n v="321"/>
    <n v="-10558"/>
    <n v="0"/>
    <n v="0"/>
    <n v="1168"/>
    <n v="3915"/>
    <n v="0"/>
    <n v="1025"/>
    <n v="-655"/>
  </r>
  <r>
    <n v="95700"/>
    <x v="24"/>
    <x v="77"/>
    <n v="118700"/>
    <n v="5"/>
    <n v="-1000"/>
    <n v="-1000"/>
    <n v="814447"/>
    <n v="98276"/>
    <n v="66463"/>
    <n v="-65372"/>
    <n v="491"/>
    <n v="-2552"/>
    <n v="1674"/>
    <n v="2623"/>
    <n v="0"/>
    <n v="963"/>
    <n v="2818"/>
    <n v="-5035"/>
    <n v="0"/>
    <n v="-1523"/>
    <n v="-59"/>
  </r>
  <r>
    <n v="95700"/>
    <x v="24"/>
    <x v="78"/>
    <n v="119700"/>
    <n v="2"/>
    <n v="1700"/>
    <n v="1700"/>
    <n v="1049618"/>
    <n v="125628"/>
    <n v="41863"/>
    <n v="-30523"/>
    <n v="19348"/>
    <n v="11313"/>
    <n v="-861"/>
    <n v="-1523"/>
    <n v="0"/>
    <n v="0"/>
    <n v="13215"/>
    <n v="-2796"/>
    <n v="0"/>
    <n v="-31806"/>
    <n v="1118"/>
  </r>
  <r>
    <n v="95700"/>
    <x v="24"/>
    <x v="79"/>
    <n v="118000"/>
    <n v="5"/>
    <n v="-7200"/>
    <n v="-7200"/>
    <n v="1067607"/>
    <n v="127696"/>
    <n v="51794"/>
    <n v="4158"/>
    <n v="-70230"/>
    <n v="-14286"/>
    <n v="-1948"/>
    <n v="-19814"/>
    <n v="0"/>
    <n v="244"/>
    <n v="-34960"/>
    <n v="534"/>
    <n v="0"/>
    <n v="12916"/>
    <n v="1362"/>
  </r>
  <r>
    <n v="95700"/>
    <x v="24"/>
    <x v="80"/>
    <n v="125200"/>
    <n v="5"/>
    <n v="-1400"/>
    <n v="-1400"/>
    <n v="576158"/>
    <n v="72651"/>
    <n v="-4687"/>
    <n v="17379"/>
    <n v="-9530"/>
    <n v="-4811"/>
    <n v="-1326"/>
    <n v="-1542"/>
    <n v="0"/>
    <n v="0"/>
    <n v="-1246"/>
    <n v="-605"/>
    <n v="0"/>
    <n v="-4043"/>
    <n v="881"/>
  </r>
  <r>
    <n v="95700"/>
    <x v="24"/>
    <x v="81"/>
    <n v="126600"/>
    <n v="5"/>
    <n v="-700"/>
    <n v="-700"/>
    <n v="747324"/>
    <n v="95236"/>
    <n v="87185"/>
    <n v="-55841"/>
    <n v="-30436"/>
    <n v="-12342"/>
    <n v="-1478"/>
    <n v="-10890"/>
    <n v="0"/>
    <n v="0"/>
    <n v="0"/>
    <n v="-5726"/>
    <n v="0"/>
    <n v="-655"/>
    <n v="-253"/>
  </r>
  <r>
    <n v="95700"/>
    <x v="24"/>
    <x v="82"/>
    <n v="127300"/>
    <n v="5"/>
    <n v="-2900"/>
    <n v="-2900"/>
    <n v="880765"/>
    <n v="113594"/>
    <n v="-19513"/>
    <n v="21638"/>
    <n v="-962"/>
    <n v="4246"/>
    <n v="-2157"/>
    <n v="-3367"/>
    <n v="0"/>
    <n v="0"/>
    <n v="1229"/>
    <n v="-913"/>
    <n v="0"/>
    <n v="-1706"/>
    <n v="543"/>
  </r>
  <r>
    <n v="95700"/>
    <x v="24"/>
    <x v="83"/>
    <n v="130200"/>
    <n v="5"/>
    <n v="-1300"/>
    <n v="-1300"/>
    <n v="888435"/>
    <n v="116871"/>
    <n v="-8271"/>
    <n v="30233"/>
    <n v="369"/>
    <n v="3357"/>
    <n v="999"/>
    <n v="-553"/>
    <n v="0"/>
    <n v="107"/>
    <n v="-498"/>
    <n v="-3043"/>
    <n v="0"/>
    <n v="-22256"/>
    <n v="-75"/>
  </r>
  <r>
    <n v="95700"/>
    <x v="24"/>
    <x v="84"/>
    <n v="131500"/>
    <n v="2"/>
    <n v="900"/>
    <n v="900"/>
    <n v="1034802"/>
    <n v="136697"/>
    <n v="-20154"/>
    <n v="56773"/>
    <n v="19536"/>
    <n v="11201"/>
    <n v="-6672"/>
    <n v="1484"/>
    <n v="0"/>
    <n v="0"/>
    <n v="9326"/>
    <n v="4197"/>
    <n v="0"/>
    <n v="-51795"/>
    <n v="-4360"/>
  </r>
  <r>
    <n v="95700"/>
    <x v="24"/>
    <x v="85"/>
    <n v="130600"/>
    <n v="3"/>
    <n v="0"/>
    <n v="0"/>
    <n v="1272454"/>
    <n v="168754"/>
    <n v="118689"/>
    <n v="-76574"/>
    <n v="-4480"/>
    <n v="7435"/>
    <n v="34"/>
    <n v="-2055"/>
    <n v="0"/>
    <n v="0"/>
    <n v="-5187"/>
    <n v="-4707"/>
    <n v="0"/>
    <n v="-36295"/>
    <n v="-1340"/>
  </r>
  <r>
    <n v="95700"/>
    <x v="24"/>
    <x v="86"/>
    <n v="130600"/>
    <n v="2"/>
    <n v="7400"/>
    <n v="7400"/>
    <n v="1775295"/>
    <n v="229513"/>
    <n v="-4439"/>
    <n v="77021"/>
    <n v="6758"/>
    <n v="242"/>
    <n v="-74"/>
    <n v="8872"/>
    <n v="0"/>
    <n v="0"/>
    <n v="355"/>
    <n v="-2637"/>
    <n v="0"/>
    <n v="-82778"/>
    <n v="3438"/>
  </r>
  <r>
    <n v="95700"/>
    <x v="24"/>
    <x v="87"/>
    <n v="123200"/>
    <n v="2"/>
    <n v="1700"/>
    <n v="1700"/>
    <n v="1518501"/>
    <n v="189610"/>
    <n v="-678"/>
    <n v="-448"/>
    <n v="963"/>
    <n v="-8364"/>
    <n v="-1608"/>
    <n v="8173"/>
    <n v="0"/>
    <n v="0"/>
    <n v="4438"/>
    <n v="-1676"/>
    <n v="0"/>
    <n v="621"/>
    <n v="-458"/>
  </r>
  <r>
    <n v="95700"/>
    <x v="24"/>
    <x v="88"/>
    <n v="121500"/>
    <n v="5"/>
    <n v="-6500"/>
    <n v="-6500"/>
    <n v="1267594"/>
    <n v="156846"/>
    <n v="31524"/>
    <n v="-13492"/>
    <n v="-20634"/>
    <n v="3306"/>
    <n v="-3726"/>
    <n v="-17519"/>
    <n v="-824"/>
    <n v="0"/>
    <n v="9097"/>
    <n v="-10968"/>
    <n v="0"/>
    <n v="3880"/>
    <n v="-1278"/>
  </r>
  <r>
    <n v="95700"/>
    <x v="24"/>
    <x v="89"/>
    <n v="128000"/>
    <n v="2"/>
    <n v="400"/>
    <n v="400"/>
    <n v="2120902"/>
    <n v="270558"/>
    <n v="83976"/>
    <n v="-5616"/>
    <n v="-37414"/>
    <n v="-28224"/>
    <n v="-2107"/>
    <n v="-9751"/>
    <n v="0"/>
    <n v="-1042"/>
    <n v="7322"/>
    <n v="-3612"/>
    <n v="0"/>
    <n v="-42752"/>
    <n v="1806"/>
  </r>
  <r>
    <n v="95700"/>
    <x v="24"/>
    <x v="90"/>
    <n v="127600"/>
    <n v="2"/>
    <n v="11900"/>
    <n v="11900"/>
    <n v="8173869"/>
    <n v="1065703"/>
    <n v="163020"/>
    <n v="-4769"/>
    <n v="-15764"/>
    <n v="-4714"/>
    <n v="-1541"/>
    <n v="-2879"/>
    <n v="0"/>
    <n v="0"/>
    <n v="-2337"/>
    <n v="-4293"/>
    <n v="0"/>
    <n v="-140708"/>
    <n v="-1779"/>
  </r>
  <r>
    <n v="95700"/>
    <x v="24"/>
    <x v="91"/>
    <n v="115700"/>
    <n v="2"/>
    <n v="10000"/>
    <n v="10000"/>
    <n v="4046470"/>
    <n v="459022"/>
    <n v="141808"/>
    <n v="-59864"/>
    <n v="33241"/>
    <n v="2010"/>
    <n v="6115"/>
    <n v="4842"/>
    <n v="0"/>
    <n v="0"/>
    <n v="16557"/>
    <n v="3717"/>
    <n v="0"/>
    <n v="-115032"/>
    <n v="-153"/>
  </r>
  <r>
    <n v="95700"/>
    <x v="24"/>
    <x v="92"/>
    <n v="105700"/>
    <n v="5"/>
    <n v="-1300"/>
    <n v="-1300"/>
    <n v="2067314"/>
    <n v="222442"/>
    <n v="55063"/>
    <n v="-58408"/>
    <n v="9281"/>
    <n v="-1523"/>
    <n v="421"/>
    <n v="-325"/>
    <n v="0"/>
    <n v="0"/>
    <n v="12156"/>
    <n v="-1448"/>
    <n v="0"/>
    <n v="-6893"/>
    <n v="957"/>
  </r>
  <r>
    <n v="95700"/>
    <x v="24"/>
    <x v="93"/>
    <n v="107000"/>
    <n v="2"/>
    <n v="5000"/>
    <n v="5000"/>
    <n v="2136220"/>
    <n v="223048"/>
    <n v="-77982"/>
    <n v="25125"/>
    <n v="75199"/>
    <n v="-3965"/>
    <n v="5272"/>
    <n v="36554"/>
    <n v="0"/>
    <n v="0"/>
    <n v="38135"/>
    <n v="-797"/>
    <n v="0"/>
    <n v="-20714"/>
    <n v="-1628"/>
  </r>
  <r>
    <n v="95700"/>
    <x v="24"/>
    <x v="94"/>
    <n v="102000"/>
    <n v="2"/>
    <n v="4900"/>
    <n v="4900"/>
    <n v="2277888"/>
    <n v="233747"/>
    <n v="-109"/>
    <n v="22051"/>
    <n v="-4142"/>
    <n v="-5664"/>
    <n v="315"/>
    <n v="1718"/>
    <n v="0"/>
    <n v="0"/>
    <n v="405"/>
    <n v="-916"/>
    <n v="0"/>
    <n v="-18196"/>
    <n v="396"/>
  </r>
  <r>
    <n v="95700"/>
    <x v="24"/>
    <x v="95"/>
    <n v="97100"/>
    <n v="2"/>
    <n v="1600"/>
    <n v="1600"/>
    <n v="744736"/>
    <n v="73249"/>
    <n v="-22639"/>
    <n v="11449"/>
    <n v="13800"/>
    <n v="10538"/>
    <n v="47"/>
    <n v="5412"/>
    <n v="0"/>
    <n v="0"/>
    <n v="-206"/>
    <n v="-1991"/>
    <n v="0"/>
    <n v="234"/>
    <n v="-2844"/>
  </r>
  <r>
    <n v="95700"/>
    <x v="24"/>
    <x v="96"/>
    <n v="95500"/>
    <n v="5"/>
    <n v="-400"/>
    <n v="-400"/>
    <n v="423730"/>
    <n v="40655"/>
    <n v="20759"/>
    <n v="-5275"/>
    <n v="-11493"/>
    <n v="-2927"/>
    <n v="-106"/>
    <n v="-1088"/>
    <n v="0"/>
    <n v="0"/>
    <n v="135"/>
    <n v="-7507"/>
    <n v="0"/>
    <n v="-4414"/>
    <n v="423"/>
  </r>
  <r>
    <n v="95700"/>
    <x v="24"/>
    <x v="97"/>
    <n v="95900"/>
    <n v="5"/>
    <n v="-1300"/>
    <n v="-1300"/>
    <n v="265690"/>
    <n v="25532"/>
    <n v="9595"/>
    <n v="6139"/>
    <n v="-16530"/>
    <n v="433"/>
    <n v="284"/>
    <n v="-3825"/>
    <n v="0"/>
    <n v="0"/>
    <n v="-63"/>
    <n v="-13359"/>
    <n v="0"/>
    <n v="657"/>
    <n v="139"/>
  </r>
  <r>
    <n v="95700"/>
    <x v="24"/>
    <x v="98"/>
    <n v="97200"/>
    <n v="2"/>
    <n v="500"/>
    <n v="500"/>
    <n v="497094"/>
    <n v="47553"/>
    <n v="16530"/>
    <n v="-7518"/>
    <n v="-11855"/>
    <n v="-10065"/>
    <n v="0"/>
    <n v="-1924"/>
    <n v="0"/>
    <n v="0"/>
    <n v="-63"/>
    <n v="197"/>
    <n v="0"/>
    <n v="2177"/>
    <n v="666"/>
  </r>
  <r>
    <n v="95700"/>
    <x v="24"/>
    <x v="99"/>
    <n v="96700"/>
    <n v="5"/>
    <n v="-2200"/>
    <n v="-2200"/>
    <n v="716980"/>
    <n v="69151"/>
    <n v="-32587"/>
    <n v="26709"/>
    <n v="60"/>
    <n v="922"/>
    <n v="-590"/>
    <n v="-563"/>
    <n v="0"/>
    <n v="0"/>
    <n v="0"/>
    <n v="291"/>
    <n v="0"/>
    <n v="5230"/>
    <n v="588"/>
  </r>
  <r>
    <n v="11200"/>
    <x v="25"/>
    <x v="0"/>
    <n v="12750"/>
    <n v="2"/>
    <n v="450"/>
    <n v="450"/>
    <n v="8206322"/>
    <n v="104647"/>
    <n v="-172572"/>
    <n v="190475"/>
    <n v="-6797"/>
    <n v="679"/>
    <n v="-1450"/>
    <n v="-46211"/>
    <n v="0"/>
    <n v="-424"/>
    <n v="32409"/>
    <n v="8200"/>
    <n v="0"/>
    <n v="1823"/>
    <n v="-12929"/>
  </r>
  <r>
    <n v="11200"/>
    <x v="25"/>
    <x v="1"/>
    <n v="12300"/>
    <n v="5"/>
    <n v="-450"/>
    <n v="-450"/>
    <n v="5117758"/>
    <n v="63160"/>
    <n v="-162073"/>
    <n v="684712"/>
    <n v="-459313"/>
    <n v="-110568"/>
    <n v="-14482"/>
    <n v="-151558"/>
    <n v="-5494"/>
    <n v="-4443"/>
    <n v="-141178"/>
    <n v="-31590"/>
    <n v="0"/>
    <n v="-72950"/>
    <n v="9624"/>
  </r>
  <r>
    <n v="11200"/>
    <x v="25"/>
    <x v="2"/>
    <n v="12750"/>
    <n v="5"/>
    <n v="-200"/>
    <n v="-200"/>
    <n v="7301150"/>
    <n v="91733"/>
    <n v="434770"/>
    <n v="-455375"/>
    <n v="80000"/>
    <n v="65601"/>
    <n v="7873"/>
    <n v="-40704"/>
    <n v="0"/>
    <n v="43957"/>
    <n v="6722"/>
    <n v="-3449"/>
    <n v="0"/>
    <n v="-67576"/>
    <n v="8181"/>
  </r>
  <r>
    <n v="11200"/>
    <x v="25"/>
    <x v="3"/>
    <n v="12950"/>
    <n v="5"/>
    <n v="-350"/>
    <n v="-350"/>
    <n v="4416506"/>
    <n v="57327"/>
    <n v="336893"/>
    <n v="-195573"/>
    <n v="-166360"/>
    <n v="-52080"/>
    <n v="3458"/>
    <n v="-24896"/>
    <n v="1282"/>
    <n v="-3410"/>
    <n v="-2196"/>
    <n v="-88518"/>
    <n v="0"/>
    <n v="25923"/>
    <n v="-883"/>
  </r>
  <r>
    <n v="11200"/>
    <x v="25"/>
    <x v="4"/>
    <n v="13300"/>
    <n v="5"/>
    <n v="-100"/>
    <n v="-100"/>
    <n v="3537750"/>
    <n v="46927"/>
    <n v="354799"/>
    <n v="-243322"/>
    <n v="-108263"/>
    <n v="-65107"/>
    <n v="3547"/>
    <n v="-19323"/>
    <n v="0"/>
    <n v="-4911"/>
    <n v="32090"/>
    <n v="-54559"/>
    <n v="0"/>
    <n v="7000"/>
    <n v="-10214"/>
  </r>
  <r>
    <n v="11200"/>
    <x v="25"/>
    <x v="5"/>
    <n v="13400"/>
    <n v="2"/>
    <n v="50"/>
    <n v="50"/>
    <n v="4802583"/>
    <n v="64145"/>
    <n v="-210630"/>
    <n v="190949"/>
    <n v="46284"/>
    <n v="67809"/>
    <n v="-264"/>
    <n v="-46778"/>
    <n v="0"/>
    <n v="0"/>
    <n v="3398"/>
    <n v="22119"/>
    <n v="0"/>
    <n v="-28599"/>
    <n v="1996"/>
  </r>
  <r>
    <n v="11200"/>
    <x v="25"/>
    <x v="6"/>
    <n v="13350"/>
    <n v="2"/>
    <n v="350"/>
    <n v="350"/>
    <n v="7136291"/>
    <n v="95309"/>
    <n v="80976"/>
    <n v="-78636"/>
    <n v="-12370"/>
    <n v="61489"/>
    <n v="-1142"/>
    <n v="7264"/>
    <n v="0"/>
    <n v="0"/>
    <n v="-100055"/>
    <n v="20074"/>
    <n v="0"/>
    <n v="13457"/>
    <n v="-3427"/>
  </r>
  <r>
    <n v="11200"/>
    <x v="25"/>
    <x v="7"/>
    <n v="13000"/>
    <n v="2"/>
    <n v="100"/>
    <n v="100"/>
    <n v="3041683"/>
    <n v="39170"/>
    <n v="-194001"/>
    <n v="142479"/>
    <n v="42161"/>
    <n v="-34970"/>
    <n v="33333"/>
    <n v="-22199"/>
    <n v="-10000"/>
    <n v="1536"/>
    <n v="107056"/>
    <n v="-32595"/>
    <n v="0"/>
    <n v="6919"/>
    <n v="2442"/>
  </r>
  <r>
    <n v="11200"/>
    <x v="25"/>
    <x v="8"/>
    <n v="12900"/>
    <n v="2"/>
    <n v="100"/>
    <n v="100"/>
    <n v="3852726"/>
    <n v="49423"/>
    <n v="-51168"/>
    <n v="36331"/>
    <n v="17311"/>
    <n v="-53109"/>
    <n v="33927"/>
    <n v="43462"/>
    <n v="0"/>
    <n v="0"/>
    <n v="-4861"/>
    <n v="-2108"/>
    <n v="0"/>
    <n v="-1765"/>
    <n v="-709"/>
  </r>
  <r>
    <n v="11200"/>
    <x v="25"/>
    <x v="9"/>
    <n v="12800"/>
    <n v="5"/>
    <n v="-250"/>
    <n v="-250"/>
    <n v="6904769"/>
    <n v="88580"/>
    <n v="-245059"/>
    <n v="153944"/>
    <n v="-63133"/>
    <n v="21754"/>
    <n v="-21392"/>
    <n v="-44955"/>
    <n v="0"/>
    <n v="0"/>
    <n v="47935"/>
    <n v="-66475"/>
    <n v="0"/>
    <n v="155420"/>
    <n v="-1172"/>
  </r>
  <r>
    <n v="11200"/>
    <x v="25"/>
    <x v="10"/>
    <n v="13050"/>
    <n v="5"/>
    <n v="-350"/>
    <n v="-350"/>
    <n v="6019687"/>
    <n v="78724"/>
    <n v="-162173"/>
    <n v="319356"/>
    <n v="-151602"/>
    <n v="-55732"/>
    <n v="-34006"/>
    <n v="-33756"/>
    <n v="0"/>
    <n v="0"/>
    <n v="-1215"/>
    <n v="-26893"/>
    <n v="0"/>
    <n v="-5436"/>
    <n v="-145"/>
  </r>
  <r>
    <n v="11200"/>
    <x v="25"/>
    <x v="11"/>
    <n v="13400"/>
    <n v="2"/>
    <n v="650"/>
    <n v="650"/>
    <n v="11988135"/>
    <n v="160258"/>
    <n v="756476"/>
    <n v="-571764"/>
    <n v="-219812"/>
    <n v="-132202"/>
    <n v="-6974"/>
    <n v="31238"/>
    <n v="0"/>
    <n v="2377"/>
    <n v="-110220"/>
    <n v="-4031"/>
    <n v="0"/>
    <n v="36798"/>
    <n v="-1698"/>
  </r>
  <r>
    <n v="11200"/>
    <x v="25"/>
    <x v="12"/>
    <n v="12750"/>
    <n v="2"/>
    <n v="200"/>
    <n v="200"/>
    <n v="10401575"/>
    <n v="130586"/>
    <n v="-498228"/>
    <n v="256832"/>
    <n v="215948"/>
    <n v="-23073"/>
    <n v="-4086"/>
    <n v="211896"/>
    <n v="-602"/>
    <n v="0"/>
    <n v="20367"/>
    <n v="11446"/>
    <n v="0"/>
    <n v="31376"/>
    <n v="-5928"/>
  </r>
  <r>
    <n v="11200"/>
    <x v="25"/>
    <x v="13"/>
    <n v="12550"/>
    <n v="5"/>
    <n v="-600"/>
    <n v="-600"/>
    <n v="11909306"/>
    <n v="150743"/>
    <n v="668818"/>
    <n v="64931"/>
    <n v="-585071"/>
    <n v="-40259"/>
    <n v="-5243"/>
    <n v="-72724"/>
    <n v="-524"/>
    <n v="0"/>
    <n v="-478745"/>
    <n v="12424"/>
    <n v="0"/>
    <n v="-153490"/>
    <n v="4812"/>
  </r>
  <r>
    <n v="11200"/>
    <x v="25"/>
    <x v="14"/>
    <n v="13150"/>
    <n v="2"/>
    <n v="200"/>
    <n v="200"/>
    <n v="17437998"/>
    <n v="226837"/>
    <n v="-727670"/>
    <n v="551431"/>
    <n v="185519"/>
    <n v="37420"/>
    <n v="-64080"/>
    <n v="36617"/>
    <n v="-5000"/>
    <n v="0"/>
    <n v="178453"/>
    <n v="2109"/>
    <n v="0"/>
    <n v="-3940"/>
    <n v="-5340"/>
  </r>
  <r>
    <n v="11200"/>
    <x v="25"/>
    <x v="15"/>
    <n v="12950"/>
    <n v="5"/>
    <n v="-1150"/>
    <n v="-1150"/>
    <n v="22165115"/>
    <n v="296678"/>
    <n v="580879"/>
    <n v="223771"/>
    <n v="-816390"/>
    <n v="-64996"/>
    <n v="-50164"/>
    <n v="-48080"/>
    <n v="-2979"/>
    <n v="0"/>
    <n v="-637248"/>
    <n v="-12923"/>
    <n v="0"/>
    <n v="13165"/>
    <n v="-1425"/>
  </r>
  <r>
    <n v="11200"/>
    <x v="25"/>
    <x v="16"/>
    <n v="14100"/>
    <n v="5"/>
    <n v="-300"/>
    <n v="-300"/>
    <n v="13869342"/>
    <n v="195192"/>
    <n v="217725"/>
    <n v="-114265"/>
    <n v="-113782"/>
    <n v="3683"/>
    <n v="5106"/>
    <n v="-111052"/>
    <n v="-432"/>
    <n v="840"/>
    <n v="23796"/>
    <n v="-35723"/>
    <n v="0"/>
    <n v="16384"/>
    <n v="-6062"/>
  </r>
  <r>
    <n v="11200"/>
    <x v="25"/>
    <x v="17"/>
    <n v="14400"/>
    <n v="2"/>
    <n v="50"/>
    <n v="50"/>
    <n v="21648978"/>
    <n v="309379"/>
    <n v="1074105"/>
    <n v="-845955"/>
    <n v="-158043"/>
    <n v="2334"/>
    <n v="81905"/>
    <n v="-130548"/>
    <n v="0"/>
    <n v="3339"/>
    <n v="-98485"/>
    <n v="-16588"/>
    <n v="0"/>
    <n v="-56229"/>
    <n v="-13878"/>
  </r>
  <r>
    <n v="11200"/>
    <x v="25"/>
    <x v="18"/>
    <n v="14350"/>
    <n v="2"/>
    <n v="1350"/>
    <n v="1350"/>
    <n v="45128507"/>
    <n v="646126"/>
    <n v="2852352"/>
    <n v="-2492365"/>
    <n v="-293482"/>
    <n v="-131608"/>
    <n v="76161"/>
    <n v="-235520"/>
    <n v="-21042"/>
    <n v="1763"/>
    <n v="34807"/>
    <n v="-18043"/>
    <n v="0"/>
    <n v="-81015"/>
    <n v="14510"/>
  </r>
  <r>
    <n v="11200"/>
    <x v="25"/>
    <x v="19"/>
    <n v="13000"/>
    <n v="2"/>
    <n v="600"/>
    <n v="600"/>
    <n v="17900430"/>
    <n v="226537"/>
    <n v="-693229"/>
    <n v="-22419"/>
    <n v="667391"/>
    <n v="122349"/>
    <n v="-30475"/>
    <n v="-184788"/>
    <n v="-1474"/>
    <n v="11519"/>
    <n v="763653"/>
    <n v="-13393"/>
    <n v="0"/>
    <n v="6687"/>
    <n v="41570"/>
  </r>
  <r>
    <n v="11200"/>
    <x v="25"/>
    <x v="20"/>
    <n v="12400"/>
    <n v="2"/>
    <n v="500"/>
    <n v="500"/>
    <n v="16861581"/>
    <n v="208485"/>
    <n v="1678266"/>
    <n v="-1590898"/>
    <n v="-138671"/>
    <n v="-51673"/>
    <n v="-13705"/>
    <n v="-350845"/>
    <n v="0"/>
    <n v="3602"/>
    <n v="494090"/>
    <n v="-220140"/>
    <n v="0"/>
    <n v="6049"/>
    <n v="45254"/>
  </r>
  <r>
    <n v="11200"/>
    <x v="25"/>
    <x v="21"/>
    <n v="11900"/>
    <n v="2"/>
    <n v="1650"/>
    <n v="1650"/>
    <n v="28455967"/>
    <n v="332620"/>
    <n v="92291"/>
    <n v="168800"/>
    <n v="141611"/>
    <n v="-36223"/>
    <n v="9583"/>
    <n v="42389"/>
    <n v="-82768"/>
    <n v="9034"/>
    <n v="169593"/>
    <n v="30003"/>
    <n v="0"/>
    <n v="-435741"/>
    <n v="33039"/>
  </r>
  <r>
    <n v="11200"/>
    <x v="25"/>
    <x v="22"/>
    <n v="10250"/>
    <n v="2"/>
    <n v="100"/>
    <n v="100"/>
    <n v="9120073"/>
    <n v="92318"/>
    <n v="1576102"/>
    <n v="-1797981"/>
    <n v="362756"/>
    <n v="-15427"/>
    <n v="-6388"/>
    <n v="-75988"/>
    <n v="0"/>
    <n v="0"/>
    <n v="487402"/>
    <n v="-26843"/>
    <n v="0"/>
    <n v="-145612"/>
    <n v="4735"/>
  </r>
  <r>
    <n v="11200"/>
    <x v="25"/>
    <x v="23"/>
    <n v="10150"/>
    <n v="2"/>
    <n v="710"/>
    <n v="710"/>
    <n v="16941269"/>
    <n v="169498"/>
    <n v="-3275770"/>
    <n v="2832041"/>
    <n v="694561"/>
    <n v="67524"/>
    <n v="65190"/>
    <n v="-153307"/>
    <n v="-17032"/>
    <n v="0"/>
    <n v="606075"/>
    <n v="126111"/>
    <n v="0"/>
    <n v="-233230"/>
    <n v="-17602"/>
  </r>
  <r>
    <n v="11200"/>
    <x v="25"/>
    <x v="24"/>
    <n v="9440"/>
    <n v="2"/>
    <n v="140"/>
    <n v="140"/>
    <n v="12840413"/>
    <n v="122935"/>
    <n v="14207"/>
    <n v="44677"/>
    <n v="165993"/>
    <n v="83132"/>
    <n v="8"/>
    <n v="-236897"/>
    <n v="-25000"/>
    <n v="0"/>
    <n v="361211"/>
    <n v="-16461"/>
    <n v="0"/>
    <n v="-230269"/>
    <n v="5392"/>
  </r>
  <r>
    <n v="11200"/>
    <x v="25"/>
    <x v="25"/>
    <n v="9300"/>
    <n v="2"/>
    <n v="30"/>
    <n v="30"/>
    <n v="5673674"/>
    <n v="52749"/>
    <n v="-869131"/>
    <n v="389544"/>
    <n v="903837"/>
    <n v="77937"/>
    <n v="31220"/>
    <n v="-11874"/>
    <n v="1085"/>
    <n v="0"/>
    <n v="805439"/>
    <n v="30"/>
    <n v="0"/>
    <n v="-428485"/>
    <n v="4235"/>
  </r>
  <r>
    <n v="11200"/>
    <x v="25"/>
    <x v="26"/>
    <n v="9270"/>
    <n v="2"/>
    <n v="300"/>
    <n v="300"/>
    <n v="6189233"/>
    <n v="56978"/>
    <n v="-662679"/>
    <n v="-76498"/>
    <n v="745239"/>
    <n v="-8698"/>
    <n v="10493"/>
    <n v="-6129"/>
    <n v="0"/>
    <n v="0"/>
    <n v="749573"/>
    <n v="0"/>
    <n v="0"/>
    <n v="-8386"/>
    <n v="2324"/>
  </r>
  <r>
    <n v="11200"/>
    <x v="25"/>
    <x v="27"/>
    <n v="8970"/>
    <n v="5"/>
    <n v="-520"/>
    <n v="-520"/>
    <n v="12295144"/>
    <n v="112092"/>
    <n v="791985"/>
    <n v="-1597232"/>
    <n v="868922"/>
    <n v="-95015"/>
    <n v="-83025"/>
    <n v="-150238"/>
    <n v="0"/>
    <n v="0"/>
    <n v="1149014"/>
    <n v="48186"/>
    <n v="0"/>
    <n v="-59896"/>
    <n v="-3779"/>
  </r>
  <r>
    <n v="11200"/>
    <x v="25"/>
    <x v="28"/>
    <n v="9490"/>
    <n v="2"/>
    <n v="40"/>
    <n v="40"/>
    <n v="8544020"/>
    <n v="80471"/>
    <n v="571516"/>
    <n v="-925002"/>
    <n v="414952"/>
    <n v="-106898"/>
    <n v="11649"/>
    <n v="-114670"/>
    <n v="0"/>
    <n v="0"/>
    <n v="684670"/>
    <n v="-59799"/>
    <n v="0"/>
    <n v="-58578"/>
    <n v="-2888"/>
  </r>
  <r>
    <n v="11200"/>
    <x v="25"/>
    <x v="29"/>
    <n v="9450"/>
    <n v="2"/>
    <n v="590"/>
    <n v="590"/>
    <n v="15306046"/>
    <n v="142564"/>
    <n v="-2617444"/>
    <n v="2348800"/>
    <n v="436294"/>
    <n v="-57873"/>
    <n v="-174815"/>
    <n v="-141197"/>
    <n v="-27239"/>
    <n v="0"/>
    <n v="844941"/>
    <n v="-7523"/>
    <n v="0"/>
    <n v="-159131"/>
    <n v="-8519"/>
  </r>
  <r>
    <n v="11200"/>
    <x v="25"/>
    <x v="30"/>
    <n v="8860"/>
    <n v="2"/>
    <n v="40"/>
    <n v="40"/>
    <n v="11026074"/>
    <n v="97199"/>
    <n v="-446599"/>
    <n v="-342559"/>
    <n v="948123"/>
    <n v="-43253"/>
    <n v="-18376"/>
    <n v="-133243"/>
    <n v="-20668"/>
    <n v="0"/>
    <n v="1176829"/>
    <n v="-13166"/>
    <n v="0"/>
    <n v="-154204"/>
    <n v="-4761"/>
  </r>
  <r>
    <n v="11200"/>
    <x v="25"/>
    <x v="31"/>
    <n v="8820"/>
    <n v="2"/>
    <n v="750"/>
    <n v="750"/>
    <n v="23200669"/>
    <n v="201183"/>
    <n v="-640601"/>
    <n v="218128"/>
    <n v="867825"/>
    <n v="175065"/>
    <n v="109019"/>
    <n v="-266994"/>
    <n v="-73194"/>
    <n v="0"/>
    <n v="918138"/>
    <n v="5791"/>
    <n v="0"/>
    <n v="-468665"/>
    <n v="23313"/>
  </r>
  <r>
    <n v="11200"/>
    <x v="25"/>
    <x v="32"/>
    <n v="8070"/>
    <n v="2"/>
    <n v="430"/>
    <n v="430"/>
    <n v="12431787"/>
    <n v="99341"/>
    <n v="-1822445"/>
    <n v="1329117"/>
    <n v="553594"/>
    <n v="-19538"/>
    <n v="22130"/>
    <n v="-30961"/>
    <n v="-71332"/>
    <n v="0"/>
    <n v="660161"/>
    <n v="-6866"/>
    <n v="0"/>
    <n v="-64504"/>
    <n v="4238"/>
  </r>
  <r>
    <n v="11200"/>
    <x v="25"/>
    <x v="33"/>
    <n v="7640"/>
    <n v="2"/>
    <n v="40"/>
    <n v="40"/>
    <n v="6156065"/>
    <n v="46530"/>
    <n v="1043409"/>
    <n v="-1400669"/>
    <n v="376506"/>
    <n v="9229"/>
    <n v="6997"/>
    <n v="62066"/>
    <n v="-4779"/>
    <n v="0"/>
    <n v="282625"/>
    <n v="20368"/>
    <n v="0"/>
    <n v="-26564"/>
    <n v="7318"/>
  </r>
  <r>
    <n v="11200"/>
    <x v="25"/>
    <x v="34"/>
    <n v="7600"/>
    <n v="2"/>
    <n v="550"/>
    <n v="550"/>
    <n v="8678052"/>
    <n v="64500"/>
    <n v="-1509483"/>
    <n v="1066461"/>
    <n v="613545"/>
    <n v="48740"/>
    <n v="16487"/>
    <n v="93772"/>
    <n v="378"/>
    <n v="0"/>
    <n v="439199"/>
    <n v="14969"/>
    <n v="0"/>
    <n v="-162171"/>
    <n v="-8352"/>
  </r>
  <r>
    <n v="11200"/>
    <x v="25"/>
    <x v="35"/>
    <n v="7050"/>
    <n v="2"/>
    <n v="50"/>
    <n v="50"/>
    <n v="2451745"/>
    <n v="17021"/>
    <n v="-432716"/>
    <n v="418014"/>
    <n v="11033"/>
    <n v="6277"/>
    <n v="2164"/>
    <n v="-23086"/>
    <n v="368"/>
    <n v="0"/>
    <n v="37340"/>
    <n v="-12030"/>
    <n v="0"/>
    <n v="6150"/>
    <n v="-2481"/>
  </r>
  <r>
    <n v="11200"/>
    <x v="25"/>
    <x v="36"/>
    <n v="7000"/>
    <n v="5"/>
    <n v="-90"/>
    <n v="-90"/>
    <n v="1919614"/>
    <n v="13660"/>
    <n v="-38083"/>
    <n v="-28245"/>
    <n v="89958"/>
    <n v="112169"/>
    <n v="2638"/>
    <n v="-6784"/>
    <n v="255"/>
    <n v="0"/>
    <n v="-7694"/>
    <n v="-10626"/>
    <n v="0"/>
    <n v="-25246"/>
    <n v="1616"/>
  </r>
  <r>
    <n v="11200"/>
    <x v="25"/>
    <x v="37"/>
    <n v="7090"/>
    <n v="5"/>
    <n v="-180"/>
    <n v="-180"/>
    <n v="3141702"/>
    <n v="22291"/>
    <n v="65447"/>
    <n v="17826"/>
    <n v="-44199"/>
    <n v="1804"/>
    <n v="2913"/>
    <n v="-36656"/>
    <n v="904"/>
    <n v="-2874"/>
    <n v="45389"/>
    <n v="-55679"/>
    <n v="0"/>
    <n v="-40666"/>
    <n v="1592"/>
  </r>
  <r>
    <n v="11200"/>
    <x v="25"/>
    <x v="38"/>
    <n v="7270"/>
    <n v="2"/>
    <n v="80"/>
    <n v="80"/>
    <n v="3157727"/>
    <n v="22754"/>
    <n v="-319780"/>
    <n v="242760"/>
    <n v="140440"/>
    <n v="-29821"/>
    <n v="18739"/>
    <n v="7843"/>
    <n v="249"/>
    <n v="0"/>
    <n v="132454"/>
    <n v="10976"/>
    <n v="0"/>
    <n v="-64010"/>
    <n v="590"/>
  </r>
  <r>
    <n v="11200"/>
    <x v="25"/>
    <x v="39"/>
    <n v="7190"/>
    <n v="5"/>
    <n v="-150"/>
    <n v="-150"/>
    <n v="2134084"/>
    <n v="15438"/>
    <n v="376446"/>
    <n v="-293782"/>
    <n v="-37305"/>
    <n v="-113926"/>
    <n v="4680"/>
    <n v="6190"/>
    <n v="117"/>
    <n v="0"/>
    <n v="34610"/>
    <n v="31024"/>
    <n v="0"/>
    <n v="-37222"/>
    <n v="-8137"/>
  </r>
  <r>
    <n v="11200"/>
    <x v="25"/>
    <x v="40"/>
    <n v="7340"/>
    <n v="3"/>
    <n v="0"/>
    <n v="0"/>
    <n v="2704127"/>
    <n v="19730"/>
    <n v="16947"/>
    <n v="-179879"/>
    <n v="171974"/>
    <n v="-67409"/>
    <n v="9961"/>
    <n v="-1859"/>
    <n v="0"/>
    <n v="0"/>
    <n v="229392"/>
    <n v="1889"/>
    <n v="0"/>
    <n v="-9100"/>
    <n v="58"/>
  </r>
  <r>
    <n v="11200"/>
    <x v="25"/>
    <x v="41"/>
    <n v="7340"/>
    <n v="5"/>
    <n v="-70"/>
    <n v="-70"/>
    <n v="2047170"/>
    <n v="15047"/>
    <n v="338002"/>
    <n v="-446898"/>
    <n v="107773"/>
    <n v="-5856"/>
    <n v="4088"/>
    <n v="-5586"/>
    <n v="0"/>
    <n v="-3149"/>
    <n v="122280"/>
    <n v="-4004"/>
    <n v="0"/>
    <n v="400"/>
    <n v="723"/>
  </r>
  <r>
    <n v="11200"/>
    <x v="25"/>
    <x v="42"/>
    <n v="7410"/>
    <n v="5"/>
    <n v="-30"/>
    <n v="-30"/>
    <n v="2469736"/>
    <n v="18422"/>
    <n v="27730"/>
    <n v="-119991"/>
    <n v="97971"/>
    <n v="-129488"/>
    <n v="59"/>
    <n v="13023"/>
    <n v="0"/>
    <n v="0"/>
    <n v="210833"/>
    <n v="3544"/>
    <n v="0"/>
    <n v="-3824"/>
    <n v="-1886"/>
  </r>
  <r>
    <n v="11200"/>
    <x v="25"/>
    <x v="43"/>
    <n v="7440"/>
    <n v="2"/>
    <n v="50"/>
    <n v="50"/>
    <n v="2176410"/>
    <n v="15997"/>
    <n v="-277340"/>
    <n v="149773"/>
    <n v="187594"/>
    <n v="116086"/>
    <n v="942"/>
    <n v="-11706"/>
    <n v="0"/>
    <n v="0"/>
    <n v="43938"/>
    <n v="38334"/>
    <n v="0"/>
    <n v="-60097"/>
    <n v="70"/>
  </r>
  <r>
    <n v="11200"/>
    <x v="25"/>
    <x v="44"/>
    <n v="7390"/>
    <n v="2"/>
    <n v="10"/>
    <n v="10"/>
    <n v="1960509"/>
    <n v="14460"/>
    <n v="223960"/>
    <n v="-289910"/>
    <n v="70419"/>
    <n v="52466"/>
    <n v="-4021"/>
    <n v="33051"/>
    <n v="0"/>
    <n v="0"/>
    <n v="-56"/>
    <n v="-11021"/>
    <n v="0"/>
    <n v="1318"/>
    <n v="-5787"/>
  </r>
  <r>
    <n v="11200"/>
    <x v="25"/>
    <x v="45"/>
    <n v="7380"/>
    <n v="2"/>
    <n v="170"/>
    <n v="170"/>
    <n v="3018599"/>
    <n v="22288"/>
    <n v="553818"/>
    <n v="-822035"/>
    <n v="236394"/>
    <n v="69294"/>
    <n v="1149"/>
    <n v="86311"/>
    <n v="0"/>
    <n v="0"/>
    <n v="124023"/>
    <n v="-44383"/>
    <n v="0"/>
    <n v="28451"/>
    <n v="3372"/>
  </r>
  <r>
    <n v="11200"/>
    <x v="25"/>
    <x v="46"/>
    <n v="7210"/>
    <n v="5"/>
    <n v="-70"/>
    <n v="-70"/>
    <n v="2684904"/>
    <n v="19530"/>
    <n v="379019"/>
    <n v="-509689"/>
    <n v="105002"/>
    <n v="22048"/>
    <n v="-219"/>
    <n v="30627"/>
    <n v="0"/>
    <n v="0"/>
    <n v="21927"/>
    <n v="30619"/>
    <n v="0"/>
    <n v="26978"/>
    <n v="-1310"/>
  </r>
  <r>
    <n v="11200"/>
    <x v="25"/>
    <x v="47"/>
    <n v="7280"/>
    <n v="2"/>
    <n v="420"/>
    <n v="420"/>
    <n v="3172491"/>
    <n v="22757"/>
    <n v="-520073"/>
    <n v="420659"/>
    <n v="62559"/>
    <n v="54375"/>
    <n v="474"/>
    <n v="-1872"/>
    <n v="0"/>
    <n v="0"/>
    <n v="22168"/>
    <n v="-12586"/>
    <n v="0"/>
    <n v="41650"/>
    <n v="-4795"/>
  </r>
  <r>
    <n v="11200"/>
    <x v="25"/>
    <x v="48"/>
    <n v="6860"/>
    <n v="3"/>
    <n v="0"/>
    <n v="0"/>
    <n v="2123235"/>
    <n v="14604"/>
    <n v="250131"/>
    <n v="-106425"/>
    <n v="-119624"/>
    <n v="-9708"/>
    <n v="-72"/>
    <n v="-27219"/>
    <n v="0"/>
    <n v="0"/>
    <n v="3783"/>
    <n v="-86408"/>
    <n v="0"/>
    <n v="-20095"/>
    <n v="-3987"/>
  </r>
  <r>
    <n v="11200"/>
    <x v="25"/>
    <x v="49"/>
    <n v="6860"/>
    <n v="5"/>
    <n v="-270"/>
    <n v="-270"/>
    <n v="4255171"/>
    <n v="29381"/>
    <n v="515210"/>
    <n v="-135905"/>
    <n v="-292057"/>
    <n v="-36764"/>
    <n v="-1071"/>
    <n v="-36702"/>
    <n v="0"/>
    <n v="0"/>
    <n v="-17152"/>
    <n v="-200368"/>
    <n v="0"/>
    <n v="-75800"/>
    <n v="-11448"/>
  </r>
  <r>
    <n v="11200"/>
    <x v="25"/>
    <x v="50"/>
    <n v="7130"/>
    <n v="2"/>
    <n v="30"/>
    <n v="30"/>
    <n v="3797444"/>
    <n v="26830"/>
    <n v="-221614"/>
    <n v="343153"/>
    <n v="-122884"/>
    <n v="-85368"/>
    <n v="1614"/>
    <n v="-1635"/>
    <n v="0"/>
    <n v="0"/>
    <n v="-33818"/>
    <n v="-3677"/>
    <n v="0"/>
    <n v="-4799"/>
    <n v="6144"/>
  </r>
  <r>
    <n v="11200"/>
    <x v="25"/>
    <x v="51"/>
    <n v="7100"/>
    <n v="5"/>
    <n v="-310"/>
    <n v="-310"/>
    <n v="5461917"/>
    <n v="39141"/>
    <n v="557595"/>
    <n v="-169145"/>
    <n v="-409114"/>
    <n v="-128492"/>
    <n v="9492"/>
    <n v="-118248"/>
    <n v="-5000"/>
    <n v="-5000"/>
    <n v="111769"/>
    <n v="-273635"/>
    <n v="0"/>
    <n v="17376"/>
    <n v="3288"/>
  </r>
  <r>
    <n v="11200"/>
    <x v="25"/>
    <x v="52"/>
    <n v="7410"/>
    <n v="2"/>
    <n v="150"/>
    <n v="150"/>
    <n v="3904128"/>
    <n v="28928"/>
    <n v="360777"/>
    <n v="-698555"/>
    <n v="298185"/>
    <n v="33014"/>
    <n v="69521"/>
    <n v="140080"/>
    <n v="0"/>
    <n v="0"/>
    <n v="40679"/>
    <n v="14891"/>
    <n v="0"/>
    <n v="38934"/>
    <n v="659"/>
  </r>
  <r>
    <n v="11200"/>
    <x v="25"/>
    <x v="53"/>
    <n v="7260"/>
    <n v="5"/>
    <n v="-40"/>
    <n v="-40"/>
    <n v="3408752"/>
    <n v="24824"/>
    <n v="-245460"/>
    <n v="208664"/>
    <n v="61528"/>
    <n v="40128"/>
    <n v="19564"/>
    <n v="-423"/>
    <n v="0"/>
    <n v="0"/>
    <n v="5954"/>
    <n v="-3695"/>
    <n v="0"/>
    <n v="-25524"/>
    <n v="792"/>
  </r>
  <r>
    <n v="11200"/>
    <x v="25"/>
    <x v="54"/>
    <n v="7300"/>
    <n v="5"/>
    <n v="-150"/>
    <n v="-150"/>
    <n v="4280342"/>
    <n v="31383"/>
    <n v="-28120"/>
    <n v="299066"/>
    <n v="-307740"/>
    <n v="-194327"/>
    <n v="-21"/>
    <n v="-32024"/>
    <n v="-12246"/>
    <n v="0"/>
    <n v="-16122"/>
    <n v="-53000"/>
    <n v="0"/>
    <n v="35246"/>
    <n v="1548"/>
  </r>
  <r>
    <n v="11200"/>
    <x v="25"/>
    <x v="55"/>
    <n v="7450"/>
    <n v="2"/>
    <n v="50"/>
    <n v="50"/>
    <n v="5925687"/>
    <n v="44363"/>
    <n v="620285"/>
    <n v="-631651"/>
    <n v="30597"/>
    <n v="-3873"/>
    <n v="13001"/>
    <n v="-59790"/>
    <n v="-10000"/>
    <n v="0"/>
    <n v="-20171"/>
    <n v="111430"/>
    <n v="0"/>
    <n v="-27644"/>
    <n v="8413"/>
  </r>
  <r>
    <n v="11200"/>
    <x v="25"/>
    <x v="56"/>
    <n v="7400"/>
    <n v="2"/>
    <n v="170"/>
    <n v="170"/>
    <n v="6961274"/>
    <n v="51529"/>
    <n v="-538209"/>
    <n v="614704"/>
    <n v="-40426"/>
    <n v="-18163"/>
    <n v="4438"/>
    <n v="52397"/>
    <n v="0"/>
    <n v="0"/>
    <n v="-155638"/>
    <n v="76540"/>
    <n v="0"/>
    <n v="-20351"/>
    <n v="-15718"/>
  </r>
  <r>
    <n v="11200"/>
    <x v="25"/>
    <x v="57"/>
    <n v="7230"/>
    <n v="5"/>
    <n v="-30"/>
    <n v="-30"/>
    <n v="11339747"/>
    <n v="83845"/>
    <n v="2136600"/>
    <n v="-2086802"/>
    <n v="186639"/>
    <n v="45589"/>
    <n v="35731"/>
    <n v="-199245"/>
    <n v="0"/>
    <n v="0"/>
    <n v="223036"/>
    <n v="81528"/>
    <n v="0"/>
    <n v="-243057"/>
    <n v="6620"/>
  </r>
  <r>
    <n v="11200"/>
    <x v="25"/>
    <x v="58"/>
    <n v="7260"/>
    <n v="2"/>
    <n v="180"/>
    <n v="180"/>
    <n v="12116562"/>
    <n v="87092"/>
    <n v="-336538"/>
    <n v="93651"/>
    <n v="323474"/>
    <n v="-33131"/>
    <n v="39191"/>
    <n v="3702"/>
    <n v="5000"/>
    <n v="0"/>
    <n v="173361"/>
    <n v="135351"/>
    <n v="0"/>
    <n v="-79685"/>
    <n v="-902"/>
  </r>
  <r>
    <n v="11200"/>
    <x v="25"/>
    <x v="59"/>
    <n v="7080"/>
    <n v="2"/>
    <n v="590"/>
    <n v="590"/>
    <n v="24811048"/>
    <n v="174128"/>
    <n v="-2040790"/>
    <n v="1313895"/>
    <n v="574131"/>
    <n v="41490"/>
    <n v="68628"/>
    <n v="200227"/>
    <n v="10246"/>
    <n v="11950"/>
    <n v="-210174"/>
    <n v="451764"/>
    <n v="0"/>
    <n v="153679"/>
    <n v="-915"/>
  </r>
  <r>
    <n v="11200"/>
    <x v="25"/>
    <x v="60"/>
    <n v="6490"/>
    <n v="2"/>
    <n v="270"/>
    <n v="270"/>
    <n v="5515664"/>
    <n v="35129"/>
    <n v="-1138096"/>
    <n v="760827"/>
    <n v="369791"/>
    <n v="-13574"/>
    <n v="16814"/>
    <n v="77422"/>
    <n v="0"/>
    <n v="0"/>
    <n v="241379"/>
    <n v="47750"/>
    <n v="0"/>
    <n v="3312"/>
    <n v="4166"/>
  </r>
  <r>
    <n v="11200"/>
    <x v="25"/>
    <x v="61"/>
    <n v="6220"/>
    <n v="5"/>
    <n v="-80"/>
    <n v="-80"/>
    <n v="2582681"/>
    <n v="16076"/>
    <n v="59130"/>
    <n v="-66164"/>
    <n v="-14357"/>
    <n v="-1645"/>
    <n v="279"/>
    <n v="64276"/>
    <n v="0"/>
    <n v="0"/>
    <n v="9666"/>
    <n v="-86933"/>
    <n v="0"/>
    <n v="10744"/>
    <n v="10647"/>
  </r>
  <r>
    <n v="11200"/>
    <x v="25"/>
    <x v="62"/>
    <n v="6300"/>
    <n v="5"/>
    <n v="-60"/>
    <n v="-60"/>
    <n v="3189649"/>
    <n v="20328"/>
    <n v="50895"/>
    <n v="195588"/>
    <n v="-221097"/>
    <n v="-46596"/>
    <n v="-413"/>
    <n v="30305"/>
    <n v="0"/>
    <n v="0"/>
    <n v="-214393"/>
    <n v="10000"/>
    <n v="0"/>
    <n v="-16234"/>
    <n v="-9152"/>
  </r>
  <r>
    <n v="11200"/>
    <x v="25"/>
    <x v="63"/>
    <n v="6360"/>
    <n v="2"/>
    <n v="30"/>
    <n v="30"/>
    <n v="4432769"/>
    <n v="27355"/>
    <n v="162445"/>
    <n v="15118"/>
    <n v="-234106"/>
    <n v="-115156"/>
    <n v="0"/>
    <n v="-3354"/>
    <n v="0"/>
    <n v="0"/>
    <n v="-114290"/>
    <n v="-1306"/>
    <n v="0"/>
    <n v="52516"/>
    <n v="4027"/>
  </r>
  <r>
    <n v="11200"/>
    <x v="25"/>
    <x v="64"/>
    <n v="6330"/>
    <n v="2"/>
    <n v="160"/>
    <n v="160"/>
    <n v="4159062"/>
    <n v="26382"/>
    <n v="618644"/>
    <n v="-397420"/>
    <n v="-240119"/>
    <n v="-39230"/>
    <n v="-876"/>
    <n v="-2339"/>
    <n v="0"/>
    <n v="0"/>
    <n v="-197665"/>
    <n v="-9"/>
    <n v="0"/>
    <n v="17161"/>
    <n v="1734"/>
  </r>
  <r>
    <n v="11200"/>
    <x v="25"/>
    <x v="65"/>
    <n v="6170"/>
    <n v="2"/>
    <n v="300"/>
    <n v="300"/>
    <n v="3599181"/>
    <n v="21682"/>
    <n v="-250685"/>
    <n v="128944"/>
    <n v="74351"/>
    <n v="-325"/>
    <n v="10353"/>
    <n v="53540"/>
    <n v="0"/>
    <n v="0"/>
    <n v="10783"/>
    <n v="0"/>
    <n v="0"/>
    <n v="42837"/>
    <n v="4553"/>
  </r>
  <r>
    <n v="11200"/>
    <x v="25"/>
    <x v="66"/>
    <n v="5870"/>
    <n v="2"/>
    <n v="110"/>
    <n v="110"/>
    <n v="2129529"/>
    <n v="12440"/>
    <n v="276131"/>
    <n v="-378938"/>
    <n v="79808"/>
    <n v="8798"/>
    <n v="7107"/>
    <n v="57727"/>
    <n v="0"/>
    <n v="0"/>
    <n v="5169"/>
    <n v="1007"/>
    <n v="0"/>
    <n v="21759"/>
    <n v="1240"/>
  </r>
  <r>
    <n v="11200"/>
    <x v="25"/>
    <x v="67"/>
    <n v="5760"/>
    <n v="2"/>
    <n v="210"/>
    <n v="210"/>
    <n v="4685573"/>
    <n v="27223"/>
    <n v="442193"/>
    <n v="-708601"/>
    <n v="118607"/>
    <n v="7165"/>
    <n v="5023"/>
    <n v="51816"/>
    <n v="0"/>
    <n v="0"/>
    <n v="34475"/>
    <n v="20128"/>
    <n v="0"/>
    <n v="143231"/>
    <n v="4570"/>
  </r>
  <r>
    <n v="11200"/>
    <x v="25"/>
    <x v="68"/>
    <n v="5550"/>
    <n v="2"/>
    <n v="210"/>
    <n v="210"/>
    <n v="4475608"/>
    <n v="24899"/>
    <n v="-621400"/>
    <n v="480699"/>
    <n v="-17352"/>
    <n v="23173"/>
    <n v="-5961"/>
    <n v="-4781"/>
    <n v="0"/>
    <n v="0"/>
    <n v="-84844"/>
    <n v="55061"/>
    <n v="0"/>
    <n v="162332"/>
    <n v="-4279"/>
  </r>
  <r>
    <n v="11200"/>
    <x v="25"/>
    <x v="69"/>
    <n v="5340"/>
    <n v="5"/>
    <n v="-240"/>
    <n v="-240"/>
    <n v="4604481"/>
    <n v="24906"/>
    <n v="-147387"/>
    <n v="277489"/>
    <n v="-212482"/>
    <n v="-95327"/>
    <n v="-6256"/>
    <n v="2857"/>
    <n v="0"/>
    <n v="0"/>
    <n v="-110729"/>
    <n v="-3027"/>
    <n v="0"/>
    <n v="89003"/>
    <n v="-6623"/>
  </r>
  <r>
    <n v="11200"/>
    <x v="25"/>
    <x v="70"/>
    <n v="5580"/>
    <n v="5"/>
    <n v="-120"/>
    <n v="-120"/>
    <n v="3893766"/>
    <n v="21706"/>
    <n v="1273130"/>
    <n v="-1153971"/>
    <n v="-126137"/>
    <n v="-105882"/>
    <n v="-3534"/>
    <n v="-6150"/>
    <n v="0"/>
    <n v="0"/>
    <n v="-10340"/>
    <n v="-231"/>
    <n v="0"/>
    <n v="1426"/>
    <n v="5552"/>
  </r>
  <r>
    <n v="11200"/>
    <x v="25"/>
    <x v="71"/>
    <n v="5700"/>
    <n v="2"/>
    <n v="150"/>
    <n v="150"/>
    <n v="3784098"/>
    <n v="21526"/>
    <n v="1103459"/>
    <n v="-1371836"/>
    <n v="238132"/>
    <n v="-76388"/>
    <n v="23347"/>
    <n v="107851"/>
    <n v="0"/>
    <n v="1983"/>
    <n v="36538"/>
    <n v="144801"/>
    <n v="0"/>
    <n v="26000"/>
    <n v="4245"/>
  </r>
  <r>
    <n v="11200"/>
    <x v="25"/>
    <x v="72"/>
    <n v="5550"/>
    <n v="5"/>
    <n v="-50"/>
    <n v="-50"/>
    <n v="2784515"/>
    <n v="15399"/>
    <n v="429012"/>
    <n v="-485671"/>
    <n v="54056"/>
    <n v="-11785"/>
    <n v="1123"/>
    <n v="10990"/>
    <n v="0"/>
    <n v="0"/>
    <n v="43025"/>
    <n v="10703"/>
    <n v="0"/>
    <n v="2057"/>
    <n v="546"/>
  </r>
  <r>
    <n v="11200"/>
    <x v="25"/>
    <x v="73"/>
    <n v="5600"/>
    <n v="2"/>
    <n v="40"/>
    <n v="40"/>
    <n v="4315059"/>
    <n v="24048"/>
    <n v="394286"/>
    <n v="80607"/>
    <n v="-410916"/>
    <n v="11238"/>
    <n v="4097"/>
    <n v="-33754"/>
    <n v="0"/>
    <n v="0"/>
    <n v="-298274"/>
    <n v="-94223"/>
    <n v="0"/>
    <n v="-59650"/>
    <n v="-4327"/>
  </r>
  <r>
    <n v="11200"/>
    <x v="25"/>
    <x v="74"/>
    <n v="5560"/>
    <n v="5"/>
    <n v="-300"/>
    <n v="-300"/>
    <n v="5282570"/>
    <n v="29749"/>
    <n v="-521861"/>
    <n v="724462"/>
    <n v="-208368"/>
    <n v="-104342"/>
    <n v="7112"/>
    <n v="-4617"/>
    <n v="0"/>
    <n v="0"/>
    <n v="-106535"/>
    <n v="14"/>
    <n v="0"/>
    <n v="2600"/>
    <n v="3167"/>
  </r>
  <r>
    <n v="11200"/>
    <x v="25"/>
    <x v="75"/>
    <n v="5860"/>
    <n v="2"/>
    <n v="170"/>
    <n v="170"/>
    <n v="4061936"/>
    <n v="23652"/>
    <n v="198968"/>
    <n v="-117907"/>
    <n v="-196763"/>
    <n v="319"/>
    <n v="-49"/>
    <n v="3453"/>
    <n v="0"/>
    <n v="0"/>
    <n v="-200433"/>
    <n v="-53"/>
    <n v="0"/>
    <n v="135588"/>
    <n v="-19886"/>
  </r>
  <r>
    <n v="11200"/>
    <x v="25"/>
    <x v="76"/>
    <n v="5690"/>
    <n v="5"/>
    <n v="-720"/>
    <n v="-720"/>
    <n v="9674274"/>
    <n v="57962"/>
    <n v="399360"/>
    <n v="-645040"/>
    <n v="5289"/>
    <n v="182914"/>
    <n v="16879"/>
    <n v="509"/>
    <n v="0"/>
    <n v="0"/>
    <n v="-195013"/>
    <n v="0"/>
    <n v="0"/>
    <n v="239303"/>
    <n v="1088"/>
  </r>
  <r>
    <n v="11200"/>
    <x v="25"/>
    <x v="77"/>
    <n v="6410"/>
    <n v="5"/>
    <n v="-240"/>
    <n v="-240"/>
    <n v="3867272"/>
    <n v="24927"/>
    <n v="133262"/>
    <n v="-153353"/>
    <n v="131796"/>
    <n v="117226"/>
    <n v="11105"/>
    <n v="-5560"/>
    <n v="0"/>
    <n v="0"/>
    <n v="9092"/>
    <n v="-67"/>
    <n v="0"/>
    <n v="-101075"/>
    <n v="-10630"/>
  </r>
  <r>
    <n v="11200"/>
    <x v="25"/>
    <x v="78"/>
    <n v="6650"/>
    <n v="2"/>
    <n v="270"/>
    <n v="270"/>
    <n v="5754698"/>
    <n v="37803"/>
    <n v="95569"/>
    <n v="-88889"/>
    <n v="-49488"/>
    <n v="124228"/>
    <n v="10929"/>
    <n v="22944"/>
    <n v="0"/>
    <n v="0"/>
    <n v="-207171"/>
    <n v="-418"/>
    <n v="0"/>
    <n v="34753"/>
    <n v="8055"/>
  </r>
  <r>
    <n v="11200"/>
    <x v="25"/>
    <x v="79"/>
    <n v="6380"/>
    <n v="5"/>
    <n v="-420"/>
    <n v="-420"/>
    <n v="7911865"/>
    <n v="52384"/>
    <n v="374866"/>
    <n v="-242217"/>
    <n v="-81805"/>
    <n v="9270"/>
    <n v="17210"/>
    <n v="-100521"/>
    <n v="-10000"/>
    <n v="0"/>
    <n v="2236"/>
    <n v="0"/>
    <n v="0"/>
    <n v="-59426"/>
    <n v="8582"/>
  </r>
  <r>
    <n v="11200"/>
    <x v="25"/>
    <x v="80"/>
    <n v="6800"/>
    <n v="2"/>
    <n v="100"/>
    <n v="100"/>
    <n v="4014090"/>
    <n v="26914"/>
    <n v="-542206"/>
    <n v="481335"/>
    <n v="69870"/>
    <n v="68132"/>
    <n v="10639"/>
    <n v="4916"/>
    <n v="-1394"/>
    <n v="0"/>
    <n v="-10108"/>
    <n v="-2315"/>
    <n v="0"/>
    <n v="-10153"/>
    <n v="1154"/>
  </r>
  <r>
    <n v="11200"/>
    <x v="25"/>
    <x v="81"/>
    <n v="6700"/>
    <n v="2"/>
    <n v="100"/>
    <n v="100"/>
    <n v="6467108"/>
    <n v="43796"/>
    <n v="1694716"/>
    <n v="-1766243"/>
    <n v="29604"/>
    <n v="-1242"/>
    <n v="-1150"/>
    <n v="-48877"/>
    <n v="-5501"/>
    <n v="0"/>
    <n v="52866"/>
    <n v="33508"/>
    <n v="0"/>
    <n v="38925"/>
    <n v="2998"/>
  </r>
  <r>
    <n v="11200"/>
    <x v="25"/>
    <x v="82"/>
    <n v="6600"/>
    <n v="2"/>
    <n v="170"/>
    <n v="170"/>
    <n v="4507370"/>
    <n v="29529"/>
    <n v="-20450"/>
    <n v="149869"/>
    <n v="-157527"/>
    <n v="-95104"/>
    <n v="5500"/>
    <n v="-69969"/>
    <n v="0"/>
    <n v="0"/>
    <n v="2046"/>
    <n v="0"/>
    <n v="0"/>
    <n v="26585"/>
    <n v="1523"/>
  </r>
  <r>
    <n v="11200"/>
    <x v="25"/>
    <x v="83"/>
    <n v="6430"/>
    <n v="2"/>
    <n v="380"/>
    <n v="380"/>
    <n v="12166054"/>
    <n v="78996"/>
    <n v="-1240086"/>
    <n v="1419244"/>
    <n v="117228"/>
    <n v="75333"/>
    <n v="4556"/>
    <n v="26528"/>
    <n v="-2400"/>
    <n v="0"/>
    <n v="15307"/>
    <n v="-2096"/>
    <n v="0"/>
    <n v="-290772"/>
    <n v="-5614"/>
  </r>
  <r>
    <n v="11200"/>
    <x v="25"/>
    <x v="84"/>
    <n v="6050"/>
    <n v="2"/>
    <n v="20"/>
    <n v="20"/>
    <n v="2255987"/>
    <n v="13523"/>
    <n v="7599"/>
    <n v="36112"/>
    <n v="-41100"/>
    <n v="-29042"/>
    <n v="-2028"/>
    <n v="1517"/>
    <n v="0"/>
    <n v="0"/>
    <n v="-3093"/>
    <n v="-8454"/>
    <n v="0"/>
    <n v="-2530"/>
    <n v="-81"/>
  </r>
  <r>
    <n v="11200"/>
    <x v="25"/>
    <x v="85"/>
    <n v="6030"/>
    <n v="5"/>
    <n v="-10"/>
    <n v="-10"/>
    <n v="2401602"/>
    <n v="14396"/>
    <n v="-113527"/>
    <n v="-104523"/>
    <n v="206345"/>
    <n v="12134"/>
    <n v="-2370"/>
    <n v="-6652"/>
    <n v="0"/>
    <n v="0"/>
    <n v="203877"/>
    <n v="-644"/>
    <n v="0"/>
    <n v="11619"/>
    <n v="86"/>
  </r>
  <r>
    <n v="11200"/>
    <x v="25"/>
    <x v="86"/>
    <n v="6040"/>
    <n v="2"/>
    <n v="160"/>
    <n v="160"/>
    <n v="3318471"/>
    <n v="19912"/>
    <n v="-39531"/>
    <n v="123679"/>
    <n v="-73383"/>
    <n v="-73302"/>
    <n v="476"/>
    <n v="4420"/>
    <n v="0"/>
    <n v="0"/>
    <n v="-5171"/>
    <n v="194"/>
    <n v="0"/>
    <n v="-12400"/>
    <n v="1635"/>
  </r>
  <r>
    <n v="11200"/>
    <x v="25"/>
    <x v="87"/>
    <n v="5880"/>
    <n v="2"/>
    <n v="30"/>
    <n v="30"/>
    <n v="5181841"/>
    <n v="30732"/>
    <n v="406217"/>
    <n v="-317493"/>
    <n v="-101668"/>
    <n v="-57872"/>
    <n v="7"/>
    <n v="-634"/>
    <n v="0"/>
    <n v="0"/>
    <n v="-42739"/>
    <n v="-430"/>
    <n v="0"/>
    <n v="13541"/>
    <n v="-597"/>
  </r>
  <r>
    <n v="11200"/>
    <x v="25"/>
    <x v="88"/>
    <n v="5850"/>
    <n v="2"/>
    <n v="360"/>
    <n v="360"/>
    <n v="6111882"/>
    <n v="34738"/>
    <n v="-623680"/>
    <n v="447012"/>
    <n v="91366"/>
    <n v="41614"/>
    <n v="-823"/>
    <n v="-24961"/>
    <n v="-500"/>
    <n v="0"/>
    <n v="-8784"/>
    <n v="84820"/>
    <n v="0"/>
    <n v="87889"/>
    <n v="-2587"/>
  </r>
  <r>
    <n v="11200"/>
    <x v="25"/>
    <x v="89"/>
    <n v="5490"/>
    <n v="2"/>
    <n v="320"/>
    <n v="320"/>
    <n v="5385525"/>
    <n v="29319"/>
    <n v="-372537"/>
    <n v="396393"/>
    <n v="-35214"/>
    <n v="-24747"/>
    <n v="-137"/>
    <n v="-63808"/>
    <n v="-47465"/>
    <n v="0"/>
    <n v="110110"/>
    <n v="-9167"/>
    <n v="0"/>
    <n v="14194"/>
    <n v="-2836"/>
  </r>
  <r>
    <n v="11200"/>
    <x v="25"/>
    <x v="90"/>
    <n v="5170"/>
    <n v="5"/>
    <n v="-30"/>
    <n v="-30"/>
    <n v="1407530"/>
    <n v="7322"/>
    <n v="151590"/>
    <n v="-111245"/>
    <n v="-85809"/>
    <n v="-73403"/>
    <n v="878"/>
    <n v="283"/>
    <n v="0"/>
    <n v="0"/>
    <n v="-13718"/>
    <n v="151"/>
    <n v="0"/>
    <n v="38021"/>
    <n v="7443"/>
  </r>
  <r>
    <n v="11200"/>
    <x v="25"/>
    <x v="91"/>
    <n v="5200"/>
    <n v="2"/>
    <n v="30"/>
    <n v="30"/>
    <n v="1417325"/>
    <n v="7387"/>
    <n v="-96597"/>
    <n v="16677"/>
    <n v="14892"/>
    <n v="49351"/>
    <n v="-116"/>
    <n v="-30466"/>
    <n v="-8284"/>
    <n v="0"/>
    <n v="4379"/>
    <n v="28"/>
    <n v="0"/>
    <n v="64800"/>
    <n v="228"/>
  </r>
  <r>
    <n v="11200"/>
    <x v="25"/>
    <x v="92"/>
    <n v="5170"/>
    <n v="5"/>
    <n v="-30"/>
    <n v="-30"/>
    <n v="1568759"/>
    <n v="8139"/>
    <n v="72654"/>
    <n v="-123899"/>
    <n v="25676"/>
    <n v="-27357"/>
    <n v="-4164"/>
    <n v="5954"/>
    <n v="0"/>
    <n v="0"/>
    <n v="51243"/>
    <n v="0"/>
    <n v="0"/>
    <n v="25107"/>
    <n v="462"/>
  </r>
  <r>
    <n v="11200"/>
    <x v="25"/>
    <x v="93"/>
    <n v="5200"/>
    <n v="2"/>
    <n v="10"/>
    <n v="10"/>
    <n v="1615306"/>
    <n v="8316"/>
    <n v="124005"/>
    <n v="-111177"/>
    <n v="-108475"/>
    <n v="-102353"/>
    <n v="0"/>
    <n v="3682"/>
    <n v="0"/>
    <n v="0"/>
    <n v="-8651"/>
    <n v="-1153"/>
    <n v="0"/>
    <n v="96857"/>
    <n v="-1210"/>
  </r>
  <r>
    <n v="11200"/>
    <x v="25"/>
    <x v="94"/>
    <n v="5190"/>
    <n v="5"/>
    <n v="-30"/>
    <n v="-30"/>
    <n v="1971025"/>
    <n v="10213"/>
    <n v="359526"/>
    <n v="-371552"/>
    <n v="15244"/>
    <n v="-27946"/>
    <n v="1168"/>
    <n v="4187"/>
    <n v="0"/>
    <n v="0"/>
    <n v="53007"/>
    <n v="-15172"/>
    <n v="0"/>
    <n v="-15128"/>
    <n v="11910"/>
  </r>
  <r>
    <n v="11200"/>
    <x v="25"/>
    <x v="95"/>
    <n v="5220"/>
    <n v="2"/>
    <n v="225"/>
    <n v="225"/>
    <n v="4054260"/>
    <n v="21027"/>
    <n v="-765052"/>
    <n v="683317"/>
    <n v="84489"/>
    <n v="74511"/>
    <n v="-418"/>
    <n v="-1196"/>
    <n v="0"/>
    <n v="0"/>
    <n v="14426"/>
    <n v="-2834"/>
    <n v="0"/>
    <n v="9190"/>
    <n v="-11944"/>
  </r>
  <r>
    <n v="11200"/>
    <x v="25"/>
    <x v="96"/>
    <n v="4995"/>
    <n v="5"/>
    <n v="-25"/>
    <n v="-25"/>
    <n v="1445867"/>
    <n v="7172"/>
    <n v="15287"/>
    <n v="-55722"/>
    <n v="10845"/>
    <n v="-42404"/>
    <n v="1221"/>
    <n v="21278"/>
    <n v="0"/>
    <n v="0"/>
    <n v="-5169"/>
    <n v="35919"/>
    <n v="0"/>
    <n v="30160"/>
    <n v="-570"/>
  </r>
  <r>
    <n v="11200"/>
    <x v="25"/>
    <x v="97"/>
    <n v="5020"/>
    <n v="2"/>
    <n v="20"/>
    <n v="20"/>
    <n v="1258451"/>
    <n v="6298"/>
    <n v="-97442"/>
    <n v="2002"/>
    <n v="79669"/>
    <n v="-1920"/>
    <n v="10119"/>
    <n v="8152"/>
    <n v="0"/>
    <n v="0"/>
    <n v="-3447"/>
    <n v="66765"/>
    <n v="0"/>
    <n v="22173"/>
    <n v="-6402"/>
  </r>
  <r>
    <n v="11200"/>
    <x v="25"/>
    <x v="98"/>
    <n v="5000"/>
    <n v="2"/>
    <n v="5"/>
    <n v="5"/>
    <n v="1576233"/>
    <n v="7897"/>
    <n v="-127167"/>
    <n v="-146325"/>
    <n v="140962"/>
    <n v="4531"/>
    <n v="0"/>
    <n v="100496"/>
    <n v="0"/>
    <n v="0"/>
    <n v="0"/>
    <n v="35935"/>
    <n v="0"/>
    <n v="122776"/>
    <n v="9754"/>
  </r>
  <r>
    <n v="11200"/>
    <x v="25"/>
    <x v="99"/>
    <n v="4995"/>
    <n v="2"/>
    <n v="25"/>
    <n v="25"/>
    <n v="2067856"/>
    <n v="10341"/>
    <n v="-273011"/>
    <n v="-140056"/>
    <n v="391685"/>
    <n v="108683"/>
    <n v="-711"/>
    <n v="-2922"/>
    <n v="0"/>
    <n v="0"/>
    <n v="107322"/>
    <n v="179313"/>
    <n v="0"/>
    <n v="15500"/>
    <n v="5882"/>
  </r>
  <r>
    <n v="990"/>
    <x v="15"/>
    <x v="1"/>
    <n v="35300"/>
    <n v="2"/>
    <n v="350"/>
    <n v="350"/>
    <n v="707327"/>
    <n v="25051"/>
    <n v="-13991"/>
    <n v="737"/>
    <n v="9378"/>
    <n v="-11676"/>
    <n v="-5937"/>
    <n v="-9404"/>
    <n v="1004"/>
    <n v="0"/>
    <n v="3472"/>
    <n v="31919"/>
    <n v="0"/>
    <n v="-2728"/>
    <n v="6604"/>
  </r>
  <r>
    <n v="990"/>
    <x v="15"/>
    <x v="2"/>
    <n v="34950"/>
    <n v="5"/>
    <n v="-900"/>
    <n v="-900"/>
    <n v="1112068"/>
    <n v="39067"/>
    <n v="310617"/>
    <n v="-252009"/>
    <n v="-59819"/>
    <n v="-7065"/>
    <n v="-3815"/>
    <n v="-47365"/>
    <n v="-1262"/>
    <n v="0"/>
    <n v="3246"/>
    <n v="-3558"/>
    <n v="0"/>
    <n v="2117"/>
    <n v="-906"/>
  </r>
  <r>
    <n v="990"/>
    <x v="15"/>
    <x v="3"/>
    <n v="35850"/>
    <n v="5"/>
    <n v="-850"/>
    <n v="-850"/>
    <n v="773220"/>
    <n v="27898"/>
    <n v="169070"/>
    <n v="-161660"/>
    <n v="-12044"/>
    <n v="-5173"/>
    <n v="23230"/>
    <n v="2171"/>
    <n v="-903"/>
    <n v="0"/>
    <n v="-22744"/>
    <n v="-8625"/>
    <n v="0"/>
    <n v="3068"/>
    <n v="1566"/>
  </r>
  <r>
    <n v="990"/>
    <x v="15"/>
    <x v="4"/>
    <n v="36700"/>
    <n v="2"/>
    <n v="900"/>
    <n v="900"/>
    <n v="971850"/>
    <n v="35670"/>
    <n v="-10873"/>
    <n v="-33626"/>
    <n v="32955"/>
    <n v="-6380"/>
    <n v="-130"/>
    <n v="6181"/>
    <n v="-8"/>
    <n v="0"/>
    <n v="28596"/>
    <n v="4696"/>
    <n v="0"/>
    <n v="11599"/>
    <n v="-55"/>
  </r>
  <r>
    <n v="990"/>
    <x v="15"/>
    <x v="5"/>
    <n v="35800"/>
    <n v="2"/>
    <n v="350"/>
    <n v="350"/>
    <n v="507254"/>
    <n v="18211"/>
    <n v="52946"/>
    <n v="-68958"/>
    <n v="17004"/>
    <n v="20509"/>
    <n v="-17"/>
    <n v="-21810"/>
    <n v="-1"/>
    <n v="2000"/>
    <n v="17906"/>
    <n v="-1583"/>
    <n v="0"/>
    <n v="614"/>
    <n v="-1606"/>
  </r>
  <r>
    <n v="990"/>
    <x v="15"/>
    <x v="6"/>
    <n v="35450"/>
    <n v="5"/>
    <n v="-1150"/>
    <n v="-1150"/>
    <n v="893365"/>
    <n v="31976"/>
    <n v="245447"/>
    <n v="-243810"/>
    <n v="-6701"/>
    <n v="16638"/>
    <n v="-317"/>
    <n v="-4264"/>
    <n v="3"/>
    <n v="1408"/>
    <n v="-9561"/>
    <n v="-10608"/>
    <n v="0"/>
    <n v="6011"/>
    <n v="-947"/>
  </r>
  <r>
    <n v="990"/>
    <x v="15"/>
    <x v="7"/>
    <n v="36600"/>
    <n v="5"/>
    <n v="-700"/>
    <n v="-700"/>
    <n v="804181"/>
    <n v="29564"/>
    <n v="211876"/>
    <n v="-149093"/>
    <n v="-67934"/>
    <n v="2058"/>
    <n v="-1017"/>
    <n v="-6054"/>
    <n v="6"/>
    <n v="0"/>
    <n v="-61013"/>
    <n v="-1914"/>
    <n v="0"/>
    <n v="3713"/>
    <n v="1438"/>
  </r>
  <r>
    <n v="990"/>
    <x v="15"/>
    <x v="8"/>
    <n v="37300"/>
    <n v="2"/>
    <n v="700"/>
    <n v="700"/>
    <n v="1029551"/>
    <n v="37827"/>
    <n v="-92040"/>
    <n v="81486"/>
    <n v="13483"/>
    <n v="-9808"/>
    <n v="8400"/>
    <n v="362"/>
    <n v="-6"/>
    <n v="0"/>
    <n v="7414"/>
    <n v="7121"/>
    <n v="0"/>
    <n v="-2567"/>
    <n v="-362"/>
  </r>
  <r>
    <n v="990"/>
    <x v="15"/>
    <x v="9"/>
    <n v="36600"/>
    <n v="2"/>
    <n v="1900"/>
    <n v="1900"/>
    <n v="2938399"/>
    <n v="107877"/>
    <n v="-647126"/>
    <n v="348501"/>
    <n v="307097"/>
    <n v="20803"/>
    <n v="6248"/>
    <n v="210160"/>
    <n v="-4"/>
    <n v="-10234"/>
    <n v="42854"/>
    <n v="37270"/>
    <n v="0"/>
    <n v="-8448"/>
    <n v="-24"/>
  </r>
  <r>
    <n v="990"/>
    <x v="15"/>
    <x v="10"/>
    <n v="34700"/>
    <n v="5"/>
    <n v="-50"/>
    <n v="-50"/>
    <n v="529004"/>
    <n v="18382"/>
    <n v="2094"/>
    <n v="-19481"/>
    <n v="14105"/>
    <n v="-9384"/>
    <n v="-1098"/>
    <n v="4950"/>
    <n v="2"/>
    <n v="0"/>
    <n v="14050"/>
    <n v="5585"/>
    <n v="0"/>
    <n v="1943"/>
    <n v="1339"/>
  </r>
  <r>
    <n v="990"/>
    <x v="15"/>
    <x v="11"/>
    <n v="34750"/>
    <n v="2"/>
    <n v="750"/>
    <n v="750"/>
    <n v="917799"/>
    <n v="31912"/>
    <n v="-96638"/>
    <n v="80460"/>
    <n v="19962"/>
    <n v="-1423"/>
    <n v="-4533"/>
    <n v="2615"/>
    <n v="0"/>
    <n v="1000"/>
    <n v="18946"/>
    <n v="3357"/>
    <n v="0"/>
    <n v="-3267"/>
    <n v="-517"/>
  </r>
  <r>
    <n v="990"/>
    <x v="15"/>
    <x v="12"/>
    <n v="34000"/>
    <n v="2"/>
    <n v="100"/>
    <n v="100"/>
    <n v="471463"/>
    <n v="15935"/>
    <n v="23922"/>
    <n v="-65518"/>
    <n v="49229"/>
    <n v="3526"/>
    <n v="14779"/>
    <n v="6548"/>
    <n v="0"/>
    <n v="2500"/>
    <n v="23943"/>
    <n v="-2067"/>
    <n v="0"/>
    <n v="-7322"/>
    <n v="-311"/>
  </r>
  <r>
    <n v="990"/>
    <x v="15"/>
    <x v="13"/>
    <n v="33900"/>
    <n v="2"/>
    <n v="150"/>
    <n v="150"/>
    <n v="503614"/>
    <n v="16975"/>
    <n v="96587"/>
    <n v="-60802"/>
    <n v="-30602"/>
    <n v="-7639"/>
    <n v="9180"/>
    <n v="2760"/>
    <n v="154"/>
    <n v="-519"/>
    <n v="-25794"/>
    <n v="-8744"/>
    <n v="0"/>
    <n v="-5510"/>
    <n v="327"/>
  </r>
  <r>
    <n v="990"/>
    <x v="15"/>
    <x v="14"/>
    <n v="33750"/>
    <n v="5"/>
    <n v="-250"/>
    <n v="-250"/>
    <n v="595327"/>
    <n v="20140"/>
    <n v="171417"/>
    <n v="-131586"/>
    <n v="-25786"/>
    <n v="-3314"/>
    <n v="11868"/>
    <n v="-41095"/>
    <n v="6"/>
    <n v="4734"/>
    <n v="16512"/>
    <n v="-14497"/>
    <n v="0"/>
    <n v="-14469"/>
    <n v="424"/>
  </r>
  <r>
    <n v="990"/>
    <x v="15"/>
    <x v="15"/>
    <n v="34000"/>
    <n v="5"/>
    <n v="-700"/>
    <n v="-700"/>
    <n v="692136"/>
    <n v="23954"/>
    <n v="97354"/>
    <n v="-30342"/>
    <n v="-26499"/>
    <n v="-13609"/>
    <n v="17299"/>
    <n v="-21614"/>
    <n v="-481"/>
    <n v="0"/>
    <n v="-49"/>
    <n v="-8045"/>
    <n v="0"/>
    <n v="-40165"/>
    <n v="-348"/>
  </r>
  <r>
    <n v="990"/>
    <x v="15"/>
    <x v="16"/>
    <n v="34700"/>
    <n v="2"/>
    <n v="150"/>
    <n v="150"/>
    <n v="1183509"/>
    <n v="41159"/>
    <n v="129345"/>
    <n v="-23595"/>
    <n v="-99927"/>
    <n v="-4215"/>
    <n v="179"/>
    <n v="-29306"/>
    <n v="-5130"/>
    <n v="2000"/>
    <n v="-69861"/>
    <n v="6406"/>
    <n v="0"/>
    <n v="-3529"/>
    <n v="-2294"/>
  </r>
  <r>
    <n v="990"/>
    <x v="15"/>
    <x v="17"/>
    <n v="34550"/>
    <n v="2"/>
    <n v="750"/>
    <n v="750"/>
    <n v="387791"/>
    <n v="13208"/>
    <n v="-25649"/>
    <n v="-8222"/>
    <n v="15650"/>
    <n v="6990"/>
    <n v="-4166"/>
    <n v="8054"/>
    <n v="335"/>
    <n v="2000"/>
    <n v="1132"/>
    <n v="1305"/>
    <n v="0"/>
    <n v="17889"/>
    <n v="332"/>
  </r>
  <r>
    <n v="990"/>
    <x v="15"/>
    <x v="18"/>
    <n v="33800"/>
    <n v="5"/>
    <n v="-500"/>
    <n v="-500"/>
    <n v="551776"/>
    <n v="18754"/>
    <n v="194825"/>
    <n v="-66574"/>
    <n v="-100127"/>
    <n v="-23966"/>
    <n v="-10491"/>
    <n v="-3973"/>
    <n v="-1627"/>
    <n v="0"/>
    <n v="-58930"/>
    <n v="-1140"/>
    <n v="0"/>
    <n v="-28088"/>
    <n v="-36"/>
  </r>
  <r>
    <n v="990"/>
    <x v="15"/>
    <x v="19"/>
    <n v="34300"/>
    <n v="2"/>
    <n v="150"/>
    <n v="150"/>
    <n v="482004"/>
    <n v="16598"/>
    <n v="-15212"/>
    <n v="-12683"/>
    <n v="8377"/>
    <n v="19606"/>
    <n v="-132"/>
    <n v="-21980"/>
    <n v="20"/>
    <n v="0"/>
    <n v="10669"/>
    <n v="194"/>
    <n v="0"/>
    <n v="19384"/>
    <n v="134"/>
  </r>
  <r>
    <n v="990"/>
    <x v="15"/>
    <x v="20"/>
    <n v="34150"/>
    <n v="5"/>
    <n v="-850"/>
    <n v="-850"/>
    <n v="552357"/>
    <n v="18913"/>
    <n v="159802"/>
    <n v="-24045"/>
    <n v="-78876"/>
    <n v="-16764"/>
    <n v="-2855"/>
    <n v="-39086"/>
    <n v="12"/>
    <n v="0"/>
    <n v="-3521"/>
    <n v="-16662"/>
    <n v="0"/>
    <n v="-55982"/>
    <n v="-899"/>
  </r>
  <r>
    <n v="990"/>
    <x v="15"/>
    <x v="21"/>
    <n v="35000"/>
    <n v="2"/>
    <n v="50"/>
    <n v="50"/>
    <n v="481372"/>
    <n v="16874"/>
    <n v="37381"/>
    <n v="22115"/>
    <n v="-13713"/>
    <n v="3966"/>
    <n v="-1538"/>
    <n v="-10416"/>
    <n v="0"/>
    <n v="0"/>
    <n v="9119"/>
    <n v="-14844"/>
    <n v="0"/>
    <n v="-46223"/>
    <n v="440"/>
  </r>
  <r>
    <n v="990"/>
    <x v="15"/>
    <x v="22"/>
    <n v="34950"/>
    <n v="5"/>
    <n v="-750"/>
    <n v="-750"/>
    <n v="562066"/>
    <n v="20043"/>
    <n v="62632"/>
    <n v="-52656"/>
    <n v="-51420"/>
    <n v="-31909"/>
    <n v="-5079"/>
    <n v="-9767"/>
    <n v="28"/>
    <n v="0"/>
    <n v="-6127"/>
    <n v="1434"/>
    <n v="0"/>
    <n v="41059"/>
    <n v="385"/>
  </r>
  <r>
    <n v="990"/>
    <x v="15"/>
    <x v="23"/>
    <n v="35700"/>
    <n v="2"/>
    <n v="200"/>
    <n v="200"/>
    <n v="604940"/>
    <n v="21385"/>
    <n v="-27476"/>
    <n v="-35363"/>
    <n v="63340"/>
    <n v="7649"/>
    <n v="-6965"/>
    <n v="16786"/>
    <n v="14348"/>
    <n v="0"/>
    <n v="8565"/>
    <n v="22957"/>
    <n v="0"/>
    <n v="212"/>
    <n v="-713"/>
  </r>
  <r>
    <n v="990"/>
    <x v="15"/>
    <x v="24"/>
    <n v="35500"/>
    <n v="2"/>
    <n v="2600"/>
    <n v="2600"/>
    <n v="1636970"/>
    <n v="57136"/>
    <n v="-356379"/>
    <n v="82499"/>
    <n v="195535"/>
    <n v="48678"/>
    <n v="20052"/>
    <n v="59682"/>
    <n v="-17"/>
    <n v="-5010"/>
    <n v="36380"/>
    <n v="35770"/>
    <n v="0"/>
    <n v="80462"/>
    <n v="-2117"/>
  </r>
  <r>
    <n v="990"/>
    <x v="15"/>
    <x v="25"/>
    <n v="32900"/>
    <n v="2"/>
    <n v="800"/>
    <n v="800"/>
    <n v="399484"/>
    <n v="13116"/>
    <n v="-16540"/>
    <n v="9550"/>
    <n v="4203"/>
    <n v="13517"/>
    <n v="-13236"/>
    <n v="25055"/>
    <n v="-8"/>
    <n v="0"/>
    <n v="-18613"/>
    <n v="-2512"/>
    <n v="0"/>
    <n v="2130"/>
    <n v="657"/>
  </r>
  <r>
    <n v="990"/>
    <x v="15"/>
    <x v="26"/>
    <n v="32100"/>
    <n v="2"/>
    <n v="150"/>
    <n v="150"/>
    <n v="230939"/>
    <n v="7397"/>
    <n v="-8738"/>
    <n v="-19429"/>
    <n v="11253"/>
    <n v="943"/>
    <n v="-611"/>
    <n v="-272"/>
    <n v="10000"/>
    <n v="0"/>
    <n v="1153"/>
    <n v="40"/>
    <n v="0"/>
    <n v="17324"/>
    <n v="-410"/>
  </r>
  <r>
    <n v="990"/>
    <x v="15"/>
    <x v="27"/>
    <n v="31950"/>
    <n v="5"/>
    <n v="-1450"/>
    <n v="-1450"/>
    <n v="447549"/>
    <n v="14542"/>
    <n v="110634"/>
    <n v="-84754"/>
    <n v="-29034"/>
    <n v="-14771"/>
    <n v="-4086"/>
    <n v="-17481"/>
    <n v="-10"/>
    <n v="0"/>
    <n v="1957"/>
    <n v="5357"/>
    <n v="0"/>
    <n v="1852"/>
    <n v="1302"/>
  </r>
  <r>
    <n v="990"/>
    <x v="15"/>
    <x v="28"/>
    <n v="33400"/>
    <n v="2"/>
    <n v="750"/>
    <n v="750"/>
    <n v="516538"/>
    <n v="16774"/>
    <n v="38806"/>
    <n v="-54696"/>
    <n v="16143"/>
    <n v="-2463"/>
    <n v="4597"/>
    <n v="9796"/>
    <n v="-5"/>
    <n v="0"/>
    <n v="6312"/>
    <n v="-2094"/>
    <n v="0"/>
    <n v="674"/>
    <n v="-927"/>
  </r>
  <r>
    <n v="990"/>
    <x v="15"/>
    <x v="29"/>
    <n v="32650"/>
    <n v="2"/>
    <n v="1100"/>
    <n v="1100"/>
    <n v="461409"/>
    <n v="14760"/>
    <n v="83508"/>
    <n v="-83992"/>
    <n v="-3083"/>
    <n v="-8393"/>
    <n v="-2892"/>
    <n v="3028"/>
    <n v="-19"/>
    <n v="0"/>
    <n v="5569"/>
    <n v="-376"/>
    <n v="0"/>
    <n v="3234"/>
    <n v="333"/>
  </r>
  <r>
    <n v="990"/>
    <x v="15"/>
    <x v="30"/>
    <n v="31550"/>
    <n v="2"/>
    <n v="500"/>
    <n v="500"/>
    <n v="704268"/>
    <n v="22234"/>
    <n v="-28448"/>
    <n v="50536"/>
    <n v="-32127"/>
    <n v="-6640"/>
    <n v="-11460"/>
    <n v="-12057"/>
    <n v="0"/>
    <n v="0"/>
    <n v="-1773"/>
    <n v="-197"/>
    <n v="0"/>
    <n v="9515"/>
    <n v="524"/>
  </r>
  <r>
    <n v="990"/>
    <x v="15"/>
    <x v="31"/>
    <n v="31050"/>
    <n v="5"/>
    <n v="-1400"/>
    <n v="-1400"/>
    <n v="859457"/>
    <n v="27232"/>
    <n v="34804"/>
    <n v="21457"/>
    <n v="-55575"/>
    <n v="3734"/>
    <n v="-44841"/>
    <n v="-51930"/>
    <n v="2085"/>
    <n v="0"/>
    <n v="33877"/>
    <n v="1500"/>
    <n v="0"/>
    <n v="-1236"/>
    <n v="550"/>
  </r>
  <r>
    <n v="990"/>
    <x v="15"/>
    <x v="32"/>
    <n v="32450"/>
    <n v="5"/>
    <n v="-1100"/>
    <n v="-1100"/>
    <n v="872853"/>
    <n v="28406"/>
    <n v="99679"/>
    <n v="51446"/>
    <n v="-144349"/>
    <n v="7032"/>
    <n v="-10664"/>
    <n v="-23900"/>
    <n v="-27708"/>
    <n v="1540"/>
    <n v="-30309"/>
    <n v="-60340"/>
    <n v="0"/>
    <n v="-5326"/>
    <n v="-1450"/>
  </r>
  <r>
    <n v="990"/>
    <x v="15"/>
    <x v="33"/>
    <n v="33550"/>
    <n v="5"/>
    <n v="-1400"/>
    <n v="-1400"/>
    <n v="519839"/>
    <n v="17666"/>
    <n v="85872"/>
    <n v="-43947"/>
    <n v="-46348"/>
    <n v="-8686"/>
    <n v="-7105"/>
    <n v="-9995"/>
    <n v="-1280"/>
    <n v="-324"/>
    <n v="-1791"/>
    <n v="-17167"/>
    <n v="0"/>
    <n v="5315"/>
    <n v="-892"/>
  </r>
  <r>
    <n v="990"/>
    <x v="15"/>
    <x v="34"/>
    <n v="34950"/>
    <n v="5"/>
    <n v="-50"/>
    <n v="-50"/>
    <n v="355790"/>
    <n v="12381"/>
    <n v="52262"/>
    <n v="-23166"/>
    <n v="-34328"/>
    <n v="2795"/>
    <n v="-758"/>
    <n v="-26917"/>
    <n v="152"/>
    <n v="0"/>
    <n v="-11139"/>
    <n v="1539"/>
    <n v="0"/>
    <n v="3659"/>
    <n v="1573"/>
  </r>
  <r>
    <n v="990"/>
    <x v="15"/>
    <x v="35"/>
    <n v="35000"/>
    <n v="5"/>
    <n v="-300"/>
    <n v="-300"/>
    <n v="642142"/>
    <n v="22257"/>
    <n v="75540"/>
    <n v="-33545"/>
    <n v="-41688"/>
    <n v="-9950"/>
    <n v="-2107"/>
    <n v="-4615"/>
    <n v="111"/>
    <n v="3000"/>
    <n v="-10611"/>
    <n v="-17516"/>
    <n v="0"/>
    <n v="-99"/>
    <n v="-208"/>
  </r>
  <r>
    <n v="990"/>
    <x v="15"/>
    <x v="36"/>
    <n v="35300"/>
    <n v="5"/>
    <n v="-800"/>
    <n v="-800"/>
    <n v="411162"/>
    <n v="14623"/>
    <n v="38458"/>
    <n v="-40546"/>
    <n v="-169"/>
    <n v="19636"/>
    <n v="-2022"/>
    <n v="-6924"/>
    <n v="88"/>
    <n v="0"/>
    <n v="24295"/>
    <n v="-35242"/>
    <n v="0"/>
    <n v="2207"/>
    <n v="50"/>
  </r>
  <r>
    <n v="990"/>
    <x v="15"/>
    <x v="37"/>
    <n v="36100"/>
    <n v="2"/>
    <n v="250"/>
    <n v="250"/>
    <n v="478705"/>
    <n v="17251"/>
    <n v="947"/>
    <n v="28212"/>
    <n v="-28182"/>
    <n v="-747"/>
    <n v="-15663"/>
    <n v="6469"/>
    <n v="163"/>
    <n v="0"/>
    <n v="2515"/>
    <n v="-20919"/>
    <n v="0"/>
    <n v="-239"/>
    <n v="-738"/>
  </r>
  <r>
    <n v="990"/>
    <x v="15"/>
    <x v="38"/>
    <n v="35850"/>
    <n v="5"/>
    <n v="-300"/>
    <n v="-300"/>
    <n v="509767"/>
    <n v="18348"/>
    <n v="28153"/>
    <n v="-27780"/>
    <n v="-2003"/>
    <n v="635"/>
    <n v="-12119"/>
    <n v="-8470"/>
    <n v="90"/>
    <n v="0"/>
    <n v="10306"/>
    <n v="7555"/>
    <n v="0"/>
    <n v="5268"/>
    <n v="-3638"/>
  </r>
  <r>
    <n v="990"/>
    <x v="15"/>
    <x v="39"/>
    <n v="36150"/>
    <n v="5"/>
    <n v="-1250"/>
    <n v="-1250"/>
    <n v="569916"/>
    <n v="20830"/>
    <n v="111596"/>
    <n v="-89557"/>
    <n v="-25446"/>
    <n v="0"/>
    <n v="-1501"/>
    <n v="-3021"/>
    <n v="68"/>
    <n v="0"/>
    <n v="-5265"/>
    <n v="-15727"/>
    <n v="0"/>
    <n v="1410"/>
    <n v="1997"/>
  </r>
  <r>
    <n v="990"/>
    <x v="15"/>
    <x v="40"/>
    <n v="37400"/>
    <n v="2"/>
    <n v="50"/>
    <n v="50"/>
    <n v="466977"/>
    <n v="17385"/>
    <n v="65262"/>
    <n v="-60709"/>
    <n v="-9075"/>
    <n v="-6910"/>
    <n v="6841"/>
    <n v="-2553"/>
    <n v="0"/>
    <n v="0"/>
    <n v="-6341"/>
    <n v="-112"/>
    <n v="0"/>
    <n v="4708"/>
    <n v="-186"/>
  </r>
  <r>
    <n v="990"/>
    <x v="15"/>
    <x v="41"/>
    <n v="37350"/>
    <n v="2"/>
    <n v="850"/>
    <n v="850"/>
    <n v="977374"/>
    <n v="36616"/>
    <n v="-113421"/>
    <n v="59075"/>
    <n v="55969"/>
    <n v="6285"/>
    <n v="6729"/>
    <n v="27689"/>
    <n v="1"/>
    <n v="-2000"/>
    <n v="6255"/>
    <n v="11010"/>
    <n v="0"/>
    <n v="-2792"/>
    <n v="1169"/>
  </r>
  <r>
    <n v="990"/>
    <x v="15"/>
    <x v="42"/>
    <n v="36500"/>
    <n v="5"/>
    <n v="-450"/>
    <n v="-450"/>
    <n v="579413"/>
    <n v="21330"/>
    <n v="99381"/>
    <n v="-15978"/>
    <n v="-79106"/>
    <n v="-27011"/>
    <n v="-1622"/>
    <n v="-7148"/>
    <n v="325"/>
    <n v="0"/>
    <n v="-33102"/>
    <n v="-10548"/>
    <n v="0"/>
    <n v="-4586"/>
    <n v="289"/>
  </r>
  <r>
    <n v="990"/>
    <x v="15"/>
    <x v="43"/>
    <n v="36950"/>
    <n v="5"/>
    <n v="-150"/>
    <n v="-150"/>
    <n v="568462"/>
    <n v="20983"/>
    <n v="125599"/>
    <n v="-111855"/>
    <n v="-5247"/>
    <n v="13050"/>
    <n v="-3760"/>
    <n v="-11212"/>
    <n v="0"/>
    <n v="0"/>
    <n v="38"/>
    <n v="-3363"/>
    <n v="0"/>
    <n v="-8277"/>
    <n v="-220"/>
  </r>
  <r>
    <n v="990"/>
    <x v="15"/>
    <x v="44"/>
    <n v="37100"/>
    <n v="5"/>
    <n v="-350"/>
    <n v="-350"/>
    <n v="545918"/>
    <n v="20438"/>
    <n v="34094"/>
    <n v="-59003"/>
    <n v="20913"/>
    <n v="2206"/>
    <n v="-2663"/>
    <n v="11997"/>
    <n v="330"/>
    <n v="1000"/>
    <n v="8191"/>
    <n v="-148"/>
    <n v="0"/>
    <n v="2435"/>
    <n v="1561"/>
  </r>
  <r>
    <n v="990"/>
    <x v="15"/>
    <x v="45"/>
    <n v="37450"/>
    <n v="5"/>
    <n v="-50"/>
    <n v="-50"/>
    <n v="660460"/>
    <n v="24599"/>
    <n v="111224"/>
    <n v="-141927"/>
    <n v="23124"/>
    <n v="-21922"/>
    <n v="4472"/>
    <n v="26205"/>
    <n v="0"/>
    <n v="1000"/>
    <n v="11538"/>
    <n v="1831"/>
    <n v="0"/>
    <n v="5265"/>
    <n v="2314"/>
  </r>
  <r>
    <n v="990"/>
    <x v="15"/>
    <x v="46"/>
    <n v="37500"/>
    <n v="5"/>
    <n v="-450"/>
    <n v="-450"/>
    <n v="1184599"/>
    <n v="44667"/>
    <n v="191893"/>
    <n v="-240574"/>
    <n v="45872"/>
    <n v="5027"/>
    <n v="-8651"/>
    <n v="-5259"/>
    <n v="332"/>
    <n v="0"/>
    <n v="55919"/>
    <n v="-1496"/>
    <n v="0"/>
    <n v="2942"/>
    <n v="-133"/>
  </r>
  <r>
    <n v="990"/>
    <x v="15"/>
    <x v="47"/>
    <n v="37950"/>
    <n v="2"/>
    <n v="3100"/>
    <n v="3100"/>
    <n v="1552455"/>
    <n v="57653"/>
    <n v="-234250"/>
    <n v="117105"/>
    <n v="120121"/>
    <n v="33419"/>
    <n v="14136"/>
    <n v="31060"/>
    <n v="23"/>
    <n v="-4500"/>
    <n v="59425"/>
    <n v="-13442"/>
    <n v="0"/>
    <n v="662"/>
    <n v="-3638"/>
  </r>
  <r>
    <n v="990"/>
    <x v="15"/>
    <x v="48"/>
    <n v="34850"/>
    <n v="5"/>
    <n v="-650"/>
    <n v="-650"/>
    <n v="494233"/>
    <n v="17416"/>
    <n v="85381"/>
    <n v="-82884"/>
    <n v="-3328"/>
    <n v="9703"/>
    <n v="-147"/>
    <n v="6719"/>
    <n v="455"/>
    <n v="0"/>
    <n v="-5350"/>
    <n v="-14708"/>
    <n v="0"/>
    <n v="-203"/>
    <n v="1034"/>
  </r>
  <r>
    <n v="990"/>
    <x v="15"/>
    <x v="49"/>
    <n v="35500"/>
    <n v="5"/>
    <n v="-1400"/>
    <n v="-1400"/>
    <n v="788831"/>
    <n v="28480"/>
    <n v="71061"/>
    <n v="-46214"/>
    <n v="-24379"/>
    <n v="2996"/>
    <n v="8657"/>
    <n v="-195"/>
    <n v="139"/>
    <n v="0"/>
    <n v="867"/>
    <n v="-36843"/>
    <n v="0"/>
    <n v="-1908"/>
    <n v="1440"/>
  </r>
  <r>
    <n v="990"/>
    <x v="15"/>
    <x v="50"/>
    <n v="36900"/>
    <n v="2"/>
    <n v="1350"/>
    <n v="1350"/>
    <n v="877853"/>
    <n v="31775"/>
    <n v="-82742"/>
    <n v="7303"/>
    <n v="75600"/>
    <n v="-4996"/>
    <n v="18057"/>
    <n v="44435"/>
    <n v="843"/>
    <n v="-1000"/>
    <n v="16244"/>
    <n v="2017"/>
    <n v="0"/>
    <n v="-325"/>
    <n v="164"/>
  </r>
  <r>
    <n v="990"/>
    <x v="15"/>
    <x v="51"/>
    <n v="35550"/>
    <n v="5"/>
    <n v="-1450"/>
    <n v="-1450"/>
    <n v="795335"/>
    <n v="28649"/>
    <n v="73854"/>
    <n v="-61647"/>
    <n v="-15695"/>
    <n v="-15571"/>
    <n v="-1452"/>
    <n v="3916"/>
    <n v="0"/>
    <n v="290"/>
    <n v="2311"/>
    <n v="-5189"/>
    <n v="0"/>
    <n v="1442"/>
    <n v="2046"/>
  </r>
  <r>
    <n v="990"/>
    <x v="15"/>
    <x v="52"/>
    <n v="37000"/>
    <n v="5"/>
    <n v="-50"/>
    <n v="-50"/>
    <n v="642474"/>
    <n v="23843"/>
    <n v="-56169"/>
    <n v="57516"/>
    <n v="-5768"/>
    <n v="7204"/>
    <n v="-311"/>
    <n v="-1605"/>
    <n v="3"/>
    <n v="1060"/>
    <n v="-11503"/>
    <n v="-616"/>
    <n v="0"/>
    <n v="3323"/>
    <n v="1098"/>
  </r>
  <r>
    <n v="990"/>
    <x v="15"/>
    <x v="53"/>
    <n v="37050"/>
    <n v="2"/>
    <n v="300"/>
    <n v="300"/>
    <n v="510264"/>
    <n v="18851"/>
    <n v="22797"/>
    <n v="10708"/>
    <n v="-37152"/>
    <n v="-17805"/>
    <n v="1496"/>
    <n v="11121"/>
    <n v="0"/>
    <n v="0"/>
    <n v="-11956"/>
    <n v="-20008"/>
    <n v="0"/>
    <n v="3361"/>
    <n v="286"/>
  </r>
  <r>
    <n v="990"/>
    <x v="15"/>
    <x v="54"/>
    <n v="36750"/>
    <n v="5"/>
    <n v="-850"/>
    <n v="-850"/>
    <n v="731923"/>
    <n v="27056"/>
    <n v="94733"/>
    <n v="-8264"/>
    <n v="-92498"/>
    <n v="-75870"/>
    <n v="-1598"/>
    <n v="-6406"/>
    <n v="18"/>
    <n v="1359"/>
    <n v="-6468"/>
    <n v="-3533"/>
    <n v="0"/>
    <n v="5767"/>
    <n v="262"/>
  </r>
  <r>
    <n v="990"/>
    <x v="15"/>
    <x v="55"/>
    <n v="37600"/>
    <n v="5"/>
    <n v="-550"/>
    <n v="-550"/>
    <n v="637999"/>
    <n v="24204"/>
    <n v="8435"/>
    <n v="37421"/>
    <n v="-40149"/>
    <n v="-16672"/>
    <n v="-299"/>
    <n v="-5106"/>
    <n v="-185"/>
    <n v="666"/>
    <n v="-1256"/>
    <n v="-17297"/>
    <n v="0"/>
    <n v="-5714"/>
    <n v="7"/>
  </r>
  <r>
    <n v="990"/>
    <x v="15"/>
    <x v="56"/>
    <n v="38150"/>
    <n v="5"/>
    <n v="-700"/>
    <n v="-700"/>
    <n v="985017"/>
    <n v="37716"/>
    <n v="210485"/>
    <n v="-214256"/>
    <n v="-1634"/>
    <n v="1196"/>
    <n v="-1548"/>
    <n v="-11461"/>
    <n v="0"/>
    <n v="0"/>
    <n v="1518"/>
    <n v="8661"/>
    <n v="0"/>
    <n v="4963"/>
    <n v="442"/>
  </r>
  <r>
    <n v="990"/>
    <x v="15"/>
    <x v="57"/>
    <n v="38850"/>
    <n v="5"/>
    <n v="-150"/>
    <n v="-150"/>
    <n v="1467722"/>
    <n v="57652"/>
    <n v="221495"/>
    <n v="-200962"/>
    <n v="-41304"/>
    <n v="3340"/>
    <n v="521"/>
    <n v="-11942"/>
    <n v="0"/>
    <n v="-500"/>
    <n v="-15793"/>
    <n v="-16930"/>
    <n v="0"/>
    <n v="18457"/>
    <n v="2314"/>
  </r>
  <r>
    <n v="990"/>
    <x v="15"/>
    <x v="58"/>
    <n v="39000"/>
    <n v="2"/>
    <n v="1700"/>
    <n v="1700"/>
    <n v="1857124"/>
    <n v="71413"/>
    <n v="-253113"/>
    <n v="140778"/>
    <n v="114636"/>
    <n v="2622"/>
    <n v="9593"/>
    <n v="20423"/>
    <n v="0"/>
    <n v="0"/>
    <n v="18902"/>
    <n v="63096"/>
    <n v="0"/>
    <n v="-3477"/>
    <n v="1176"/>
  </r>
  <r>
    <n v="990"/>
    <x v="15"/>
    <x v="59"/>
    <n v="37300"/>
    <n v="2"/>
    <n v="150"/>
    <n v="150"/>
    <n v="924795"/>
    <n v="34763"/>
    <n v="72580"/>
    <n v="-56316"/>
    <n v="-11830"/>
    <n v="3216"/>
    <n v="-1816"/>
    <n v="-33227"/>
    <n v="0"/>
    <n v="3600"/>
    <n v="18370"/>
    <n v="-1973"/>
    <n v="0"/>
    <n v="-4545"/>
    <n v="111"/>
  </r>
  <r>
    <n v="990"/>
    <x v="15"/>
    <x v="60"/>
    <n v="37150"/>
    <n v="2"/>
    <n v="100"/>
    <n v="100"/>
    <n v="1093365"/>
    <n v="40444"/>
    <n v="-18408"/>
    <n v="-17744"/>
    <n v="33122"/>
    <n v="-9209"/>
    <n v="-301"/>
    <n v="30609"/>
    <n v="0"/>
    <n v="0"/>
    <n v="-9512"/>
    <n v="21535"/>
    <n v="0"/>
    <n v="1826"/>
    <n v="1204"/>
  </r>
  <r>
    <n v="990"/>
    <x v="15"/>
    <x v="61"/>
    <n v="37050"/>
    <n v="5"/>
    <n v="-150"/>
    <n v="-150"/>
    <n v="2302895"/>
    <n v="87541"/>
    <n v="97221"/>
    <n v="-181130"/>
    <n v="85111"/>
    <n v="83191"/>
    <n v="-3269"/>
    <n v="-7865"/>
    <n v="0"/>
    <n v="-800"/>
    <n v="19799"/>
    <n v="-5945"/>
    <n v="0"/>
    <n v="-230"/>
    <n v="-972"/>
  </r>
  <r>
    <n v="990"/>
    <x v="15"/>
    <x v="62"/>
    <n v="37200"/>
    <n v="2"/>
    <n v="2500"/>
    <n v="2500"/>
    <n v="2890169"/>
    <n v="105837"/>
    <n v="-750351"/>
    <n v="362544"/>
    <n v="388132"/>
    <n v="110648"/>
    <n v="13563"/>
    <n v="123972"/>
    <n v="1302"/>
    <n v="0"/>
    <n v="16071"/>
    <n v="122576"/>
    <n v="0"/>
    <n v="5430"/>
    <n v="-5755"/>
  </r>
  <r>
    <n v="990"/>
    <x v="15"/>
    <x v="63"/>
    <n v="34700"/>
    <n v="5"/>
    <n v="-1150"/>
    <n v="-1150"/>
    <n v="1354323"/>
    <n v="46755"/>
    <n v="238011"/>
    <n v="-65323"/>
    <n v="-179626"/>
    <n v="-20496"/>
    <n v="-9627"/>
    <n v="-79613"/>
    <n v="0"/>
    <n v="1110"/>
    <n v="-20062"/>
    <n v="-50938"/>
    <n v="0"/>
    <n v="-915"/>
    <n v="7853"/>
  </r>
  <r>
    <n v="990"/>
    <x v="15"/>
    <x v="64"/>
    <n v="35850"/>
    <n v="2"/>
    <n v="700"/>
    <n v="700"/>
    <n v="2647831"/>
    <n v="97056"/>
    <n v="-17735"/>
    <n v="95232"/>
    <n v="-76771"/>
    <n v="-1806"/>
    <n v="-5636"/>
    <n v="-29621"/>
    <n v="0"/>
    <n v="-100"/>
    <n v="-25421"/>
    <n v="-14187"/>
    <n v="0"/>
    <n v="-144"/>
    <n v="-582"/>
  </r>
  <r>
    <n v="990"/>
    <x v="15"/>
    <x v="65"/>
    <n v="35150"/>
    <n v="2"/>
    <n v="300"/>
    <n v="300"/>
    <n v="682649"/>
    <n v="24149"/>
    <n v="-27715"/>
    <n v="52830"/>
    <n v="-22126"/>
    <n v="-33"/>
    <n v="-1961"/>
    <n v="-2603"/>
    <n v="0"/>
    <n v="0"/>
    <n v="-15480"/>
    <n v="-2049"/>
    <n v="0"/>
    <n v="-2607"/>
    <n v="-382"/>
  </r>
  <r>
    <n v="990"/>
    <x v="15"/>
    <x v="66"/>
    <n v="34850"/>
    <n v="5"/>
    <n v="-700"/>
    <n v="-700"/>
    <n v="933166"/>
    <n v="32556"/>
    <n v="98403"/>
    <n v="-30447"/>
    <n v="-70868"/>
    <n v="-3463"/>
    <n v="15112"/>
    <n v="-13207"/>
    <n v="0"/>
    <n v="-1000"/>
    <n v="-16842"/>
    <n v="-51468"/>
    <n v="0"/>
    <n v="2056"/>
    <n v="856"/>
  </r>
  <r>
    <n v="990"/>
    <x v="15"/>
    <x v="67"/>
    <n v="35550"/>
    <n v="3"/>
    <n v="0"/>
    <n v="0"/>
    <n v="877324"/>
    <n v="31560"/>
    <n v="24910"/>
    <n v="-9901"/>
    <n v="-14564"/>
    <n v="-3538"/>
    <n v="3969"/>
    <n v="-169"/>
    <n v="0"/>
    <n v="0"/>
    <n v="-22802"/>
    <n v="7976"/>
    <n v="0"/>
    <n v="-78"/>
    <n v="-367"/>
  </r>
  <r>
    <n v="990"/>
    <x v="15"/>
    <x v="68"/>
    <n v="35550"/>
    <n v="2"/>
    <n v="500"/>
    <n v="500"/>
    <n v="831824"/>
    <n v="29726"/>
    <n v="-60357"/>
    <n v="25543"/>
    <n v="43549"/>
    <n v="12184"/>
    <n v="7252"/>
    <n v="486"/>
    <n v="0"/>
    <n v="0"/>
    <n v="8650"/>
    <n v="14977"/>
    <n v="0"/>
    <n v="-7447"/>
    <n v="-1288"/>
  </r>
  <r>
    <n v="990"/>
    <x v="15"/>
    <x v="69"/>
    <n v="35050"/>
    <n v="5"/>
    <n v="-500"/>
    <n v="-500"/>
    <n v="950716"/>
    <n v="33876"/>
    <n v="2133"/>
    <n v="15989"/>
    <n v="-22947"/>
    <n v="-13080"/>
    <n v="-913"/>
    <n v="-5118"/>
    <n v="0"/>
    <n v="0"/>
    <n v="8697"/>
    <n v="-12533"/>
    <n v="0"/>
    <n v="3510"/>
    <n v="1315"/>
  </r>
  <r>
    <n v="990"/>
    <x v="15"/>
    <x v="70"/>
    <n v="35550"/>
    <n v="5"/>
    <n v="-550"/>
    <n v="-550"/>
    <n v="936188"/>
    <n v="33149"/>
    <n v="27372"/>
    <n v="10460"/>
    <n v="-37417"/>
    <n v="-19626"/>
    <n v="7410"/>
    <n v="-8573"/>
    <n v="0"/>
    <n v="600"/>
    <n v="11181"/>
    <n v="-28409"/>
    <n v="0"/>
    <n v="-1229"/>
    <n v="814"/>
  </r>
  <r>
    <n v="990"/>
    <x v="15"/>
    <x v="71"/>
    <n v="36100"/>
    <n v="5"/>
    <n v="-150"/>
    <n v="-150"/>
    <n v="1311546"/>
    <n v="47101"/>
    <n v="201423"/>
    <n v="-87910"/>
    <n v="-117668"/>
    <n v="-3262"/>
    <n v="-41520"/>
    <n v="-76837"/>
    <n v="0"/>
    <n v="-330"/>
    <n v="3120"/>
    <n v="1161"/>
    <n v="0"/>
    <n v="2676"/>
    <n v="1479"/>
  </r>
  <r>
    <n v="990"/>
    <x v="15"/>
    <x v="72"/>
    <n v="36250"/>
    <n v="2"/>
    <n v="500"/>
    <n v="500"/>
    <n v="1522673"/>
    <n v="55395"/>
    <n v="-188122"/>
    <n v="85036"/>
    <n v="102397"/>
    <n v="2859"/>
    <n v="7049"/>
    <n v="33439"/>
    <n v="229"/>
    <n v="0"/>
    <n v="19776"/>
    <n v="39045"/>
    <n v="0"/>
    <n v="897"/>
    <n v="-208"/>
  </r>
  <r>
    <n v="990"/>
    <x v="15"/>
    <x v="73"/>
    <n v="35750"/>
    <n v="5"/>
    <n v="-850"/>
    <n v="-850"/>
    <n v="1654647"/>
    <n v="60117"/>
    <n v="194873"/>
    <n v="-200192"/>
    <n v="-6649"/>
    <n v="-29138"/>
    <n v="4032"/>
    <n v="-643"/>
    <n v="1373"/>
    <n v="-3372"/>
    <n v="16184"/>
    <n v="4915"/>
    <n v="0"/>
    <n v="10901"/>
    <n v="1067"/>
  </r>
  <r>
    <n v="990"/>
    <x v="15"/>
    <x v="74"/>
    <n v="36600"/>
    <n v="5"/>
    <n v="-2000"/>
    <n v="-2000"/>
    <n v="2762922"/>
    <n v="101030"/>
    <n v="334183"/>
    <n v="-438226"/>
    <n v="115565"/>
    <n v="12144"/>
    <n v="12875"/>
    <n v="36891"/>
    <n v="178"/>
    <n v="0"/>
    <n v="74036"/>
    <n v="-20559"/>
    <n v="0"/>
    <n v="-12363"/>
    <n v="841"/>
  </r>
  <r>
    <n v="990"/>
    <x v="15"/>
    <x v="75"/>
    <n v="38600"/>
    <n v="2"/>
    <n v="4100"/>
    <n v="4100"/>
    <n v="3642264"/>
    <n v="135308"/>
    <n v="-503816"/>
    <n v="381828"/>
    <n v="130158"/>
    <n v="16489"/>
    <n v="15541"/>
    <n v="61845"/>
    <n v="-158"/>
    <n v="-3157"/>
    <n v="12003"/>
    <n v="27595"/>
    <n v="0"/>
    <n v="-8369"/>
    <n v="199"/>
  </r>
  <r>
    <n v="990"/>
    <x v="15"/>
    <x v="76"/>
    <n v="34500"/>
    <n v="5"/>
    <n v="-2400"/>
    <n v="-2400"/>
    <n v="2177311"/>
    <n v="77551"/>
    <n v="-61217"/>
    <n v="-97864"/>
    <n v="181791"/>
    <n v="30115"/>
    <n v="35037"/>
    <n v="76573"/>
    <n v="8648"/>
    <n v="1400"/>
    <n v="18485"/>
    <n v="11533"/>
    <n v="0"/>
    <n v="-23329"/>
    <n v="619"/>
  </r>
  <r>
    <n v="990"/>
    <x v="15"/>
    <x v="77"/>
    <n v="36900"/>
    <n v="3"/>
    <n v="0"/>
    <n v="0"/>
    <n v="2055763"/>
    <n v="76139"/>
    <n v="-117284"/>
    <n v="-24086"/>
    <n v="152912"/>
    <n v="20796"/>
    <n v="23182"/>
    <n v="85790"/>
    <n v="0"/>
    <n v="0"/>
    <n v="13692"/>
    <n v="9452"/>
    <n v="0"/>
    <n v="-11801"/>
    <n v="259"/>
  </r>
  <r>
    <n v="990"/>
    <x v="15"/>
    <x v="78"/>
    <n v="36900"/>
    <n v="2"/>
    <n v="2200"/>
    <n v="2200"/>
    <n v="3359443"/>
    <n v="122510"/>
    <n v="-539211"/>
    <n v="298717"/>
    <n v="214094"/>
    <n v="28072"/>
    <n v="-7914"/>
    <n v="53939"/>
    <n v="174"/>
    <n v="20498"/>
    <n v="38742"/>
    <n v="80583"/>
    <n v="0"/>
    <n v="28121"/>
    <n v="-1721"/>
  </r>
  <r>
    <n v="990"/>
    <x v="15"/>
    <x v="79"/>
    <n v="34700"/>
    <n v="2"/>
    <n v="1150"/>
    <n v="1150"/>
    <n v="1144242"/>
    <n v="38807"/>
    <n v="-79405"/>
    <n v="63795"/>
    <n v="-604"/>
    <n v="-1137"/>
    <n v="-8175"/>
    <n v="7069"/>
    <n v="1450"/>
    <n v="0"/>
    <n v="1530"/>
    <n v="-1341"/>
    <n v="0"/>
    <n v="18023"/>
    <n v="-1809"/>
  </r>
  <r>
    <n v="990"/>
    <x v="15"/>
    <x v="80"/>
    <n v="33550"/>
    <n v="5"/>
    <n v="-550"/>
    <n v="-550"/>
    <n v="619415"/>
    <n v="20962"/>
    <n v="93296"/>
    <n v="-94779"/>
    <n v="2808"/>
    <n v="18080"/>
    <n v="-4074"/>
    <n v="-5698"/>
    <n v="178"/>
    <n v="0"/>
    <n v="-7478"/>
    <n v="1800"/>
    <n v="0"/>
    <n v="-1491"/>
    <n v="166"/>
  </r>
  <r>
    <n v="990"/>
    <x v="15"/>
    <x v="81"/>
    <n v="34100"/>
    <n v="2"/>
    <n v="350"/>
    <n v="350"/>
    <n v="649411"/>
    <n v="22032"/>
    <n v="62684"/>
    <n v="-73629"/>
    <n v="5133"/>
    <n v="1793"/>
    <n v="-4793"/>
    <n v="14496"/>
    <n v="267"/>
    <n v="0"/>
    <n v="-5841"/>
    <n v="-789"/>
    <n v="0"/>
    <n v="5589"/>
    <n v="223"/>
  </r>
  <r>
    <n v="990"/>
    <x v="15"/>
    <x v="82"/>
    <n v="33750"/>
    <n v="5"/>
    <n v="-450"/>
    <n v="-450"/>
    <n v="807602"/>
    <n v="27425"/>
    <n v="-33970"/>
    <n v="19353"/>
    <n v="12356"/>
    <n v="-5073"/>
    <n v="-3720"/>
    <n v="32541"/>
    <n v="0"/>
    <n v="0"/>
    <n v="-13247"/>
    <n v="1855"/>
    <n v="0"/>
    <n v="2342"/>
    <n v="-81"/>
  </r>
  <r>
    <n v="990"/>
    <x v="15"/>
    <x v="83"/>
    <n v="34200"/>
    <n v="5"/>
    <n v="-100"/>
    <n v="-100"/>
    <n v="794534"/>
    <n v="27164"/>
    <n v="-53003"/>
    <n v="45089"/>
    <n v="2544"/>
    <n v="5537"/>
    <n v="-1257"/>
    <n v="3200"/>
    <n v="-468"/>
    <n v="0"/>
    <n v="1038"/>
    <n v="-5506"/>
    <n v="0"/>
    <n v="6314"/>
    <n v="-944"/>
  </r>
  <r>
    <n v="990"/>
    <x v="15"/>
    <x v="84"/>
    <n v="34300"/>
    <n v="5"/>
    <n v="-900"/>
    <n v="-900"/>
    <n v="1245936"/>
    <n v="42711"/>
    <n v="186901"/>
    <n v="-117515"/>
    <n v="-73446"/>
    <n v="-29290"/>
    <n v="-7195"/>
    <n v="-25735"/>
    <n v="-1271"/>
    <n v="-310"/>
    <n v="12672"/>
    <n v="-22317"/>
    <n v="0"/>
    <n v="5057"/>
    <n v="-997"/>
  </r>
  <r>
    <n v="990"/>
    <x v="15"/>
    <x v="85"/>
    <n v="35200"/>
    <n v="2"/>
    <n v="300"/>
    <n v="300"/>
    <n v="994568"/>
    <n v="34396"/>
    <n v="-76480"/>
    <n v="40137"/>
    <n v="32107"/>
    <n v="-13291"/>
    <n v="-1950"/>
    <n v="10629"/>
    <n v="0"/>
    <n v="-400"/>
    <n v="39196"/>
    <n v="-2077"/>
    <n v="0"/>
    <n v="4349"/>
    <n v="-113"/>
  </r>
  <r>
    <n v="990"/>
    <x v="15"/>
    <x v="86"/>
    <n v="34900"/>
    <n v="2"/>
    <n v="800"/>
    <n v="800"/>
    <n v="920180"/>
    <n v="32152"/>
    <n v="14869"/>
    <n v="-10718"/>
    <n v="-7123"/>
    <n v="-9822"/>
    <n v="722"/>
    <n v="15248"/>
    <n v="0"/>
    <n v="0"/>
    <n v="-13841"/>
    <n v="570"/>
    <n v="0"/>
    <n v="1148"/>
    <n v="1824"/>
  </r>
  <r>
    <n v="990"/>
    <x v="15"/>
    <x v="87"/>
    <n v="34100"/>
    <n v="5"/>
    <n v="-1050"/>
    <n v="-1050"/>
    <n v="1149844"/>
    <n v="39866"/>
    <n v="97972"/>
    <n v="-104056"/>
    <n v="9486"/>
    <n v="-21156"/>
    <n v="-815"/>
    <n v="-6025"/>
    <n v="0"/>
    <n v="0"/>
    <n v="40483"/>
    <n v="-3001"/>
    <n v="0"/>
    <n v="-2162"/>
    <n v="-1240"/>
  </r>
  <r>
    <n v="990"/>
    <x v="15"/>
    <x v="88"/>
    <n v="35150"/>
    <n v="2"/>
    <n v="1700"/>
    <n v="1700"/>
    <n v="2990949"/>
    <n v="104032"/>
    <n v="-449581"/>
    <n v="365292"/>
    <n v="87712"/>
    <n v="6653"/>
    <n v="10947"/>
    <n v="23579"/>
    <n v="0"/>
    <n v="-2712"/>
    <n v="20336"/>
    <n v="28909"/>
    <n v="0"/>
    <n v="-3258"/>
    <n v="-165"/>
  </r>
  <r>
    <n v="990"/>
    <x v="15"/>
    <x v="89"/>
    <n v="33450"/>
    <n v="2"/>
    <n v="150"/>
    <n v="150"/>
    <n v="2218219"/>
    <n v="74648"/>
    <n v="218051"/>
    <n v="-222909"/>
    <n v="-7380"/>
    <n v="-8740"/>
    <n v="3902"/>
    <n v="35508"/>
    <n v="0"/>
    <n v="0"/>
    <n v="-40413"/>
    <n v="2363"/>
    <n v="0"/>
    <n v="12625"/>
    <n v="-387"/>
  </r>
  <r>
    <n v="990"/>
    <x v="15"/>
    <x v="90"/>
    <n v="33300"/>
    <n v="2"/>
    <n v="2250"/>
    <n v="2250"/>
    <n v="5179315"/>
    <n v="171737"/>
    <n v="-560045"/>
    <n v="494556"/>
    <n v="83007"/>
    <n v="-5754"/>
    <n v="36596"/>
    <n v="-690"/>
    <n v="0"/>
    <n v="0"/>
    <n v="44440"/>
    <n v="8415"/>
    <n v="0"/>
    <n v="-18468"/>
    <n v="950"/>
  </r>
  <r>
    <n v="990"/>
    <x v="15"/>
    <x v="91"/>
    <n v="31050"/>
    <n v="2"/>
    <n v="900"/>
    <n v="900"/>
    <n v="808605"/>
    <n v="24797"/>
    <n v="-175240"/>
    <n v="96836"/>
    <n v="87389"/>
    <n v="35869"/>
    <n v="28121"/>
    <n v="19890"/>
    <n v="-1021"/>
    <n v="1600"/>
    <n v="-2150"/>
    <n v="5080"/>
    <n v="0"/>
    <n v="-8228"/>
    <n v="-757"/>
  </r>
  <r>
    <n v="990"/>
    <x v="15"/>
    <x v="92"/>
    <n v="30150"/>
    <n v="5"/>
    <n v="-600"/>
    <n v="-600"/>
    <n v="612690"/>
    <n v="18636"/>
    <n v="5319"/>
    <n v="25806"/>
    <n v="-10150"/>
    <n v="-3358"/>
    <n v="-1800"/>
    <n v="-11448"/>
    <n v="0"/>
    <n v="0"/>
    <n v="6327"/>
    <n v="129"/>
    <n v="0"/>
    <n v="-18487"/>
    <n v="-2488"/>
  </r>
  <r>
    <n v="990"/>
    <x v="15"/>
    <x v="93"/>
    <n v="30750"/>
    <n v="2"/>
    <n v="350"/>
    <n v="350"/>
    <n v="582919"/>
    <n v="17824"/>
    <n v="13531"/>
    <n v="25587"/>
    <n v="-42714"/>
    <n v="-19594"/>
    <n v="9858"/>
    <n v="-532"/>
    <n v="0"/>
    <n v="0"/>
    <n v="-12663"/>
    <n v="-19783"/>
    <n v="0"/>
    <n v="3926"/>
    <n v="-330"/>
  </r>
  <r>
    <n v="990"/>
    <x v="15"/>
    <x v="94"/>
    <n v="30400"/>
    <n v="5"/>
    <n v="-500"/>
    <n v="-500"/>
    <n v="579098"/>
    <n v="17600"/>
    <n v="32180"/>
    <n v="10349"/>
    <n v="-44255"/>
    <n v="-4688"/>
    <n v="1560"/>
    <n v="-2920"/>
    <n v="0"/>
    <n v="0"/>
    <n v="-31578"/>
    <n v="-6629"/>
    <n v="0"/>
    <n v="1539"/>
    <n v="187"/>
  </r>
  <r>
    <n v="990"/>
    <x v="15"/>
    <x v="95"/>
    <n v="30900"/>
    <n v="5"/>
    <n v="-450"/>
    <n v="-450"/>
    <n v="693499"/>
    <n v="21554"/>
    <n v="191034"/>
    <n v="-155629"/>
    <n v="-35692"/>
    <n v="10755"/>
    <n v="-2016"/>
    <n v="3532"/>
    <n v="0"/>
    <n v="0"/>
    <n v="-45850"/>
    <n v="-2113"/>
    <n v="0"/>
    <n v="580"/>
    <n v="-293"/>
  </r>
  <r>
    <n v="990"/>
    <x v="15"/>
    <x v="96"/>
    <n v="31350"/>
    <n v="3"/>
    <n v="0"/>
    <n v="0"/>
    <n v="670885"/>
    <n v="21011"/>
    <n v="21490"/>
    <n v="-20989"/>
    <n v="27783"/>
    <n v="-6825"/>
    <n v="-644"/>
    <n v="10450"/>
    <n v="0"/>
    <n v="0"/>
    <n v="2690"/>
    <n v="22112"/>
    <n v="0"/>
    <n v="-27259"/>
    <n v="-1025"/>
  </r>
  <r>
    <n v="990"/>
    <x v="15"/>
    <x v="97"/>
    <n v="31350"/>
    <n v="2"/>
    <n v="450"/>
    <n v="450"/>
    <n v="615795"/>
    <n v="19249"/>
    <n v="-47032"/>
    <n v="9053"/>
    <n v="41430"/>
    <n v="-11586"/>
    <n v="3948"/>
    <n v="23797"/>
    <n v="0"/>
    <n v="0"/>
    <n v="28020"/>
    <n v="-2749"/>
    <n v="0"/>
    <n v="-3837"/>
    <n v="386"/>
  </r>
  <r>
    <n v="990"/>
    <x v="15"/>
    <x v="98"/>
    <n v="30900"/>
    <n v="5"/>
    <n v="-950"/>
    <n v="-950"/>
    <n v="970085"/>
    <n v="30508"/>
    <n v="100592"/>
    <n v="-76745"/>
    <n v="-26882"/>
    <n v="-8716"/>
    <n v="-15294"/>
    <n v="1435"/>
    <n v="0"/>
    <n v="0"/>
    <n v="-4298"/>
    <n v="-9"/>
    <n v="0"/>
    <n v="2414"/>
    <n v="621"/>
  </r>
  <r>
    <n v="990"/>
    <x v="15"/>
    <x v="99"/>
    <n v="31850"/>
    <n v="2"/>
    <n v="1100"/>
    <n v="1100"/>
    <n v="1974825"/>
    <n v="62817"/>
    <n v="-333791"/>
    <n v="212036"/>
    <n v="96175"/>
    <n v="38595"/>
    <n v="15651"/>
    <n v="17069"/>
    <n v="653"/>
    <n v="320"/>
    <n v="12649"/>
    <n v="11238"/>
    <n v="0"/>
    <n v="27816"/>
    <n v="-2236"/>
  </r>
  <r>
    <n v="990"/>
    <x v="15"/>
    <x v="100"/>
    <n v="30750"/>
    <n v="2"/>
    <n v="250"/>
    <n v="250"/>
    <n v="984475"/>
    <n v="30148"/>
    <n v="10888"/>
    <n v="-10353"/>
    <n v="-16153"/>
    <n v="-5557"/>
    <n v="-2715"/>
    <n v="-7258"/>
    <n v="529"/>
    <n v="0"/>
    <n v="-2592"/>
    <n v="1440"/>
    <n v="0"/>
    <n v="15394"/>
    <n v="224"/>
  </r>
  <r>
    <n v="207940"/>
    <x v="26"/>
    <x v="1"/>
    <n v="880000"/>
    <n v="2"/>
    <n v="55000"/>
    <n v="55000"/>
    <n v="499772"/>
    <n v="425008"/>
    <n v="-94629"/>
    <n v="68837"/>
    <n v="36183"/>
    <n v="18"/>
    <n v="1036"/>
    <n v="-990"/>
    <n v="-43"/>
    <n v="-65"/>
    <n v="33874"/>
    <n v="2353"/>
    <n v="0"/>
    <n v="-9024"/>
    <n v="-1367"/>
  </r>
  <r>
    <n v="207940"/>
    <x v="26"/>
    <x v="2"/>
    <n v="825000"/>
    <n v="2"/>
    <n v="20000"/>
    <n v="20000"/>
    <n v="301856"/>
    <n v="247156"/>
    <n v="-119682"/>
    <n v="100828"/>
    <n v="19657"/>
    <n v="-689"/>
    <n v="1223"/>
    <n v="5027"/>
    <n v="-2549"/>
    <n v="-200"/>
    <n v="15759"/>
    <n v="1086"/>
    <n v="0"/>
    <n v="633"/>
    <n v="-1436"/>
  </r>
  <r>
    <n v="207940"/>
    <x v="26"/>
    <x v="3"/>
    <n v="805000"/>
    <n v="2"/>
    <n v="15000"/>
    <n v="15000"/>
    <n v="143791"/>
    <n v="114495"/>
    <n v="-17268"/>
    <n v="18831"/>
    <n v="-2679"/>
    <n v="-4603"/>
    <n v="-541"/>
    <n v="-1853"/>
    <n v="-62"/>
    <n v="0"/>
    <n v="4826"/>
    <n v="-446"/>
    <n v="0"/>
    <n v="929"/>
    <n v="187"/>
  </r>
  <r>
    <n v="207940"/>
    <x v="26"/>
    <x v="4"/>
    <n v="790000"/>
    <n v="5"/>
    <n v="-3000"/>
    <n v="-3000"/>
    <n v="146554"/>
    <n v="115105"/>
    <n v="31260"/>
    <n v="-20145"/>
    <n v="-9739"/>
    <n v="-5053"/>
    <n v="-841"/>
    <n v="-1769"/>
    <n v="0"/>
    <n v="-90"/>
    <n v="-2118"/>
    <n v="132"/>
    <n v="0"/>
    <n v="-1448"/>
    <n v="72"/>
  </r>
  <r>
    <n v="207940"/>
    <x v="26"/>
    <x v="5"/>
    <n v="793000"/>
    <n v="2"/>
    <n v="7000"/>
    <n v="7000"/>
    <n v="76336"/>
    <n v="60622"/>
    <n v="-13334"/>
    <n v="3438"/>
    <n v="9071"/>
    <n v="4445"/>
    <n v="563"/>
    <n v="-460"/>
    <n v="-200"/>
    <n v="0"/>
    <n v="4637"/>
    <n v="86"/>
    <n v="0"/>
    <n v="773"/>
    <n v="52"/>
  </r>
  <r>
    <n v="207940"/>
    <x v="26"/>
    <x v="6"/>
    <n v="786000"/>
    <n v="5"/>
    <n v="-13000"/>
    <n v="-13000"/>
    <n v="158509"/>
    <n v="125831"/>
    <n v="35838"/>
    <n v="-42629"/>
    <n v="7396"/>
    <n v="5444"/>
    <n v="869"/>
    <n v="-1651"/>
    <n v="31"/>
    <n v="0"/>
    <n v="2889"/>
    <n v="-186"/>
    <n v="0"/>
    <n v="-785"/>
    <n v="180"/>
  </r>
  <r>
    <n v="207940"/>
    <x v="26"/>
    <x v="7"/>
    <n v="799000"/>
    <n v="3"/>
    <n v="0"/>
    <n v="0"/>
    <n v="88639"/>
    <n v="70918"/>
    <n v="-3867"/>
    <n v="5147"/>
    <n v="-1550"/>
    <n v="2234"/>
    <n v="805"/>
    <n v="-113"/>
    <n v="-48"/>
    <n v="-50"/>
    <n v="-3602"/>
    <n v="-776"/>
    <n v="0"/>
    <n v="299"/>
    <n v="-29"/>
  </r>
  <r>
    <n v="207940"/>
    <x v="26"/>
    <x v="8"/>
    <n v="799000"/>
    <n v="5"/>
    <n v="-4000"/>
    <n v="-4000"/>
    <n v="79921"/>
    <n v="63858"/>
    <n v="19242"/>
    <n v="-8725"/>
    <n v="-13129"/>
    <n v="4"/>
    <n v="-1719"/>
    <n v="-3014"/>
    <n v="127"/>
    <n v="0"/>
    <n v="-8704"/>
    <n v="177"/>
    <n v="0"/>
    <n v="2691"/>
    <n v="-79"/>
  </r>
  <r>
    <n v="207940"/>
    <x v="26"/>
    <x v="9"/>
    <n v="803000"/>
    <n v="2"/>
    <n v="1000"/>
    <n v="1000"/>
    <n v="233314"/>
    <n v="189055"/>
    <n v="-27537"/>
    <n v="26131"/>
    <n v="1932"/>
    <n v="-1366"/>
    <n v="478"/>
    <n v="-1891"/>
    <n v="-233"/>
    <n v="-61"/>
    <n v="5314"/>
    <n v="-309"/>
    <n v="0"/>
    <n v="-464"/>
    <n v="-62"/>
  </r>
  <r>
    <n v="207940"/>
    <x v="26"/>
    <x v="10"/>
    <n v="802000"/>
    <n v="5"/>
    <n v="-2000"/>
    <n v="-2000"/>
    <n v="125177"/>
    <n v="99765"/>
    <n v="21813"/>
    <n v="-10932"/>
    <n v="-10292"/>
    <n v="-2897"/>
    <n v="-3125"/>
    <n v="-5201"/>
    <n v="-223"/>
    <n v="-31"/>
    <n v="1588"/>
    <n v="-403"/>
    <n v="0"/>
    <n v="-598"/>
    <n v="9"/>
  </r>
  <r>
    <n v="207940"/>
    <x v="26"/>
    <x v="11"/>
    <n v="804000"/>
    <n v="2"/>
    <n v="5000"/>
    <n v="5000"/>
    <n v="102645"/>
    <n v="82821"/>
    <n v="-8770"/>
    <n v="134"/>
    <n v="7189"/>
    <n v="-761"/>
    <n v="546"/>
    <n v="-454"/>
    <n v="29"/>
    <n v="0"/>
    <n v="7904"/>
    <n v="-75"/>
    <n v="0"/>
    <n v="1852"/>
    <n v="-405"/>
  </r>
  <r>
    <n v="207940"/>
    <x v="26"/>
    <x v="12"/>
    <n v="799000"/>
    <n v="5"/>
    <n v="-9000"/>
    <n v="-9000"/>
    <n v="120173"/>
    <n v="95732"/>
    <n v="16196"/>
    <n v="-17978"/>
    <n v="1341"/>
    <n v="147"/>
    <n v="-1248"/>
    <n v="-751"/>
    <n v="69"/>
    <n v="0"/>
    <n v="3356"/>
    <n v="-232"/>
    <n v="0"/>
    <n v="346"/>
    <n v="95"/>
  </r>
  <r>
    <n v="207940"/>
    <x v="26"/>
    <x v="13"/>
    <n v="808000"/>
    <n v="5"/>
    <n v="-4000"/>
    <n v="-4000"/>
    <n v="183412"/>
    <n v="149207"/>
    <n v="3538"/>
    <n v="-6635"/>
    <n v="2746"/>
    <n v="-2718"/>
    <n v="2160"/>
    <n v="56"/>
    <n v="226"/>
    <n v="0"/>
    <n v="2593"/>
    <n v="429"/>
    <n v="0"/>
    <n v="268"/>
    <n v="83"/>
  </r>
  <r>
    <n v="207940"/>
    <x v="26"/>
    <x v="14"/>
    <n v="812000"/>
    <n v="2"/>
    <n v="38000"/>
    <n v="38000"/>
    <n v="403958"/>
    <n v="325384"/>
    <n v="-113650"/>
    <n v="75838"/>
    <n v="35514"/>
    <n v="4384"/>
    <n v="3897"/>
    <n v="3513"/>
    <n v="973"/>
    <n v="-352"/>
    <n v="20907"/>
    <n v="2192"/>
    <n v="0"/>
    <n v="2837"/>
    <n v="-539"/>
  </r>
  <r>
    <n v="207940"/>
    <x v="26"/>
    <x v="15"/>
    <n v="774000"/>
    <n v="2"/>
    <n v="16000"/>
    <n v="16000"/>
    <n v="202657"/>
    <n v="156153"/>
    <n v="-17195"/>
    <n v="4338"/>
    <n v="11646"/>
    <n v="-1584"/>
    <n v="1602"/>
    <n v="3141"/>
    <n v="43"/>
    <n v="106"/>
    <n v="6775"/>
    <n v="1563"/>
    <n v="0"/>
    <n v="753"/>
    <n v="458"/>
  </r>
  <r>
    <n v="207940"/>
    <x v="26"/>
    <x v="16"/>
    <n v="758000"/>
    <n v="2"/>
    <n v="1000"/>
    <n v="1000"/>
    <n v="74377"/>
    <n v="56424"/>
    <n v="13630"/>
    <n v="-13889"/>
    <n v="60"/>
    <n v="2102"/>
    <n v="-2331"/>
    <n v="1548"/>
    <n v="-253"/>
    <n v="0"/>
    <n v="-1550"/>
    <n v="544"/>
    <n v="0"/>
    <n v="228"/>
    <n v="-29"/>
  </r>
  <r>
    <n v="207940"/>
    <x v="26"/>
    <x v="17"/>
    <n v="757000"/>
    <n v="2"/>
    <n v="4000"/>
    <n v="4000"/>
    <n v="82968"/>
    <n v="62547"/>
    <n v="-9455"/>
    <n v="9039"/>
    <n v="362"/>
    <n v="-844"/>
    <n v="875"/>
    <n v="-1593"/>
    <n v="27"/>
    <n v="0"/>
    <n v="1989"/>
    <n v="-92"/>
    <n v="0"/>
    <n v="15"/>
    <n v="39"/>
  </r>
  <r>
    <n v="207940"/>
    <x v="26"/>
    <x v="18"/>
    <n v="753000"/>
    <n v="5"/>
    <n v="-8000"/>
    <n v="-8000"/>
    <n v="72329"/>
    <n v="54682"/>
    <n v="9221"/>
    <n v="2911"/>
    <n v="-11353"/>
    <n v="-7579"/>
    <n v="-1101"/>
    <n v="-342"/>
    <n v="9"/>
    <n v="-160"/>
    <n v="-1997"/>
    <n v="-183"/>
    <n v="0"/>
    <n v="-362"/>
    <n v="-417"/>
  </r>
  <r>
    <n v="207940"/>
    <x v="26"/>
    <x v="19"/>
    <n v="761000"/>
    <n v="2"/>
    <n v="9000"/>
    <n v="9000"/>
    <n v="117807"/>
    <n v="89565"/>
    <n v="-22033"/>
    <n v="7347"/>
    <n v="13280"/>
    <n v="6600"/>
    <n v="1444"/>
    <n v="1114"/>
    <n v="112"/>
    <n v="161"/>
    <n v="2545"/>
    <n v="1304"/>
    <n v="0"/>
    <n v="1483"/>
    <n v="-77"/>
  </r>
  <r>
    <n v="207940"/>
    <x v="26"/>
    <x v="20"/>
    <n v="752000"/>
    <n v="5"/>
    <n v="-9000"/>
    <n v="-9000"/>
    <n v="210011"/>
    <n v="160129"/>
    <n v="64148"/>
    <n v="-20246"/>
    <n v="-49198"/>
    <n v="-2301"/>
    <n v="-11380"/>
    <n v="-8287"/>
    <n v="-300"/>
    <n v="0"/>
    <n v="-23709"/>
    <n v="-3221"/>
    <n v="0"/>
    <n v="5211"/>
    <n v="85"/>
  </r>
  <r>
    <n v="207940"/>
    <x v="26"/>
    <x v="21"/>
    <n v="761000"/>
    <n v="5"/>
    <n v="-16000"/>
    <n v="-16000"/>
    <n v="263933"/>
    <n v="201293"/>
    <n v="83374"/>
    <n v="-20406"/>
    <n v="-63852"/>
    <n v="5901"/>
    <n v="-4524"/>
    <n v="-10626"/>
    <n v="-205"/>
    <n v="-509"/>
    <n v="-32673"/>
    <n v="-21216"/>
    <n v="0"/>
    <n v="523"/>
    <n v="361"/>
  </r>
  <r>
    <n v="207940"/>
    <x v="26"/>
    <x v="22"/>
    <n v="777000"/>
    <n v="5"/>
    <n v="-4000"/>
    <n v="-4000"/>
    <n v="157305"/>
    <n v="121745"/>
    <n v="-2238"/>
    <n v="-15750"/>
    <n v="19054"/>
    <n v="-899"/>
    <n v="-185"/>
    <n v="766"/>
    <n v="3"/>
    <n v="-25"/>
    <n v="17647"/>
    <n v="1747"/>
    <n v="0"/>
    <n v="-857"/>
    <n v="-209"/>
  </r>
  <r>
    <n v="207940"/>
    <x v="26"/>
    <x v="23"/>
    <n v="781000"/>
    <n v="2"/>
    <n v="48000"/>
    <n v="48000"/>
    <n v="447218"/>
    <n v="347396"/>
    <n v="-201532"/>
    <n v="82681"/>
    <n v="123695"/>
    <n v="10903"/>
    <n v="12082"/>
    <n v="20253"/>
    <n v="299"/>
    <n v="337"/>
    <n v="62023"/>
    <n v="17798"/>
    <n v="0"/>
    <n v="-2352"/>
    <n v="-2492"/>
  </r>
  <r>
    <n v="207940"/>
    <x v="26"/>
    <x v="24"/>
    <n v="733000"/>
    <n v="2"/>
    <n v="34000"/>
    <n v="34000"/>
    <n v="252251"/>
    <n v="183389"/>
    <n v="-98111"/>
    <n v="31331"/>
    <n v="62792"/>
    <n v="6448"/>
    <n v="13870"/>
    <n v="14044"/>
    <n v="120"/>
    <n v="-528"/>
    <n v="27262"/>
    <n v="1576"/>
    <n v="0"/>
    <n v="4323"/>
    <n v="-335"/>
  </r>
  <r>
    <n v="207940"/>
    <x v="26"/>
    <x v="25"/>
    <n v="699000"/>
    <n v="2"/>
    <n v="1000"/>
    <n v="1000"/>
    <n v="97868"/>
    <n v="68682"/>
    <n v="-8907"/>
    <n v="-13667"/>
    <n v="22197"/>
    <n v="5022"/>
    <n v="3516"/>
    <n v="6718"/>
    <n v="0"/>
    <n v="497"/>
    <n v="3247"/>
    <n v="3197"/>
    <n v="0"/>
    <n v="238"/>
    <n v="139"/>
  </r>
  <r>
    <n v="207940"/>
    <x v="26"/>
    <x v="26"/>
    <n v="698000"/>
    <n v="2"/>
    <n v="16000"/>
    <n v="16000"/>
    <n v="84738"/>
    <n v="58516"/>
    <n v="-5122"/>
    <n v="-12736"/>
    <n v="18760"/>
    <n v="-121"/>
    <n v="2386"/>
    <n v="2122"/>
    <n v="99"/>
    <n v="0"/>
    <n v="14540"/>
    <n v="-266"/>
    <n v="0"/>
    <n v="-623"/>
    <n v="-279"/>
  </r>
  <r>
    <n v="207940"/>
    <x v="26"/>
    <x v="27"/>
    <n v="682000"/>
    <n v="5"/>
    <n v="-15000"/>
    <n v="-15000"/>
    <n v="251134"/>
    <n v="174661"/>
    <n v="-30745"/>
    <n v="-9926"/>
    <n v="39135"/>
    <n v="-4239"/>
    <n v="8011"/>
    <n v="13514"/>
    <n v="152"/>
    <n v="204"/>
    <n v="20060"/>
    <n v="1433"/>
    <n v="0"/>
    <n v="1626"/>
    <n v="-90"/>
  </r>
  <r>
    <n v="207940"/>
    <x v="26"/>
    <x v="28"/>
    <n v="697000"/>
    <n v="2"/>
    <n v="60000"/>
    <n v="60000"/>
    <n v="301106"/>
    <n v="202511"/>
    <n v="-69753"/>
    <n v="38435"/>
    <n v="32627"/>
    <n v="-4050"/>
    <n v="13082"/>
    <n v="10622"/>
    <n v="22"/>
    <n v="-172"/>
    <n v="11335"/>
    <n v="1788"/>
    <n v="0"/>
    <n v="-1144"/>
    <n v="-165"/>
  </r>
  <r>
    <n v="207940"/>
    <x v="26"/>
    <x v="29"/>
    <n v="637000"/>
    <n v="2"/>
    <n v="2000"/>
    <n v="2000"/>
    <n v="55140"/>
    <n v="35125"/>
    <n v="12411"/>
    <n v="-6603"/>
    <n v="-6214"/>
    <n v="-3445"/>
    <n v="-2785"/>
    <n v="695"/>
    <n v="-2"/>
    <n v="0"/>
    <n v="-400"/>
    <n v="-277"/>
    <n v="0"/>
    <n v="426"/>
    <n v="-20"/>
  </r>
  <r>
    <n v="207940"/>
    <x v="26"/>
    <x v="30"/>
    <n v="635000"/>
    <n v="2"/>
    <n v="5000"/>
    <n v="5000"/>
    <n v="127882"/>
    <n v="81767"/>
    <n v="-11226"/>
    <n v="8256"/>
    <n v="2578"/>
    <n v="-2428"/>
    <n v="2420"/>
    <n v="540"/>
    <n v="0"/>
    <n v="200"/>
    <n v="2570"/>
    <n v="-724"/>
    <n v="0"/>
    <n v="690"/>
    <n v="-298"/>
  </r>
  <r>
    <n v="207940"/>
    <x v="26"/>
    <x v="31"/>
    <n v="630000"/>
    <n v="5"/>
    <n v="-6000"/>
    <n v="-6000"/>
    <n v="189595"/>
    <n v="121286"/>
    <n v="12856"/>
    <n v="1765"/>
    <n v="-16250"/>
    <n v="2291"/>
    <n v="-7972"/>
    <n v="-3363"/>
    <n v="108"/>
    <n v="0"/>
    <n v="-7148"/>
    <n v="-166"/>
    <n v="0"/>
    <n v="888"/>
    <n v="741"/>
  </r>
  <r>
    <n v="207940"/>
    <x v="26"/>
    <x v="32"/>
    <n v="636000"/>
    <n v="5"/>
    <n v="-22000"/>
    <n v="-22000"/>
    <n v="196988"/>
    <n v="125696"/>
    <n v="48909"/>
    <n v="-24868"/>
    <n v="-24263"/>
    <n v="-1256"/>
    <n v="-11864"/>
    <n v="-9746"/>
    <n v="-17"/>
    <n v="296"/>
    <n v="1423"/>
    <n v="-3099"/>
    <n v="0"/>
    <n v="90"/>
    <n v="132"/>
  </r>
  <r>
    <n v="207940"/>
    <x v="26"/>
    <x v="33"/>
    <n v="658000"/>
    <n v="5"/>
    <n v="-30000"/>
    <n v="-30000"/>
    <n v="186612"/>
    <n v="123820"/>
    <n v="99095"/>
    <n v="-53558"/>
    <n v="-47514"/>
    <n v="-779"/>
    <n v="-10822"/>
    <n v="-13677"/>
    <n v="35"/>
    <n v="212"/>
    <n v="-22028"/>
    <n v="-455"/>
    <n v="0"/>
    <n v="1656"/>
    <n v="321"/>
  </r>
  <r>
    <n v="207940"/>
    <x v="26"/>
    <x v="34"/>
    <n v="688000"/>
    <n v="2"/>
    <n v="6000"/>
    <n v="6000"/>
    <n v="46859"/>
    <n v="31970"/>
    <n v="6715"/>
    <n v="-3103"/>
    <n v="-3065"/>
    <n v="146"/>
    <n v="-1804"/>
    <n v="-3740"/>
    <n v="86"/>
    <n v="0"/>
    <n v="2401"/>
    <n v="-154"/>
    <n v="0"/>
    <n v="-645"/>
    <n v="98"/>
  </r>
  <r>
    <n v="207940"/>
    <x v="26"/>
    <x v="35"/>
    <n v="682000"/>
    <n v="5"/>
    <n v="-4000"/>
    <n v="-4000"/>
    <n v="81702"/>
    <n v="55260"/>
    <n v="14162"/>
    <n v="-20811"/>
    <n v="5829"/>
    <n v="2725"/>
    <n v="-57"/>
    <n v="-158"/>
    <n v="-382"/>
    <n v="0"/>
    <n v="3564"/>
    <n v="137"/>
    <n v="0"/>
    <n v="776"/>
    <n v="44"/>
  </r>
  <r>
    <n v="207940"/>
    <x v="26"/>
    <x v="36"/>
    <n v="686000"/>
    <n v="5"/>
    <n v="-1000"/>
    <n v="-1000"/>
    <n v="58832"/>
    <n v="40659"/>
    <n v="3203"/>
    <n v="-10719"/>
    <n v="7643"/>
    <n v="7600"/>
    <n v="-1129"/>
    <n v="2083"/>
    <n v="30"/>
    <n v="0"/>
    <n v="-949"/>
    <n v="8"/>
    <n v="0"/>
    <n v="-182"/>
    <n v="55"/>
  </r>
  <r>
    <n v="207940"/>
    <x v="26"/>
    <x v="37"/>
    <n v="687000"/>
    <n v="5"/>
    <n v="-17000"/>
    <n v="-17000"/>
    <n v="113875"/>
    <n v="78376"/>
    <n v="19732"/>
    <n v="-127"/>
    <n v="-21152"/>
    <n v="2802"/>
    <n v="-1189"/>
    <n v="-7070"/>
    <n v="25"/>
    <n v="0"/>
    <n v="-15118"/>
    <n v="-602"/>
    <n v="0"/>
    <n v="2222"/>
    <n v="-675"/>
  </r>
  <r>
    <n v="207940"/>
    <x v="26"/>
    <x v="38"/>
    <n v="704000"/>
    <n v="5"/>
    <n v="-3000"/>
    <n v="-3000"/>
    <n v="67044"/>
    <n v="47501"/>
    <n v="-4065"/>
    <n v="5491"/>
    <n v="-1169"/>
    <n v="2276"/>
    <n v="-342"/>
    <n v="-539"/>
    <n v="12"/>
    <n v="-10"/>
    <n v="-2320"/>
    <n v="-246"/>
    <n v="0"/>
    <n v="-194"/>
    <n v="-63"/>
  </r>
  <r>
    <n v="207940"/>
    <x v="26"/>
    <x v="39"/>
    <n v="707000"/>
    <n v="5"/>
    <n v="-16000"/>
    <n v="-16000"/>
    <n v="64578"/>
    <n v="45941"/>
    <n v="10129"/>
    <n v="-6711"/>
    <n v="-6098"/>
    <n v="1038"/>
    <n v="-747"/>
    <n v="-1331"/>
    <n v="55"/>
    <n v="0"/>
    <n v="-5070"/>
    <n v="-43"/>
    <n v="0"/>
    <n v="2676"/>
    <n v="4"/>
  </r>
  <r>
    <n v="207940"/>
    <x v="26"/>
    <x v="40"/>
    <n v="723000"/>
    <n v="2"/>
    <n v="4000"/>
    <n v="4000"/>
    <n v="57458"/>
    <n v="41436"/>
    <n v="-17127"/>
    <n v="15038"/>
    <n v="2089"/>
    <n v="-1674"/>
    <n v="158"/>
    <n v="2869"/>
    <n v="165"/>
    <n v="-10"/>
    <n v="335"/>
    <n v="246"/>
    <n v="0"/>
    <n v="-58"/>
    <n v="58"/>
  </r>
  <r>
    <n v="207940"/>
    <x v="26"/>
    <x v="41"/>
    <n v="719000"/>
    <n v="2"/>
    <n v="4000"/>
    <n v="4000"/>
    <n v="54650"/>
    <n v="39287"/>
    <n v="-13087"/>
    <n v="7522"/>
    <n v="5370"/>
    <n v="2011"/>
    <n v="-865"/>
    <n v="-563"/>
    <n v="0"/>
    <n v="0"/>
    <n v="4804"/>
    <n v="-17"/>
    <n v="0"/>
    <n v="200"/>
    <n v="-5"/>
  </r>
  <r>
    <n v="207940"/>
    <x v="26"/>
    <x v="42"/>
    <n v="715000"/>
    <n v="5"/>
    <n v="-6000"/>
    <n v="-6000"/>
    <n v="75344"/>
    <n v="54033"/>
    <n v="10116"/>
    <n v="-4781"/>
    <n v="-6440"/>
    <n v="-5565"/>
    <n v="-735"/>
    <n v="449"/>
    <n v="70"/>
    <n v="0"/>
    <n v="-669"/>
    <n v="10"/>
    <n v="0"/>
    <n v="1102"/>
    <n v="3"/>
  </r>
  <r>
    <n v="207940"/>
    <x v="26"/>
    <x v="43"/>
    <n v="721000"/>
    <n v="2"/>
    <n v="9000"/>
    <n v="9000"/>
    <n v="87946"/>
    <n v="63206"/>
    <n v="-9964"/>
    <n v="-3169"/>
    <n v="14267"/>
    <n v="10283"/>
    <n v="2174"/>
    <n v="-464"/>
    <n v="0"/>
    <n v="157"/>
    <n v="3236"/>
    <n v="-1119"/>
    <n v="0"/>
    <n v="-257"/>
    <n v="-877"/>
  </r>
  <r>
    <n v="207940"/>
    <x v="26"/>
    <x v="44"/>
    <n v="712000"/>
    <n v="2"/>
    <n v="27000"/>
    <n v="27000"/>
    <n v="101544"/>
    <n v="71496"/>
    <n v="-20885"/>
    <n v="14117"/>
    <n v="7018"/>
    <n v="-683"/>
    <n v="942"/>
    <n v="217"/>
    <n v="0"/>
    <n v="344"/>
    <n v="6340"/>
    <n v="-142"/>
    <n v="0"/>
    <n v="-104"/>
    <n v="-146"/>
  </r>
  <r>
    <n v="207940"/>
    <x v="26"/>
    <x v="45"/>
    <n v="685000"/>
    <n v="5"/>
    <n v="-5000"/>
    <n v="-5000"/>
    <n v="69478"/>
    <n v="47853"/>
    <n v="17541"/>
    <n v="-3397"/>
    <n v="-8364"/>
    <n v="2344"/>
    <n v="-3201"/>
    <n v="-2388"/>
    <n v="200"/>
    <n v="0"/>
    <n v="-5361"/>
    <n v="42"/>
    <n v="0"/>
    <n v="-5879"/>
    <n v="99"/>
  </r>
  <r>
    <n v="207940"/>
    <x v="26"/>
    <x v="46"/>
    <n v="690000"/>
    <n v="2"/>
    <n v="5000"/>
    <n v="5000"/>
    <n v="69147"/>
    <n v="47701"/>
    <n v="10574"/>
    <n v="-8125"/>
    <n v="-7886"/>
    <n v="2547"/>
    <n v="-48"/>
    <n v="-137"/>
    <n v="0"/>
    <n v="0"/>
    <n v="-10288"/>
    <n v="40"/>
    <n v="0"/>
    <n v="5370"/>
    <n v="67"/>
  </r>
  <r>
    <n v="207940"/>
    <x v="26"/>
    <x v="47"/>
    <n v="685000"/>
    <n v="2"/>
    <n v="10000"/>
    <n v="10000"/>
    <n v="59316"/>
    <n v="40608"/>
    <n v="-244"/>
    <n v="-2497"/>
    <n v="3202"/>
    <n v="2904"/>
    <n v="2151"/>
    <n v="-383"/>
    <n v="0"/>
    <n v="82"/>
    <n v="-1598"/>
    <n v="46"/>
    <n v="0"/>
    <n v="-453"/>
    <n v="-8"/>
  </r>
  <r>
    <n v="207940"/>
    <x v="26"/>
    <x v="48"/>
    <n v="675000"/>
    <n v="2"/>
    <n v="2000"/>
    <n v="2000"/>
    <n v="109274"/>
    <n v="74244"/>
    <n v="-210"/>
    <n v="5578"/>
    <n v="-3673"/>
    <n v="586"/>
    <n v="-788"/>
    <n v="207"/>
    <n v="0"/>
    <n v="56"/>
    <n v="-3687"/>
    <n v="-47"/>
    <n v="0"/>
    <n v="-1704"/>
    <n v="9"/>
  </r>
  <r>
    <n v="207940"/>
    <x v="26"/>
    <x v="49"/>
    <n v="673000"/>
    <n v="5"/>
    <n v="-32000"/>
    <n v="-32000"/>
    <n v="186230"/>
    <n v="127248"/>
    <n v="21536"/>
    <n v="-50"/>
    <n v="-15739"/>
    <n v="-1519"/>
    <n v="-1196"/>
    <n v="-3953"/>
    <n v="0"/>
    <n v="-298"/>
    <n v="-8717"/>
    <n v="-56"/>
    <n v="0"/>
    <n v="-5446"/>
    <n v="-301"/>
  </r>
  <r>
    <n v="207940"/>
    <x v="26"/>
    <x v="50"/>
    <n v="705000"/>
    <n v="5"/>
    <n v="-26000"/>
    <n v="-26000"/>
    <n v="199488"/>
    <n v="141710"/>
    <n v="65174"/>
    <n v="-18576"/>
    <n v="-40923"/>
    <n v="-7177"/>
    <n v="-446"/>
    <n v="-2659"/>
    <n v="-16"/>
    <n v="328"/>
    <n v="-30544"/>
    <n v="-409"/>
    <n v="0"/>
    <n v="-5628"/>
    <n v="-47"/>
  </r>
  <r>
    <n v="207940"/>
    <x v="26"/>
    <x v="51"/>
    <n v="731000"/>
    <n v="5"/>
    <n v="-9000"/>
    <n v="-9000"/>
    <n v="174966"/>
    <n v="130983"/>
    <n v="30862"/>
    <n v="-12669"/>
    <n v="-19833"/>
    <n v="-7678"/>
    <n v="-1116"/>
    <n v="-3043"/>
    <n v="-108"/>
    <n v="-300"/>
    <n v="-6604"/>
    <n v="-984"/>
    <n v="0"/>
    <n v="1308"/>
    <n v="332"/>
  </r>
  <r>
    <n v="207940"/>
    <x v="26"/>
    <x v="52"/>
    <n v="740000"/>
    <n v="5"/>
    <n v="-18000"/>
    <n v="-18000"/>
    <n v="96630"/>
    <n v="71969"/>
    <n v="16086"/>
    <n v="-7589"/>
    <n v="-9209"/>
    <n v="1692"/>
    <n v="-2554"/>
    <n v="-2476"/>
    <n v="-156"/>
    <n v="-190"/>
    <n v="-5279"/>
    <n v="-246"/>
    <n v="0"/>
    <n v="696"/>
    <n v="16"/>
  </r>
  <r>
    <n v="207940"/>
    <x v="26"/>
    <x v="53"/>
    <n v="758000"/>
    <n v="2"/>
    <n v="1000"/>
    <n v="1000"/>
    <n v="64797"/>
    <n v="48909"/>
    <n v="4284"/>
    <n v="283"/>
    <n v="-4457"/>
    <n v="51"/>
    <n v="-285"/>
    <n v="-3387"/>
    <n v="0"/>
    <n v="-233"/>
    <n v="-157"/>
    <n v="-446"/>
    <n v="0"/>
    <n v="-132"/>
    <n v="22"/>
  </r>
  <r>
    <n v="207940"/>
    <x v="26"/>
    <x v="54"/>
    <n v="757000"/>
    <n v="5"/>
    <n v="-19000"/>
    <n v="-19000"/>
    <n v="121310"/>
    <n v="92395"/>
    <n v="37504"/>
    <n v="-29450"/>
    <n v="-6246"/>
    <n v="-3772"/>
    <n v="-1067"/>
    <n v="-6629"/>
    <n v="-24"/>
    <n v="-10"/>
    <n v="4929"/>
    <n v="327"/>
    <n v="0"/>
    <n v="-1852"/>
    <n v="44"/>
  </r>
  <r>
    <n v="207940"/>
    <x v="26"/>
    <x v="55"/>
    <n v="776000"/>
    <n v="2"/>
    <n v="3000"/>
    <n v="3000"/>
    <n v="79971"/>
    <n v="61998"/>
    <n v="-12694"/>
    <n v="16786"/>
    <n v="-9170"/>
    <n v="-4404"/>
    <n v="-204"/>
    <n v="-2251"/>
    <n v="0"/>
    <n v="0"/>
    <n v="-2496"/>
    <n v="185"/>
    <n v="0"/>
    <n v="5113"/>
    <n v="-35"/>
  </r>
  <r>
    <n v="207940"/>
    <x v="26"/>
    <x v="56"/>
    <n v="773000"/>
    <n v="2"/>
    <n v="10000"/>
    <n v="10000"/>
    <n v="93709"/>
    <n v="72267"/>
    <n v="-7927"/>
    <n v="17497"/>
    <n v="-8970"/>
    <n v="-2515"/>
    <n v="-2373"/>
    <n v="-1746"/>
    <n v="0"/>
    <n v="-66"/>
    <n v="-1316"/>
    <n v="-954"/>
    <n v="0"/>
    <n v="-234"/>
    <n v="-366"/>
  </r>
  <r>
    <n v="207940"/>
    <x v="26"/>
    <x v="57"/>
    <n v="763000"/>
    <n v="2"/>
    <n v="2000"/>
    <n v="2000"/>
    <n v="77199"/>
    <n v="58950"/>
    <n v="4899"/>
    <n v="9110"/>
    <n v="-11252"/>
    <n v="1088"/>
    <n v="-1560"/>
    <n v="-3030"/>
    <n v="-26"/>
    <n v="106"/>
    <n v="-7333"/>
    <n v="-497"/>
    <n v="0"/>
    <n v="-2856"/>
    <n v="99"/>
  </r>
  <r>
    <n v="207940"/>
    <x v="26"/>
    <x v="58"/>
    <n v="761000"/>
    <n v="5"/>
    <n v="-3000"/>
    <n v="-3000"/>
    <n v="72604"/>
    <n v="55008"/>
    <n v="2691"/>
    <n v="3150"/>
    <n v="-4324"/>
    <n v="-4577"/>
    <n v="-452"/>
    <n v="-2004"/>
    <n v="-13"/>
    <n v="0"/>
    <n v="2533"/>
    <n v="189"/>
    <n v="0"/>
    <n v="-1577"/>
    <n v="60"/>
  </r>
  <r>
    <n v="207940"/>
    <x v="26"/>
    <x v="59"/>
    <n v="764000"/>
    <n v="2"/>
    <n v="5000"/>
    <n v="5000"/>
    <n v="84507"/>
    <n v="64528"/>
    <n v="4936"/>
    <n v="4818"/>
    <n v="-9718"/>
    <n v="-3763"/>
    <n v="-1061"/>
    <n v="305"/>
    <n v="0"/>
    <n v="-100"/>
    <n v="-3981"/>
    <n v="-1118"/>
    <n v="0"/>
    <n v="73"/>
    <n v="-109"/>
  </r>
  <r>
    <n v="207940"/>
    <x v="26"/>
    <x v="60"/>
    <n v="759000"/>
    <n v="5"/>
    <n v="-15000"/>
    <n v="-15000"/>
    <n v="129170"/>
    <n v="98246"/>
    <n v="14510"/>
    <n v="12499"/>
    <n v="-26763"/>
    <n v="-4611"/>
    <n v="-2220"/>
    <n v="-3922"/>
    <n v="0"/>
    <n v="-462"/>
    <n v="-13365"/>
    <n v="-2183"/>
    <n v="0"/>
    <n v="-225"/>
    <n v="-21"/>
  </r>
  <r>
    <n v="207940"/>
    <x v="26"/>
    <x v="61"/>
    <n v="774000"/>
    <n v="5"/>
    <n v="-2000"/>
    <n v="-2000"/>
    <n v="71815"/>
    <n v="55528"/>
    <n v="16385"/>
    <n v="-6738"/>
    <n v="-10060"/>
    <n v="-2493"/>
    <n v="-1094"/>
    <n v="-1973"/>
    <n v="0"/>
    <n v="-40"/>
    <n v="-4245"/>
    <n v="-215"/>
    <n v="0"/>
    <n v="202"/>
    <n v="211"/>
  </r>
  <r>
    <n v="207940"/>
    <x v="26"/>
    <x v="62"/>
    <n v="776000"/>
    <n v="2"/>
    <n v="3000"/>
    <n v="3000"/>
    <n v="85511"/>
    <n v="66426"/>
    <n v="3091"/>
    <n v="-2695"/>
    <n v="803"/>
    <n v="-2987"/>
    <n v="-1178"/>
    <n v="-688"/>
    <n v="0"/>
    <n v="-80"/>
    <n v="5813"/>
    <n v="-77"/>
    <n v="0"/>
    <n v="-1266"/>
    <n v="67"/>
  </r>
  <r>
    <n v="207940"/>
    <x v="26"/>
    <x v="63"/>
    <n v="773000"/>
    <n v="5"/>
    <n v="-6000"/>
    <n v="-6000"/>
    <n v="124897"/>
    <n v="95876"/>
    <n v="4721"/>
    <n v="-8922"/>
    <n v="2735"/>
    <n v="-8620"/>
    <n v="-1923"/>
    <n v="-1586"/>
    <n v="0"/>
    <n v="-132"/>
    <n v="15908"/>
    <n v="-912"/>
    <n v="0"/>
    <n v="1480"/>
    <n v="-14"/>
  </r>
  <r>
    <n v="207940"/>
    <x v="26"/>
    <x v="64"/>
    <n v="779000"/>
    <n v="2"/>
    <n v="9000"/>
    <n v="9000"/>
    <n v="132075"/>
    <n v="102691"/>
    <n v="-7957"/>
    <n v="10806"/>
    <n v="-7535"/>
    <n v="-3743"/>
    <n v="-1276"/>
    <n v="-4529"/>
    <n v="314"/>
    <n v="-80"/>
    <n v="1632"/>
    <n v="147"/>
    <n v="0"/>
    <n v="4680"/>
    <n v="6"/>
  </r>
  <r>
    <n v="207940"/>
    <x v="26"/>
    <x v="65"/>
    <n v="770000"/>
    <n v="5"/>
    <n v="-11000"/>
    <n v="-11000"/>
    <n v="188679"/>
    <n v="144985"/>
    <n v="36972"/>
    <n v="-34414"/>
    <n v="-3058"/>
    <n v="-1666"/>
    <n v="-538"/>
    <n v="-2428"/>
    <n v="0"/>
    <n v="0"/>
    <n v="2638"/>
    <n v="-1064"/>
    <n v="0"/>
    <n v="103"/>
    <n v="397"/>
  </r>
  <r>
    <n v="207940"/>
    <x v="26"/>
    <x v="66"/>
    <n v="781000"/>
    <n v="2"/>
    <n v="3000"/>
    <n v="3000"/>
    <n v="162447"/>
    <n v="128040"/>
    <n v="10029"/>
    <n v="-14001"/>
    <n v="4953"/>
    <n v="1659"/>
    <n v="401"/>
    <n v="581"/>
    <n v="0"/>
    <n v="-2167"/>
    <n v="5341"/>
    <n v="-862"/>
    <n v="0"/>
    <n v="-1009"/>
    <n v="28"/>
  </r>
  <r>
    <n v="207940"/>
    <x v="26"/>
    <x v="67"/>
    <n v="778000"/>
    <n v="5"/>
    <n v="-21000"/>
    <n v="-21000"/>
    <n v="233612"/>
    <n v="183397"/>
    <n v="51532"/>
    <n v="-51828"/>
    <n v="2059"/>
    <n v="-277"/>
    <n v="-77"/>
    <n v="-1517"/>
    <n v="-40"/>
    <n v="-414"/>
    <n v="4462"/>
    <n v="-78"/>
    <n v="0"/>
    <n v="-1924"/>
    <n v="161"/>
  </r>
  <r>
    <n v="207940"/>
    <x v="26"/>
    <x v="68"/>
    <n v="799000"/>
    <n v="5"/>
    <n v="-2000"/>
    <n v="-2000"/>
    <n v="100079"/>
    <n v="80163"/>
    <n v="14709"/>
    <n v="-6508"/>
    <n v="-3040"/>
    <n v="954"/>
    <n v="-429"/>
    <n v="-1843"/>
    <n v="0"/>
    <n v="-274"/>
    <n v="-1351"/>
    <n v="-97"/>
    <n v="0"/>
    <n v="-5351"/>
    <n v="190"/>
  </r>
  <r>
    <n v="207940"/>
    <x v="26"/>
    <x v="69"/>
    <n v="801000"/>
    <n v="5"/>
    <n v="-11000"/>
    <n v="-11000"/>
    <n v="132306"/>
    <n v="106227"/>
    <n v="9031"/>
    <n v="3770"/>
    <n v="-8836"/>
    <n v="-7512"/>
    <n v="-1480"/>
    <n v="-1423"/>
    <n v="0"/>
    <n v="0"/>
    <n v="2076"/>
    <n v="-497"/>
    <n v="0"/>
    <n v="-3619"/>
    <n v="-346"/>
  </r>
  <r>
    <n v="207940"/>
    <x v="26"/>
    <x v="70"/>
    <n v="812000"/>
    <n v="5"/>
    <n v="-3000"/>
    <n v="-3000"/>
    <n v="101158"/>
    <n v="82115"/>
    <n v="9410"/>
    <n v="-1639"/>
    <n v="-7227"/>
    <n v="-5664"/>
    <n v="206"/>
    <n v="-1284"/>
    <n v="-284"/>
    <n v="0"/>
    <n v="-242"/>
    <n v="41"/>
    <n v="0"/>
    <n v="-464"/>
    <n v="-80"/>
  </r>
  <r>
    <n v="207940"/>
    <x v="26"/>
    <x v="71"/>
    <n v="815000"/>
    <n v="5"/>
    <n v="-5000"/>
    <n v="-5000"/>
    <n v="104240"/>
    <n v="84936"/>
    <n v="20355"/>
    <n v="-14730"/>
    <n v="-6706"/>
    <n v="-5228"/>
    <n v="453"/>
    <n v="-2214"/>
    <n v="120"/>
    <n v="-20"/>
    <n v="-25"/>
    <n v="208"/>
    <n v="0"/>
    <n v="663"/>
    <n v="418"/>
  </r>
  <r>
    <n v="207940"/>
    <x v="26"/>
    <x v="72"/>
    <n v="820000"/>
    <n v="2"/>
    <n v="21000"/>
    <n v="21000"/>
    <n v="131478"/>
    <n v="107156"/>
    <n v="-39576"/>
    <n v="14644"/>
    <n v="20121"/>
    <n v="1137"/>
    <n v="2783"/>
    <n v="991"/>
    <n v="146"/>
    <n v="135"/>
    <n v="15047"/>
    <n v="-118"/>
    <n v="0"/>
    <n v="4758"/>
    <n v="53"/>
  </r>
  <r>
    <n v="207940"/>
    <x v="26"/>
    <x v="73"/>
    <n v="799000"/>
    <n v="2"/>
    <n v="5000"/>
    <n v="5000"/>
    <n v="143094"/>
    <n v="114158"/>
    <n v="3412"/>
    <n v="13270"/>
    <n v="-5805"/>
    <n v="266"/>
    <n v="1228"/>
    <n v="-2404"/>
    <n v="5"/>
    <n v="-745"/>
    <n v="216"/>
    <n v="-4371"/>
    <n v="0"/>
    <n v="-10554"/>
    <n v="-323"/>
  </r>
  <r>
    <n v="207940"/>
    <x v="26"/>
    <x v="74"/>
    <n v="794000"/>
    <n v="5"/>
    <n v="-15000"/>
    <n v="-15000"/>
    <n v="201445"/>
    <n v="161617"/>
    <n v="-17720"/>
    <n v="-2008"/>
    <n v="21127"/>
    <n v="-6632"/>
    <n v="11509"/>
    <n v="137"/>
    <n v="118"/>
    <n v="558"/>
    <n v="18380"/>
    <n v="-2943"/>
    <n v="0"/>
    <n v="69"/>
    <n v="-1468"/>
  </r>
  <r>
    <n v="207940"/>
    <x v="26"/>
    <x v="75"/>
    <n v="809000"/>
    <n v="2"/>
    <n v="7000"/>
    <n v="7000"/>
    <n v="150028"/>
    <n v="122325"/>
    <n v="-9085"/>
    <n v="-4808"/>
    <n v="6934"/>
    <n v="338"/>
    <n v="1421"/>
    <n v="1790"/>
    <n v="200"/>
    <n v="-378"/>
    <n v="2494"/>
    <n v="1069"/>
    <n v="0"/>
    <n v="6973"/>
    <n v="-14"/>
  </r>
  <r>
    <n v="207940"/>
    <x v="26"/>
    <x v="76"/>
    <n v="802000"/>
    <n v="2"/>
    <n v="2000"/>
    <n v="2000"/>
    <n v="271955"/>
    <n v="222570"/>
    <n v="-55759"/>
    <n v="23364"/>
    <n v="33799"/>
    <n v="10612"/>
    <n v="1821"/>
    <n v="1857"/>
    <n v="111"/>
    <n v="0"/>
    <n v="12076"/>
    <n v="7322"/>
    <n v="0"/>
    <n v="-1328"/>
    <n v="-76"/>
  </r>
  <r>
    <n v="207940"/>
    <x v="26"/>
    <x v="77"/>
    <n v="800000"/>
    <n v="5"/>
    <n v="-20000"/>
    <n v="-20000"/>
    <n v="216375"/>
    <n v="174294"/>
    <n v="23190"/>
    <n v="-23073"/>
    <n v="489"/>
    <n v="3850"/>
    <n v="662"/>
    <n v="-1991"/>
    <n v="2"/>
    <n v="0"/>
    <n v="-2038"/>
    <n v="4"/>
    <n v="0"/>
    <n v="-1964"/>
    <n v="1358"/>
  </r>
  <r>
    <n v="207940"/>
    <x v="26"/>
    <x v="78"/>
    <n v="820000"/>
    <n v="5"/>
    <n v="-23000"/>
    <n v="-23000"/>
    <n v="366305"/>
    <n v="303173"/>
    <n v="65906"/>
    <n v="-54064"/>
    <n v="-15384"/>
    <n v="6863"/>
    <n v="4698"/>
    <n v="-4154"/>
    <n v="91"/>
    <n v="25"/>
    <n v="-1787"/>
    <n v="-21120"/>
    <n v="0"/>
    <n v="3047"/>
    <n v="495"/>
  </r>
  <r>
    <n v="207940"/>
    <x v="26"/>
    <x v="79"/>
    <n v="843000"/>
    <n v="2"/>
    <n v="39000"/>
    <n v="39000"/>
    <n v="760424"/>
    <n v="636452"/>
    <n v="-64776"/>
    <n v="58973"/>
    <n v="6908"/>
    <n v="-6716"/>
    <n v="5229"/>
    <n v="4907"/>
    <n v="28"/>
    <n v="-75"/>
    <n v="-12"/>
    <n v="3547"/>
    <n v="0"/>
    <n v="-802"/>
    <n v="-303"/>
  </r>
  <r>
    <n v="207940"/>
    <x v="26"/>
    <x v="80"/>
    <n v="804000"/>
    <n v="2"/>
    <n v="33000"/>
    <n v="33000"/>
    <n v="761446"/>
    <n v="615847"/>
    <n v="-120710"/>
    <n v="109725"/>
    <n v="19375"/>
    <n v="9636"/>
    <n v="-1427"/>
    <n v="6899"/>
    <n v="66"/>
    <n v="-294"/>
    <n v="-7039"/>
    <n v="11534"/>
    <n v="0"/>
    <n v="-7901"/>
    <n v="-489"/>
  </r>
  <r>
    <n v="207940"/>
    <x v="26"/>
    <x v="81"/>
    <n v="771000"/>
    <n v="2"/>
    <n v="3000"/>
    <n v="3000"/>
    <n v="177707"/>
    <n v="136069"/>
    <n v="13229"/>
    <n v="-5918"/>
    <n v="-1083"/>
    <n v="17"/>
    <n v="-3880"/>
    <n v="1337"/>
    <n v="39"/>
    <n v="0"/>
    <n v="1495"/>
    <n v="-91"/>
    <n v="0"/>
    <n v="-6871"/>
    <n v="643"/>
  </r>
  <r>
    <n v="207940"/>
    <x v="26"/>
    <x v="82"/>
    <n v="768000"/>
    <n v="5"/>
    <n v="-10000"/>
    <n v="-10000"/>
    <n v="167220"/>
    <n v="128454"/>
    <n v="25412"/>
    <n v="-18787"/>
    <n v="-10318"/>
    <n v="-7243"/>
    <n v="-758"/>
    <n v="-1271"/>
    <n v="0"/>
    <n v="-11"/>
    <n v="-1232"/>
    <n v="197"/>
    <n v="0"/>
    <n v="3779"/>
    <n v="-86"/>
  </r>
  <r>
    <n v="207940"/>
    <x v="26"/>
    <x v="83"/>
    <n v="778000"/>
    <n v="5"/>
    <n v="-9000"/>
    <n v="-9000"/>
    <n v="286882"/>
    <n v="225609"/>
    <n v="48973"/>
    <n v="-59221"/>
    <n v="4984"/>
    <n v="3372"/>
    <n v="2844"/>
    <n v="1277"/>
    <n v="0"/>
    <n v="-195"/>
    <n v="-1937"/>
    <n v="-377"/>
    <n v="0"/>
    <n v="4453"/>
    <n v="811"/>
  </r>
  <r>
    <n v="207940"/>
    <x v="26"/>
    <x v="84"/>
    <n v="787000"/>
    <n v="2"/>
    <n v="52000"/>
    <n v="52000"/>
    <n v="521095"/>
    <n v="403758"/>
    <n v="-114855"/>
    <n v="79419"/>
    <n v="29966"/>
    <n v="7354"/>
    <n v="2761"/>
    <n v="8833"/>
    <n v="-200"/>
    <n v="-241"/>
    <n v="6438"/>
    <n v="5021"/>
    <n v="0"/>
    <n v="5631"/>
    <n v="-161"/>
  </r>
  <r>
    <n v="207940"/>
    <x v="26"/>
    <x v="85"/>
    <n v="735000"/>
    <n v="5"/>
    <n v="-1000"/>
    <n v="-1000"/>
    <n v="108754"/>
    <n v="80280"/>
    <n v="5004"/>
    <n v="-8401"/>
    <n v="1890"/>
    <n v="360"/>
    <n v="1878"/>
    <n v="-2432"/>
    <n v="24"/>
    <n v="704"/>
    <n v="694"/>
    <n v="662"/>
    <n v="0"/>
    <n v="1431"/>
    <n v="76"/>
  </r>
  <r>
    <n v="207940"/>
    <x v="26"/>
    <x v="86"/>
    <n v="736000"/>
    <n v="2"/>
    <n v="3000"/>
    <n v="3000"/>
    <n v="163725"/>
    <n v="119131"/>
    <n v="14993"/>
    <n v="-17062"/>
    <n v="-2568"/>
    <n v="-3678"/>
    <n v="1408"/>
    <n v="-530"/>
    <n v="100"/>
    <n v="-667"/>
    <n v="522"/>
    <n v="277"/>
    <n v="0"/>
    <n v="4653"/>
    <n v="-16"/>
  </r>
  <r>
    <n v="207940"/>
    <x v="26"/>
    <x v="87"/>
    <n v="733000"/>
    <n v="5"/>
    <n v="-3000"/>
    <n v="-3000"/>
    <n v="95025"/>
    <n v="70043"/>
    <n v="14655"/>
    <n v="-4393"/>
    <n v="-11099"/>
    <n v="-4243"/>
    <n v="-13"/>
    <n v="-1239"/>
    <n v="7"/>
    <n v="13"/>
    <n v="-1246"/>
    <n v="-4378"/>
    <n v="0"/>
    <n v="731"/>
    <n v="106"/>
  </r>
  <r>
    <n v="207940"/>
    <x v="26"/>
    <x v="88"/>
    <n v="736000"/>
    <n v="5"/>
    <n v="-5000"/>
    <n v="-5000"/>
    <n v="143504"/>
    <n v="105019"/>
    <n v="12377"/>
    <n v="-4990"/>
    <n v="-7967"/>
    <n v="-669"/>
    <n v="-2272"/>
    <n v="-3085"/>
    <n v="14"/>
    <n v="1013"/>
    <n v="-665"/>
    <n v="-2303"/>
    <n v="0"/>
    <n v="437"/>
    <n v="143"/>
  </r>
  <r>
    <n v="207940"/>
    <x v="26"/>
    <x v="89"/>
    <n v="741000"/>
    <n v="5"/>
    <n v="-20000"/>
    <n v="-20000"/>
    <n v="191530"/>
    <n v="142982"/>
    <n v="62870"/>
    <n v="-43154"/>
    <n v="-22911"/>
    <n v="-9350"/>
    <n v="-1789"/>
    <n v="-6106"/>
    <n v="307"/>
    <n v="-115"/>
    <n v="-1372"/>
    <n v="-4486"/>
    <n v="0"/>
    <n v="2742"/>
    <n v="453"/>
  </r>
  <r>
    <n v="207940"/>
    <x v="26"/>
    <x v="90"/>
    <n v="761000"/>
    <n v="2"/>
    <n v="7000"/>
    <n v="7000"/>
    <n v="167728"/>
    <n v="128163"/>
    <n v="833"/>
    <n v="-192"/>
    <n v="-2476"/>
    <n v="-6685"/>
    <n v="897"/>
    <n v="1906"/>
    <n v="-48"/>
    <n v="0"/>
    <n v="1726"/>
    <n v="-272"/>
    <n v="0"/>
    <n v="1324"/>
    <n v="511"/>
  </r>
  <r>
    <n v="207940"/>
    <x v="26"/>
    <x v="91"/>
    <n v="754000"/>
    <n v="5"/>
    <n v="-1000"/>
    <n v="-1000"/>
    <n v="93656"/>
    <n v="71050"/>
    <n v="11691"/>
    <n v="-21031"/>
    <n v="9114"/>
    <n v="1895"/>
    <n v="619"/>
    <n v="4061"/>
    <n v="200"/>
    <n v="175"/>
    <n v="2641"/>
    <n v="-477"/>
    <n v="0"/>
    <n v="100"/>
    <n v="126"/>
  </r>
  <r>
    <n v="207940"/>
    <x v="26"/>
    <x v="92"/>
    <n v="755000"/>
    <n v="5"/>
    <n v="-20000"/>
    <n v="-20000"/>
    <n v="145328"/>
    <n v="110819"/>
    <n v="904"/>
    <n v="4422"/>
    <n v="-5037"/>
    <n v="-6235"/>
    <n v="-139"/>
    <n v="-1101"/>
    <n v="100"/>
    <n v="447"/>
    <n v="2545"/>
    <n v="-654"/>
    <n v="0"/>
    <n v="-509"/>
    <n v="220"/>
  </r>
  <r>
    <n v="207940"/>
    <x v="26"/>
    <x v="93"/>
    <n v="775000"/>
    <n v="5"/>
    <n v="-15000"/>
    <n v="-15000"/>
    <n v="200661"/>
    <n v="157600"/>
    <n v="20960"/>
    <n v="-16281"/>
    <n v="-5051"/>
    <n v="-5539"/>
    <n v="53"/>
    <n v="-1327"/>
    <n v="38"/>
    <n v="33"/>
    <n v="1636"/>
    <n v="55"/>
    <n v="0"/>
    <n v="579"/>
    <n v="-207"/>
  </r>
  <r>
    <n v="207940"/>
    <x v="26"/>
    <x v="94"/>
    <n v="790000"/>
    <n v="2"/>
    <n v="40000"/>
    <n v="40000"/>
    <n v="371837"/>
    <n v="285223"/>
    <n v="-56562"/>
    <n v="37433"/>
    <n v="22314"/>
    <n v="7164"/>
    <n v="1175"/>
    <n v="6541"/>
    <n v="0"/>
    <n v="-439"/>
    <n v="7396"/>
    <n v="477"/>
    <n v="0"/>
    <n v="-2442"/>
    <n v="-743"/>
  </r>
  <r>
    <n v="207940"/>
    <x v="26"/>
    <x v="95"/>
    <n v="750000"/>
    <n v="2"/>
    <n v="11000"/>
    <n v="11000"/>
    <n v="167336"/>
    <n v="125322"/>
    <n v="-10483"/>
    <n v="-1383"/>
    <n v="11361"/>
    <n v="7968"/>
    <n v="-153"/>
    <n v="409"/>
    <n v="262"/>
    <n v="-320"/>
    <n v="-2758"/>
    <n v="5953"/>
    <n v="0"/>
    <n v="716"/>
    <n v="-211"/>
  </r>
  <r>
    <n v="207940"/>
    <x v="26"/>
    <x v="96"/>
    <n v="739000"/>
    <n v="5"/>
    <n v="-4000"/>
    <n v="-4000"/>
    <n v="190729"/>
    <n v="141512"/>
    <n v="15356"/>
    <n v="-12371"/>
    <n v="-5153"/>
    <n v="-1908"/>
    <n v="-5606"/>
    <n v="503"/>
    <n v="-100"/>
    <n v="9"/>
    <n v="96"/>
    <n v="1853"/>
    <n v="0"/>
    <n v="2234"/>
    <n v="-66"/>
  </r>
  <r>
    <n v="207940"/>
    <x v="26"/>
    <x v="97"/>
    <n v="743000"/>
    <n v="2"/>
    <n v="11000"/>
    <n v="11000"/>
    <n v="148719"/>
    <n v="108438"/>
    <n v="-4510"/>
    <n v="13711"/>
    <n v="-6598"/>
    <n v="-2667"/>
    <n v="964"/>
    <n v="-2002"/>
    <n v="0"/>
    <n v="-92"/>
    <n v="-417"/>
    <n v="-2384"/>
    <n v="0"/>
    <n v="-2800"/>
    <n v="197"/>
  </r>
  <r>
    <n v="207940"/>
    <x v="26"/>
    <x v="98"/>
    <n v="732000"/>
    <n v="5"/>
    <n v="-17000"/>
    <n v="-17000"/>
    <n v="118279"/>
    <n v="87342"/>
    <n v="29540"/>
    <n v="-27823"/>
    <n v="-1858"/>
    <n v="580"/>
    <n v="106"/>
    <n v="-1290"/>
    <n v="100"/>
    <n v="-99"/>
    <n v="-1177"/>
    <n v="-78"/>
    <n v="0"/>
    <n v="30"/>
    <n v="111"/>
  </r>
  <r>
    <n v="207940"/>
    <x v="26"/>
    <x v="99"/>
    <n v="749000"/>
    <n v="2"/>
    <n v="14000"/>
    <n v="14000"/>
    <n v="167363"/>
    <n v="124667"/>
    <n v="10260"/>
    <n v="-23159"/>
    <n v="7405"/>
    <n v="6782"/>
    <n v="834"/>
    <n v="-842"/>
    <n v="0"/>
    <n v="-235"/>
    <n v="1381"/>
    <n v="-515"/>
    <n v="0"/>
    <n v="5266"/>
    <n v="228"/>
  </r>
  <r>
    <n v="207940"/>
    <x v="26"/>
    <x v="100"/>
    <n v="735000"/>
    <n v="2"/>
    <n v="5000"/>
    <n v="5000"/>
    <n v="169708"/>
    <n v="125246"/>
    <n v="17300"/>
    <n v="-28359"/>
    <n v="5327"/>
    <n v="-4432"/>
    <n v="-32"/>
    <n v="4315"/>
    <n v="-33"/>
    <n v="16"/>
    <n v="4049"/>
    <n v="1444"/>
    <n v="0"/>
    <n v="5131"/>
    <n v="601"/>
  </r>
  <r>
    <n v="68270"/>
    <x v="27"/>
    <x v="1"/>
    <n v="403500"/>
    <n v="2"/>
    <n v="23500"/>
    <n v="23500"/>
    <n v="3428678"/>
    <n v="1353370"/>
    <n v="-128601"/>
    <n v="220892"/>
    <n v="-78222"/>
    <n v="-40674"/>
    <n v="-3941"/>
    <n v="-3277"/>
    <n v="-6083"/>
    <n v="-74"/>
    <n v="-23565"/>
    <n v="-608"/>
    <n v="0"/>
    <n v="-13077"/>
    <n v="-992"/>
  </r>
  <r>
    <n v="68270"/>
    <x v="27"/>
    <x v="2"/>
    <n v="380000"/>
    <n v="2"/>
    <n v="29000"/>
    <n v="29000"/>
    <n v="4734606"/>
    <n v="1772620"/>
    <n v="-469892"/>
    <n v="500735"/>
    <n v="-13631"/>
    <n v="-29265"/>
    <n v="-3264"/>
    <n v="3"/>
    <n v="-3831"/>
    <n v="-1019"/>
    <n v="21616"/>
    <n v="2129"/>
    <n v="0"/>
    <n v="-13689"/>
    <n v="-3523"/>
  </r>
  <r>
    <n v="68270"/>
    <x v="27"/>
    <x v="3"/>
    <n v="351000"/>
    <n v="2"/>
    <n v="4000"/>
    <n v="4000"/>
    <n v="1704361"/>
    <n v="599931"/>
    <n v="123053"/>
    <n v="2423"/>
    <n v="-105640"/>
    <n v="-57041"/>
    <n v="-4689"/>
    <n v="-9182"/>
    <n v="-5460"/>
    <n v="0"/>
    <n v="-29254"/>
    <n v="-14"/>
    <n v="0"/>
    <n v="-19182"/>
    <n v="-654"/>
  </r>
  <r>
    <n v="68270"/>
    <x v="27"/>
    <x v="4"/>
    <n v="347000"/>
    <n v="2"/>
    <n v="3000"/>
    <n v="3000"/>
    <n v="1148553"/>
    <n v="395625"/>
    <n v="-10391"/>
    <n v="54204"/>
    <n v="-43301"/>
    <n v="-21093"/>
    <n v="-3874"/>
    <n v="-5941"/>
    <n v="0"/>
    <n v="-73"/>
    <n v="-9896"/>
    <n v="-2424"/>
    <n v="0"/>
    <n v="78"/>
    <n v="-590"/>
  </r>
  <r>
    <n v="68270"/>
    <x v="27"/>
    <x v="5"/>
    <n v="344000"/>
    <n v="2"/>
    <n v="4000"/>
    <n v="4000"/>
    <n v="1242970"/>
    <n v="427934"/>
    <n v="9306"/>
    <n v="-13566"/>
    <n v="-19526"/>
    <n v="-3523"/>
    <n v="-6103"/>
    <n v="-1244"/>
    <n v="115"/>
    <n v="21"/>
    <n v="-5180"/>
    <n v="-3612"/>
    <n v="0"/>
    <n v="24164"/>
    <n v="-378"/>
  </r>
  <r>
    <n v="68270"/>
    <x v="27"/>
    <x v="6"/>
    <n v="340000"/>
    <n v="2"/>
    <n v="6000"/>
    <n v="6000"/>
    <n v="3062017"/>
    <n v="1062365"/>
    <n v="81950"/>
    <n v="-103108"/>
    <n v="50378"/>
    <n v="49134"/>
    <n v="4898"/>
    <n v="-1132"/>
    <n v="290"/>
    <n v="185"/>
    <n v="-1824"/>
    <n v="-1173"/>
    <n v="0"/>
    <n v="-31009"/>
    <n v="1789"/>
  </r>
  <r>
    <n v="68270"/>
    <x v="27"/>
    <x v="7"/>
    <n v="334000"/>
    <n v="2"/>
    <n v="4500"/>
    <n v="4500"/>
    <n v="1327381"/>
    <n v="441606"/>
    <n v="-87446"/>
    <n v="58180"/>
    <n v="26551"/>
    <n v="30703"/>
    <n v="-625"/>
    <n v="-5516"/>
    <n v="126"/>
    <n v="49"/>
    <n v="6998"/>
    <n v="-5184"/>
    <n v="0"/>
    <n v="5510"/>
    <n v="-2795"/>
  </r>
  <r>
    <n v="68270"/>
    <x v="27"/>
    <x v="8"/>
    <n v="329500"/>
    <n v="5"/>
    <n v="-500"/>
    <n v="-500"/>
    <n v="2778746"/>
    <n v="917557"/>
    <n v="71531"/>
    <n v="-1875"/>
    <n v="-81432"/>
    <n v="-59620"/>
    <n v="-1126"/>
    <n v="-4896"/>
    <n v="346"/>
    <n v="44"/>
    <n v="-13308"/>
    <n v="-2872"/>
    <n v="0"/>
    <n v="12156"/>
    <n v="-380"/>
  </r>
  <r>
    <n v="68270"/>
    <x v="27"/>
    <x v="9"/>
    <n v="330000"/>
    <n v="2"/>
    <n v="28500"/>
    <n v="28500"/>
    <n v="10726012"/>
    <n v="3611379"/>
    <n v="-215343"/>
    <n v="382185"/>
    <n v="-122906"/>
    <n v="40436"/>
    <n v="-14176"/>
    <n v="-18358"/>
    <n v="-4767"/>
    <n v="-2921"/>
    <n v="-118695"/>
    <n v="-4425"/>
    <n v="0"/>
    <n v="-39365"/>
    <n v="-4571"/>
  </r>
  <r>
    <n v="68270"/>
    <x v="27"/>
    <x v="10"/>
    <n v="301500"/>
    <n v="2"/>
    <n v="500"/>
    <n v="500"/>
    <n v="846027"/>
    <n v="255066"/>
    <n v="87477"/>
    <n v="-28571"/>
    <n v="-59655"/>
    <n v="-38383"/>
    <n v="-1206"/>
    <n v="-4332"/>
    <n v="230"/>
    <n v="36"/>
    <n v="-14329"/>
    <n v="-1671"/>
    <n v="0"/>
    <n v="298"/>
    <n v="451"/>
  </r>
  <r>
    <n v="68270"/>
    <x v="27"/>
    <x v="11"/>
    <n v="301000"/>
    <n v="2"/>
    <n v="4500"/>
    <n v="4500"/>
    <n v="980542"/>
    <n v="296037"/>
    <n v="-134675"/>
    <n v="51606"/>
    <n v="82635"/>
    <n v="9648"/>
    <n v="1968"/>
    <n v="37160"/>
    <n v="-399"/>
    <n v="187"/>
    <n v="34228"/>
    <n v="-157"/>
    <n v="0"/>
    <n v="656"/>
    <n v="-222"/>
  </r>
  <r>
    <n v="68270"/>
    <x v="27"/>
    <x v="12"/>
    <n v="296500"/>
    <n v="2"/>
    <n v="2500"/>
    <n v="2500"/>
    <n v="534421"/>
    <n v="157973"/>
    <n v="-15206"/>
    <n v="1659"/>
    <n v="4646"/>
    <n v="11855"/>
    <n v="-2626"/>
    <n v="-3048"/>
    <n v="171"/>
    <n v="80"/>
    <n v="-342"/>
    <n v="-1444"/>
    <n v="0"/>
    <n v="9018"/>
    <n v="-117"/>
  </r>
  <r>
    <n v="68270"/>
    <x v="27"/>
    <x v="13"/>
    <n v="294000"/>
    <n v="2"/>
    <n v="3000"/>
    <n v="3000"/>
    <n v="1008419"/>
    <n v="298573"/>
    <n v="117687"/>
    <n v="-87062"/>
    <n v="-32005"/>
    <n v="-47988"/>
    <n v="5967"/>
    <n v="-116"/>
    <n v="-46"/>
    <n v="-2"/>
    <n v="8824"/>
    <n v="1356"/>
    <n v="0"/>
    <n v="1045"/>
    <n v="335"/>
  </r>
  <r>
    <n v="68270"/>
    <x v="27"/>
    <x v="14"/>
    <n v="291000"/>
    <n v="2"/>
    <n v="5000"/>
    <n v="5000"/>
    <n v="633875"/>
    <n v="184231"/>
    <n v="-49357"/>
    <n v="7987"/>
    <n v="44642"/>
    <n v="41194"/>
    <n v="-3623"/>
    <n v="-444"/>
    <n v="187"/>
    <n v="2497"/>
    <n v="2338"/>
    <n v="2493"/>
    <n v="0"/>
    <n v="-2867"/>
    <n v="-405"/>
  </r>
  <r>
    <n v="68270"/>
    <x v="27"/>
    <x v="15"/>
    <n v="286000"/>
    <n v="5"/>
    <n v="-2500"/>
    <n v="-2500"/>
    <n v="917309"/>
    <n v="263539"/>
    <n v="43045"/>
    <n v="91972"/>
    <n v="-140883"/>
    <n v="-128744"/>
    <n v="-2513"/>
    <n v="-5457"/>
    <n v="-2331"/>
    <n v="55"/>
    <n v="-858"/>
    <n v="-1035"/>
    <n v="0"/>
    <n v="6180"/>
    <n v="-314"/>
  </r>
  <r>
    <n v="68270"/>
    <x v="27"/>
    <x v="16"/>
    <n v="288500"/>
    <n v="5"/>
    <n v="-1500"/>
    <n v="-1500"/>
    <n v="590641"/>
    <n v="171449"/>
    <n v="87920"/>
    <n v="-30647"/>
    <n v="-64674"/>
    <n v="-35212"/>
    <n v="-10414"/>
    <n v="-5914"/>
    <n v="-1454"/>
    <n v="700"/>
    <n v="-10982"/>
    <n v="-1398"/>
    <n v="0"/>
    <n v="7011"/>
    <n v="390"/>
  </r>
  <r>
    <n v="68270"/>
    <x v="27"/>
    <x v="17"/>
    <n v="290000"/>
    <n v="5"/>
    <n v="-2000"/>
    <n v="-2000"/>
    <n v="832467"/>
    <n v="240400"/>
    <n v="-39763"/>
    <n v="24682"/>
    <n v="16159"/>
    <n v="41889"/>
    <n v="-88"/>
    <n v="-7852"/>
    <n v="-52"/>
    <n v="0"/>
    <n v="-18563"/>
    <n v="825"/>
    <n v="0"/>
    <n v="-1324"/>
    <n v="246"/>
  </r>
  <r>
    <n v="68270"/>
    <x v="27"/>
    <x v="18"/>
    <n v="292000"/>
    <n v="5"/>
    <n v="-4500"/>
    <n v="-4500"/>
    <n v="1024919"/>
    <n v="299447"/>
    <n v="115611"/>
    <n v="-60405"/>
    <n v="-58162"/>
    <n v="-44484"/>
    <n v="-711"/>
    <n v="2221"/>
    <n v="7"/>
    <n v="0"/>
    <n v="-14033"/>
    <n v="-1162"/>
    <n v="0"/>
    <n v="3202"/>
    <n v="-246"/>
  </r>
  <r>
    <n v="68270"/>
    <x v="27"/>
    <x v="19"/>
    <n v="296500"/>
    <n v="2"/>
    <n v="20000"/>
    <n v="20000"/>
    <n v="2765598"/>
    <n v="808830"/>
    <n v="-170011"/>
    <n v="151678"/>
    <n v="61447"/>
    <n v="41796"/>
    <n v="7552"/>
    <n v="3828"/>
    <n v="-100"/>
    <n v="340"/>
    <n v="9615"/>
    <n v="-1584"/>
    <n v="0"/>
    <n v="-41824"/>
    <n v="-1290"/>
  </r>
  <r>
    <n v="68270"/>
    <x v="27"/>
    <x v="20"/>
    <n v="276500"/>
    <n v="5"/>
    <n v="-8500"/>
    <n v="-8500"/>
    <n v="1046021"/>
    <n v="292383"/>
    <n v="73491"/>
    <n v="41047"/>
    <n v="-118947"/>
    <n v="-42267"/>
    <n v="-24002"/>
    <n v="-18453"/>
    <n v="-152"/>
    <n v="-70"/>
    <n v="-26277"/>
    <n v="-7726"/>
    <n v="0"/>
    <n v="4229"/>
    <n v="180"/>
  </r>
  <r>
    <n v="68270"/>
    <x v="27"/>
    <x v="21"/>
    <n v="285000"/>
    <n v="2"/>
    <n v="7500"/>
    <n v="7500"/>
    <n v="886316"/>
    <n v="252386"/>
    <n v="15831"/>
    <n v="-54842"/>
    <n v="37384"/>
    <n v="51239"/>
    <n v="539"/>
    <n v="7059"/>
    <n v="-260"/>
    <n v="38"/>
    <n v="-23259"/>
    <n v="2028"/>
    <n v="0"/>
    <n v="1703"/>
    <n v="-76"/>
  </r>
  <r>
    <n v="68270"/>
    <x v="27"/>
    <x v="22"/>
    <n v="277500"/>
    <n v="2"/>
    <n v="5500"/>
    <n v="5500"/>
    <n v="1189737"/>
    <n v="330052"/>
    <n v="21155"/>
    <n v="5049"/>
    <n v="-24767"/>
    <n v="10610"/>
    <n v="-11763"/>
    <n v="-8591"/>
    <n v="10"/>
    <n v="0"/>
    <n v="-16456"/>
    <n v="1423"/>
    <n v="0"/>
    <n v="-983"/>
    <n v="-454"/>
  </r>
  <r>
    <n v="68270"/>
    <x v="27"/>
    <x v="23"/>
    <n v="272000"/>
    <n v="2"/>
    <n v="1500"/>
    <n v="1500"/>
    <n v="965754"/>
    <n v="261673"/>
    <n v="32103"/>
    <n v="-59136"/>
    <n v="25409"/>
    <n v="62381"/>
    <n v="-3993"/>
    <n v="-3259"/>
    <n v="470"/>
    <n v="-394"/>
    <n v="-36489"/>
    <n v="6693"/>
    <n v="0"/>
    <n v="2118"/>
    <n v="-494"/>
  </r>
  <r>
    <n v="68270"/>
    <x v="27"/>
    <x v="24"/>
    <n v="270500"/>
    <n v="2"/>
    <n v="11500"/>
    <n v="11500"/>
    <n v="1326699"/>
    <n v="353482"/>
    <n v="-92913"/>
    <n v="-12674"/>
    <n v="101175"/>
    <n v="77532"/>
    <n v="17283"/>
    <n v="2563"/>
    <n v="79"/>
    <n v="-31"/>
    <n v="3595"/>
    <n v="154"/>
    <n v="0"/>
    <n v="5427"/>
    <n v="-1015"/>
  </r>
  <r>
    <n v="68270"/>
    <x v="27"/>
    <x v="25"/>
    <n v="259000"/>
    <n v="2"/>
    <n v="14500"/>
    <n v="14500"/>
    <n v="1016373"/>
    <n v="259447"/>
    <n v="-177301"/>
    <n v="63470"/>
    <n v="93501"/>
    <n v="60566"/>
    <n v="4852"/>
    <n v="11271"/>
    <n v="-1"/>
    <n v="462"/>
    <n v="14474"/>
    <n v="1877"/>
    <n v="0"/>
    <n v="21229"/>
    <n v="-899"/>
  </r>
  <r>
    <n v="68270"/>
    <x v="27"/>
    <x v="26"/>
    <n v="244500"/>
    <n v="2"/>
    <n v="3500"/>
    <n v="3500"/>
    <n v="486328"/>
    <n v="119077"/>
    <n v="52198"/>
    <n v="-17947"/>
    <n v="-35740"/>
    <n v="-43380"/>
    <n v="480"/>
    <n v="628"/>
    <n v="0"/>
    <n v="0"/>
    <n v="3606"/>
    <n v="2926"/>
    <n v="0"/>
    <n v="934"/>
    <n v="555"/>
  </r>
  <r>
    <n v="68270"/>
    <x v="27"/>
    <x v="27"/>
    <n v="241000"/>
    <n v="5"/>
    <n v="-12000"/>
    <n v="-12000"/>
    <n v="825115"/>
    <n v="203241"/>
    <n v="246997"/>
    <n v="-221483"/>
    <n v="-30458"/>
    <n v="-46625"/>
    <n v="2160"/>
    <n v="23204"/>
    <n v="-20"/>
    <n v="0"/>
    <n v="-6237"/>
    <n v="-2940"/>
    <n v="0"/>
    <n v="3321"/>
    <n v="1623"/>
  </r>
  <r>
    <n v="68270"/>
    <x v="27"/>
    <x v="28"/>
    <n v="253000"/>
    <n v="2"/>
    <n v="10500"/>
    <n v="10500"/>
    <n v="986149"/>
    <n v="244700"/>
    <n v="-44286"/>
    <n v="-28669"/>
    <n v="68888"/>
    <n v="23748"/>
    <n v="27867"/>
    <n v="22807"/>
    <n v="11"/>
    <n v="0"/>
    <n v="-10089"/>
    <n v="4544"/>
    <n v="0"/>
    <n v="5609"/>
    <n v="-1542"/>
  </r>
  <r>
    <n v="68270"/>
    <x v="27"/>
    <x v="29"/>
    <n v="242500"/>
    <n v="2"/>
    <n v="3500"/>
    <n v="3500"/>
    <n v="426527"/>
    <n v="102757"/>
    <n v="66747"/>
    <n v="-18324"/>
    <n v="-46534"/>
    <n v="-29698"/>
    <n v="-8937"/>
    <n v="10772"/>
    <n v="17"/>
    <n v="0"/>
    <n v="-17758"/>
    <n v="-930"/>
    <n v="0"/>
    <n v="-2615"/>
    <n v="726"/>
  </r>
  <r>
    <n v="68270"/>
    <x v="27"/>
    <x v="30"/>
    <n v="239000"/>
    <n v="2"/>
    <n v="1000"/>
    <n v="1000"/>
    <n v="687981"/>
    <n v="165260"/>
    <n v="46315"/>
    <n v="2578"/>
    <n v="-49602"/>
    <n v="210"/>
    <n v="98"/>
    <n v="294"/>
    <n v="19"/>
    <n v="0"/>
    <n v="-51520"/>
    <n v="1297"/>
    <n v="0"/>
    <n v="715"/>
    <n v="-6"/>
  </r>
  <r>
    <n v="68270"/>
    <x v="27"/>
    <x v="31"/>
    <n v="238000"/>
    <n v="3"/>
    <n v="0"/>
    <n v="0"/>
    <n v="945429"/>
    <n v="229297"/>
    <n v="171434"/>
    <n v="-140764"/>
    <n v="-32555"/>
    <n v="-3591"/>
    <n v="-9313"/>
    <n v="-5970"/>
    <n v="385"/>
    <n v="0"/>
    <n v="-12148"/>
    <n v="-1918"/>
    <n v="0"/>
    <n v="2098"/>
    <n v="-213"/>
  </r>
  <r>
    <n v="68270"/>
    <x v="27"/>
    <x v="32"/>
    <n v="238000"/>
    <n v="2"/>
    <n v="500"/>
    <n v="500"/>
    <n v="723304"/>
    <n v="171757"/>
    <n v="-46507"/>
    <n v="68819"/>
    <n v="-21858"/>
    <n v="11769"/>
    <n v="-13062"/>
    <n v="-13074"/>
    <n v="-841"/>
    <n v="0"/>
    <n v="-5994"/>
    <n v="-656"/>
    <n v="0"/>
    <n v="-371"/>
    <n v="-83"/>
  </r>
  <r>
    <n v="68270"/>
    <x v="27"/>
    <x v="33"/>
    <n v="237500"/>
    <n v="5"/>
    <n v="-6500"/>
    <n v="-6500"/>
    <n v="831654"/>
    <n v="199005"/>
    <n v="-69222"/>
    <n v="127198"/>
    <n v="-56638"/>
    <n v="-4471"/>
    <n v="-8872"/>
    <n v="-16728"/>
    <n v="-1005"/>
    <n v="-152"/>
    <n v="-24592"/>
    <n v="-818"/>
    <n v="0"/>
    <n v="-2034"/>
    <n v="696"/>
  </r>
  <r>
    <n v="68270"/>
    <x v="27"/>
    <x v="34"/>
    <n v="244000"/>
    <n v="5"/>
    <n v="-1500"/>
    <n v="-1500"/>
    <n v="625587"/>
    <n v="152452"/>
    <n v="3268"/>
    <n v="53060"/>
    <n v="-55134"/>
    <n v="24146"/>
    <n v="-15359"/>
    <n v="-11465"/>
    <n v="185"/>
    <n v="0"/>
    <n v="-51742"/>
    <n v="-899"/>
    <n v="0"/>
    <n v="-1658"/>
    <n v="464"/>
  </r>
  <r>
    <n v="68270"/>
    <x v="27"/>
    <x v="35"/>
    <n v="245500"/>
    <n v="5"/>
    <n v="-10000"/>
    <n v="-10000"/>
    <n v="1215368"/>
    <n v="297772"/>
    <n v="-7077"/>
    <n v="866"/>
    <n v="-6522"/>
    <n v="52979"/>
    <n v="-9642"/>
    <n v="-10279"/>
    <n v="-5127"/>
    <n v="-977"/>
    <n v="-33900"/>
    <n v="424"/>
    <n v="0"/>
    <n v="10465"/>
    <n v="2268"/>
  </r>
  <r>
    <n v="68270"/>
    <x v="27"/>
    <x v="36"/>
    <n v="255500"/>
    <n v="5"/>
    <n v="-1000"/>
    <n v="-1000"/>
    <n v="517772"/>
    <n v="133388"/>
    <n v="111723"/>
    <n v="-114216"/>
    <n v="-3698"/>
    <n v="22760"/>
    <n v="-4307"/>
    <n v="-2650"/>
    <n v="21"/>
    <n v="0"/>
    <n v="-18964"/>
    <n v="-558"/>
    <n v="0"/>
    <n v="5814"/>
    <n v="377"/>
  </r>
  <r>
    <n v="68270"/>
    <x v="27"/>
    <x v="37"/>
    <n v="256500"/>
    <n v="2"/>
    <n v="1500"/>
    <n v="1500"/>
    <n v="543139"/>
    <n v="139866"/>
    <n v="10736"/>
    <n v="-36469"/>
    <n v="26539"/>
    <n v="20362"/>
    <n v="-1289"/>
    <n v="13179"/>
    <n v="12"/>
    <n v="-138"/>
    <n v="-4016"/>
    <n v="-1571"/>
    <n v="0"/>
    <n v="9"/>
    <n v="-815"/>
  </r>
  <r>
    <n v="68270"/>
    <x v="27"/>
    <x v="38"/>
    <n v="255000"/>
    <n v="5"/>
    <n v="-7000"/>
    <n v="-7000"/>
    <n v="627073"/>
    <n v="161251"/>
    <n v="89897"/>
    <n v="-77633"/>
    <n v="-13806"/>
    <n v="5893"/>
    <n v="-786"/>
    <n v="-833"/>
    <n v="36"/>
    <n v="0"/>
    <n v="-15917"/>
    <n v="-2199"/>
    <n v="0"/>
    <n v="1329"/>
    <n v="213"/>
  </r>
  <r>
    <n v="68270"/>
    <x v="27"/>
    <x v="39"/>
    <n v="262000"/>
    <n v="5"/>
    <n v="-8500"/>
    <n v="-8500"/>
    <n v="585306"/>
    <n v="154481"/>
    <n v="84710"/>
    <n v="-52921"/>
    <n v="-31565"/>
    <n v="-22891"/>
    <n v="-1262"/>
    <n v="-1271"/>
    <n v="24"/>
    <n v="-50"/>
    <n v="-6180"/>
    <n v="65"/>
    <n v="0"/>
    <n v="-252"/>
    <n v="28"/>
  </r>
  <r>
    <n v="68270"/>
    <x v="27"/>
    <x v="40"/>
    <n v="270500"/>
    <n v="5"/>
    <n v="-3000"/>
    <n v="-3000"/>
    <n v="541433"/>
    <n v="147238"/>
    <n v="113075"/>
    <n v="-64564"/>
    <n v="-53786"/>
    <n v="-36999"/>
    <n v="40"/>
    <n v="-416"/>
    <n v="0"/>
    <n v="408"/>
    <n v="-16785"/>
    <n v="-34"/>
    <n v="0"/>
    <n v="5034"/>
    <n v="241"/>
  </r>
  <r>
    <n v="68270"/>
    <x v="27"/>
    <x v="41"/>
    <n v="273500"/>
    <n v="2"/>
    <n v="11500"/>
    <n v="11500"/>
    <n v="774825"/>
    <n v="208547"/>
    <n v="-1661"/>
    <n v="-36821"/>
    <n v="32332"/>
    <n v="2693"/>
    <n v="2925"/>
    <n v="5455"/>
    <n v="0"/>
    <n v="0"/>
    <n v="20102"/>
    <n v="1157"/>
    <n v="0"/>
    <n v="5998"/>
    <n v="152"/>
  </r>
  <r>
    <n v="68270"/>
    <x v="27"/>
    <x v="42"/>
    <n v="262000"/>
    <n v="2"/>
    <n v="1500"/>
    <n v="1500"/>
    <n v="874989"/>
    <n v="232206"/>
    <n v="115625"/>
    <n v="-87061"/>
    <n v="-28085"/>
    <n v="-23129"/>
    <n v="-1471"/>
    <n v="2535"/>
    <n v="0"/>
    <n v="0"/>
    <n v="-7759"/>
    <n v="1739"/>
    <n v="0"/>
    <n v="-482"/>
    <n v="3"/>
  </r>
  <r>
    <n v="68270"/>
    <x v="27"/>
    <x v="43"/>
    <n v="260500"/>
    <n v="2"/>
    <n v="2500"/>
    <n v="2500"/>
    <n v="492558"/>
    <n v="127619"/>
    <n v="23186"/>
    <n v="-91164"/>
    <n v="67815"/>
    <n v="40274"/>
    <n v="4671"/>
    <n v="4946"/>
    <n v="-1302"/>
    <n v="0"/>
    <n v="18952"/>
    <n v="274"/>
    <n v="0"/>
    <n v="-186"/>
    <n v="349"/>
  </r>
  <r>
    <n v="68270"/>
    <x v="27"/>
    <x v="44"/>
    <n v="258000"/>
    <n v="2"/>
    <n v="3500"/>
    <n v="3500"/>
    <n v="556717"/>
    <n v="142845"/>
    <n v="-14657"/>
    <n v="1058"/>
    <n v="12906"/>
    <n v="25070"/>
    <n v="-851"/>
    <n v="-10708"/>
    <n v="0"/>
    <n v="302"/>
    <n v="-2540"/>
    <n v="1633"/>
    <n v="0"/>
    <n v="652"/>
    <n v="41"/>
  </r>
  <r>
    <n v="68270"/>
    <x v="27"/>
    <x v="45"/>
    <n v="254500"/>
    <n v="5"/>
    <n v="-3000"/>
    <n v="-3000"/>
    <n v="639048"/>
    <n v="162959"/>
    <n v="96819"/>
    <n v="-95583"/>
    <n v="-518"/>
    <n v="41401"/>
    <n v="-10113"/>
    <n v="-8238"/>
    <n v="0"/>
    <n v="-94"/>
    <n v="-20512"/>
    <n v="-2962"/>
    <n v="0"/>
    <n v="-1742"/>
    <n v="1024"/>
  </r>
  <r>
    <n v="68270"/>
    <x v="27"/>
    <x v="46"/>
    <n v="257500"/>
    <n v="2"/>
    <n v="2500"/>
    <n v="2500"/>
    <n v="686838"/>
    <n v="175832"/>
    <n v="-87067"/>
    <n v="39671"/>
    <n v="48411"/>
    <n v="54444"/>
    <n v="-190"/>
    <n v="-2596"/>
    <n v="-500"/>
    <n v="0"/>
    <n v="-2811"/>
    <n v="64"/>
    <n v="0"/>
    <n v="-268"/>
    <n v="-747"/>
  </r>
  <r>
    <n v="68270"/>
    <x v="27"/>
    <x v="47"/>
    <n v="255000"/>
    <n v="5"/>
    <n v="-3500"/>
    <n v="-3500"/>
    <n v="1037814"/>
    <n v="269865"/>
    <n v="290501"/>
    <n v="-198507"/>
    <n v="-95906"/>
    <n v="-43877"/>
    <n v="-9962"/>
    <n v="-11234"/>
    <n v="0"/>
    <n v="200"/>
    <n v="-22867"/>
    <n v="-8166"/>
    <n v="0"/>
    <n v="3155"/>
    <n v="757"/>
  </r>
  <r>
    <n v="68270"/>
    <x v="27"/>
    <x v="48"/>
    <n v="258500"/>
    <n v="2"/>
    <n v="8500"/>
    <n v="8500"/>
    <n v="1251340"/>
    <n v="324735"/>
    <n v="-99274"/>
    <n v="87460"/>
    <n v="12869"/>
    <n v="21217"/>
    <n v="122"/>
    <n v="-2697"/>
    <n v="0"/>
    <n v="0"/>
    <n v="-4650"/>
    <n v="-1123"/>
    <n v="0"/>
    <n v="-1133"/>
    <n v="78"/>
  </r>
  <r>
    <n v="68270"/>
    <x v="27"/>
    <x v="49"/>
    <n v="250000"/>
    <n v="5"/>
    <n v="-16000"/>
    <n v="-16000"/>
    <n v="1321525"/>
    <n v="337650"/>
    <n v="-70975"/>
    <n v="133591"/>
    <n v="-61822"/>
    <n v="-45058"/>
    <n v="-1879"/>
    <n v="-14136"/>
    <n v="0"/>
    <n v="0"/>
    <n v="-1126"/>
    <n v="377"/>
    <n v="0"/>
    <n v="-823"/>
    <n v="29"/>
  </r>
  <r>
    <n v="68270"/>
    <x v="27"/>
    <x v="50"/>
    <n v="266000"/>
    <n v="5"/>
    <n v="-2000"/>
    <n v="-2000"/>
    <n v="1302410"/>
    <n v="344717"/>
    <n v="-67130"/>
    <n v="138427"/>
    <n v="-62042"/>
    <n v="-38635"/>
    <n v="-319"/>
    <n v="-3814"/>
    <n v="0"/>
    <n v="-200"/>
    <n v="-18513"/>
    <n v="-561"/>
    <n v="0"/>
    <n v="-9799"/>
    <n v="544"/>
  </r>
  <r>
    <n v="68270"/>
    <x v="27"/>
    <x v="51"/>
    <n v="268000"/>
    <n v="5"/>
    <n v="-10500"/>
    <n v="-10500"/>
    <n v="1337964"/>
    <n v="362594"/>
    <n v="-48496"/>
    <n v="65459"/>
    <n v="-21818"/>
    <n v="8123"/>
    <n v="1299"/>
    <n v="-3942"/>
    <n v="-1565"/>
    <n v="-245"/>
    <n v="-23360"/>
    <n v="-2128"/>
    <n v="0"/>
    <n v="5798"/>
    <n v="-943"/>
  </r>
  <r>
    <n v="68270"/>
    <x v="27"/>
    <x v="52"/>
    <n v="278500"/>
    <n v="5"/>
    <n v="-13000"/>
    <n v="-13000"/>
    <n v="1074281"/>
    <n v="304274"/>
    <n v="62576"/>
    <n v="-8177"/>
    <n v="-66075"/>
    <n v="-23665"/>
    <n v="-11563"/>
    <n v="-7991"/>
    <n v="-426"/>
    <n v="-249"/>
    <n v="-18937"/>
    <n v="-3244"/>
    <n v="0"/>
    <n v="10670"/>
    <n v="1006"/>
  </r>
  <r>
    <n v="68270"/>
    <x v="27"/>
    <x v="53"/>
    <n v="291500"/>
    <n v="3"/>
    <n v="0"/>
    <n v="0"/>
    <n v="754705"/>
    <n v="222552"/>
    <n v="125622"/>
    <n v="-97201"/>
    <n v="-22655"/>
    <n v="3426"/>
    <n v="3287"/>
    <n v="175"/>
    <n v="0"/>
    <n v="-363"/>
    <n v="-25356"/>
    <n v="-3824"/>
    <n v="0"/>
    <n v="-5625"/>
    <n v="-141"/>
  </r>
  <r>
    <n v="68270"/>
    <x v="27"/>
    <x v="54"/>
    <n v="291500"/>
    <n v="5"/>
    <n v="-5500"/>
    <n v="-5500"/>
    <n v="685924"/>
    <n v="202001"/>
    <n v="149758"/>
    <n v="-85738"/>
    <n v="-76630"/>
    <n v="-60198"/>
    <n v="-1124"/>
    <n v="-1675"/>
    <n v="0"/>
    <n v="98"/>
    <n v="-15051"/>
    <n v="1320"/>
    <n v="0"/>
    <n v="11025"/>
    <n v="1585"/>
  </r>
  <r>
    <n v="68270"/>
    <x v="27"/>
    <x v="55"/>
    <n v="297000"/>
    <n v="2"/>
    <n v="1000"/>
    <n v="1000"/>
    <n v="438867"/>
    <n v="131042"/>
    <n v="27728"/>
    <n v="9220"/>
    <n v="-35838"/>
    <n v="-25120"/>
    <n v="-2865"/>
    <n v="-2639"/>
    <n v="-17"/>
    <n v="-4"/>
    <n v="-4552"/>
    <n v="-641"/>
    <n v="0"/>
    <n v="-1324"/>
    <n v="214"/>
  </r>
  <r>
    <n v="68270"/>
    <x v="27"/>
    <x v="56"/>
    <n v="296000"/>
    <n v="3"/>
    <n v="0"/>
    <n v="0"/>
    <n v="413089"/>
    <n v="122516"/>
    <n v="-3403"/>
    <n v="8312"/>
    <n v="-5497"/>
    <n v="2877"/>
    <n v="-3344"/>
    <n v="-3070"/>
    <n v="0"/>
    <n v="0"/>
    <n v="-2046"/>
    <n v="86"/>
    <n v="0"/>
    <n v="478"/>
    <n v="110"/>
  </r>
  <r>
    <n v="68270"/>
    <x v="27"/>
    <x v="57"/>
    <n v="296000"/>
    <n v="5"/>
    <n v="-2500"/>
    <n v="-2500"/>
    <n v="508097"/>
    <n v="150981"/>
    <n v="74363"/>
    <n v="-45670"/>
    <n v="-47014"/>
    <n v="-842"/>
    <n v="-8460"/>
    <n v="-9700"/>
    <n v="403"/>
    <n v="6"/>
    <n v="-27191"/>
    <n v="-1230"/>
    <n v="0"/>
    <n v="18570"/>
    <n v="-249"/>
  </r>
  <r>
    <n v="68270"/>
    <x v="27"/>
    <x v="58"/>
    <n v="298500"/>
    <n v="3"/>
    <n v="0"/>
    <n v="0"/>
    <n v="1022761"/>
    <n v="307906"/>
    <n v="-70280"/>
    <n v="-11403"/>
    <n v="33139"/>
    <n v="42647"/>
    <n v="117"/>
    <n v="-3979"/>
    <n v="0"/>
    <n v="-1909"/>
    <n v="-3961"/>
    <n v="224"/>
    <n v="0"/>
    <n v="48873"/>
    <n v="-329"/>
  </r>
  <r>
    <n v="68270"/>
    <x v="27"/>
    <x v="59"/>
    <n v="298500"/>
    <n v="3"/>
    <n v="0"/>
    <n v="0"/>
    <n v="1246969"/>
    <n v="372816"/>
    <n v="119809"/>
    <n v="-70482"/>
    <n v="-57789"/>
    <n v="21093"/>
    <n v="-14305"/>
    <n v="-24165"/>
    <n v="-42"/>
    <n v="0"/>
    <n v="-32588"/>
    <n v="-7782"/>
    <n v="0"/>
    <n v="7119"/>
    <n v="1343"/>
  </r>
  <r>
    <n v="68270"/>
    <x v="27"/>
    <x v="60"/>
    <n v="298500"/>
    <n v="5"/>
    <n v="-19500"/>
    <n v="-19500"/>
    <n v="2482466"/>
    <n v="766460"/>
    <n v="297409"/>
    <n v="-142531"/>
    <n v="-181250"/>
    <n v="-114492"/>
    <n v="-6442"/>
    <n v="-10898"/>
    <n v="-180"/>
    <n v="-1794"/>
    <n v="-31178"/>
    <n v="-16266"/>
    <n v="0"/>
    <n v="26315"/>
    <n v="57"/>
  </r>
  <r>
    <n v="68270"/>
    <x v="27"/>
    <x v="61"/>
    <n v="318000"/>
    <n v="2"/>
    <n v="13000"/>
    <n v="13000"/>
    <n v="2698135"/>
    <n v="841172"/>
    <n v="12174"/>
    <n v="-83283"/>
    <n v="70542"/>
    <n v="70083"/>
    <n v="-5904"/>
    <n v="2010"/>
    <n v="400"/>
    <n v="200"/>
    <n v="693"/>
    <n v="3060"/>
    <n v="0"/>
    <n v="740"/>
    <n v="-173"/>
  </r>
  <r>
    <n v="68270"/>
    <x v="27"/>
    <x v="62"/>
    <n v="305000"/>
    <n v="2"/>
    <n v="11000"/>
    <n v="11000"/>
    <n v="1016576"/>
    <n v="303981"/>
    <n v="60795"/>
    <n v="-27337"/>
    <n v="-23163"/>
    <n v="-30143"/>
    <n v="3520"/>
    <n v="-5628"/>
    <n v="0"/>
    <n v="0"/>
    <n v="10629"/>
    <n v="-1541"/>
    <n v="0"/>
    <n v="-11160"/>
    <n v="865"/>
  </r>
  <r>
    <n v="68270"/>
    <x v="27"/>
    <x v="63"/>
    <n v="294000"/>
    <n v="5"/>
    <n v="-5500"/>
    <n v="-5500"/>
    <n v="612252"/>
    <n v="179970"/>
    <n v="60673"/>
    <n v="-40636"/>
    <n v="-25648"/>
    <n v="-42318"/>
    <n v="6833"/>
    <n v="429"/>
    <n v="0"/>
    <n v="0"/>
    <n v="10668"/>
    <n v="-1260"/>
    <n v="0"/>
    <n v="6998"/>
    <n v="-1387"/>
  </r>
  <r>
    <n v="68270"/>
    <x v="27"/>
    <x v="64"/>
    <n v="299500"/>
    <n v="5"/>
    <n v="-1000"/>
    <n v="-1000"/>
    <n v="497412"/>
    <n v="148698"/>
    <n v="69310"/>
    <n v="11756"/>
    <n v="-82525"/>
    <n v="-47208"/>
    <n v="-3056"/>
    <n v="-5994"/>
    <n v="0"/>
    <n v="0"/>
    <n v="-22254"/>
    <n v="-4013"/>
    <n v="0"/>
    <n v="1212"/>
    <n v="247"/>
  </r>
  <r>
    <n v="68270"/>
    <x v="27"/>
    <x v="65"/>
    <n v="300500"/>
    <n v="2"/>
    <n v="2500"/>
    <n v="2500"/>
    <n v="547657"/>
    <n v="164679"/>
    <n v="-28834"/>
    <n v="-69175"/>
    <n v="86656"/>
    <n v="5279"/>
    <n v="-2002"/>
    <n v="3770"/>
    <n v="0"/>
    <n v="-352"/>
    <n v="83306"/>
    <n v="-3345"/>
    <n v="0"/>
    <n v="11866"/>
    <n v="-513"/>
  </r>
  <r>
    <n v="68270"/>
    <x v="27"/>
    <x v="66"/>
    <n v="298000"/>
    <n v="2"/>
    <n v="1000"/>
    <n v="1000"/>
    <n v="668602"/>
    <n v="199472"/>
    <n v="73050"/>
    <n v="-61945"/>
    <n v="-7952"/>
    <n v="4216"/>
    <n v="-4146"/>
    <n v="-5557"/>
    <n v="0"/>
    <n v="-3838"/>
    <n v="42"/>
    <n v="1331"/>
    <n v="0"/>
    <n v="-2734"/>
    <n v="-419"/>
  </r>
  <r>
    <n v="68270"/>
    <x v="27"/>
    <x v="67"/>
    <n v="297000"/>
    <n v="5"/>
    <n v="-7500"/>
    <n v="-7500"/>
    <n v="1079872"/>
    <n v="323768"/>
    <n v="304983"/>
    <n v="-275221"/>
    <n v="-26373"/>
    <n v="-6988"/>
    <n v="-1802"/>
    <n v="-8076"/>
    <n v="-686"/>
    <n v="-1555"/>
    <n v="-8073"/>
    <n v="807"/>
    <n v="0"/>
    <n v="-4441"/>
    <n v="1052"/>
  </r>
  <r>
    <n v="68270"/>
    <x v="27"/>
    <x v="68"/>
    <n v="304500"/>
    <n v="3"/>
    <n v="0"/>
    <n v="0"/>
    <n v="557944"/>
    <n v="170343"/>
    <n v="27923"/>
    <n v="-45000"/>
    <n v="11202"/>
    <n v="5539"/>
    <n v="-2109"/>
    <n v="5313"/>
    <n v="44"/>
    <n v="-628"/>
    <n v="2956"/>
    <n v="87"/>
    <n v="0"/>
    <n v="5415"/>
    <n v="460"/>
  </r>
  <r>
    <n v="68270"/>
    <x v="27"/>
    <x v="69"/>
    <n v="304500"/>
    <n v="5"/>
    <n v="-6000"/>
    <n v="-6000"/>
    <n v="722862"/>
    <n v="221374"/>
    <n v="142753"/>
    <n v="-96041"/>
    <n v="-48662"/>
    <n v="-35988"/>
    <n v="-2152"/>
    <n v="-2996"/>
    <n v="232"/>
    <n v="36"/>
    <n v="-6751"/>
    <n v="-1043"/>
    <n v="0"/>
    <n v="2446"/>
    <n v="-496"/>
  </r>
  <r>
    <n v="68270"/>
    <x v="27"/>
    <x v="70"/>
    <n v="310500"/>
    <n v="2"/>
    <n v="4000"/>
    <n v="4000"/>
    <n v="1262116"/>
    <n v="395829"/>
    <n v="-79120"/>
    <n v="93403"/>
    <n v="-15931"/>
    <n v="-39106"/>
    <n v="9677"/>
    <n v="-3586"/>
    <n v="113"/>
    <n v="0"/>
    <n v="15705"/>
    <n v="1266"/>
    <n v="0"/>
    <n v="-150"/>
    <n v="1798"/>
  </r>
  <r>
    <n v="68270"/>
    <x v="27"/>
    <x v="71"/>
    <n v="306500"/>
    <n v="5"/>
    <n v="-3500"/>
    <n v="-3500"/>
    <n v="600050"/>
    <n v="184033"/>
    <n v="147456"/>
    <n v="-88841"/>
    <n v="-59400"/>
    <n v="-43490"/>
    <n v="3106"/>
    <n v="-8066"/>
    <n v="0"/>
    <n v="0"/>
    <n v="-11386"/>
    <n v="436"/>
    <n v="0"/>
    <n v="2181"/>
    <n v="-1396"/>
  </r>
  <r>
    <n v="68270"/>
    <x v="27"/>
    <x v="72"/>
    <n v="310000"/>
    <n v="2"/>
    <n v="9000"/>
    <n v="9000"/>
    <n v="814190"/>
    <n v="249921"/>
    <n v="-221842"/>
    <n v="209618"/>
    <n v="15511"/>
    <n v="7811"/>
    <n v="2925"/>
    <n v="-2162"/>
    <n v="-900"/>
    <n v="153"/>
    <n v="4311"/>
    <n v="3373"/>
    <n v="0"/>
    <n v="-2865"/>
    <n v="-422"/>
  </r>
  <r>
    <n v="68270"/>
    <x v="27"/>
    <x v="73"/>
    <n v="301000"/>
    <n v="5"/>
    <n v="-4000"/>
    <n v="-4000"/>
    <n v="1037558"/>
    <n v="313610"/>
    <n v="194493"/>
    <n v="-167527"/>
    <n v="-35039"/>
    <n v="-1566"/>
    <n v="-2192"/>
    <n v="-11772"/>
    <n v="-24"/>
    <n v="-138"/>
    <n v="5138"/>
    <n v="-24485"/>
    <n v="0"/>
    <n v="6667"/>
    <n v="1406"/>
  </r>
  <r>
    <n v="68270"/>
    <x v="27"/>
    <x v="74"/>
    <n v="305000"/>
    <n v="2"/>
    <n v="1000"/>
    <n v="1000"/>
    <n v="1708375"/>
    <n v="528143"/>
    <n v="-140904"/>
    <n v="153412"/>
    <n v="-12327"/>
    <n v="-15263"/>
    <n v="14171"/>
    <n v="5946"/>
    <n v="-3717"/>
    <n v="1325"/>
    <n v="-5175"/>
    <n v="-9614"/>
    <n v="0"/>
    <n v="464"/>
    <n v="-645"/>
  </r>
  <r>
    <n v="68270"/>
    <x v="27"/>
    <x v="75"/>
    <n v="304000"/>
    <n v="3"/>
    <n v="0"/>
    <n v="0"/>
    <n v="880282"/>
    <n v="270736"/>
    <n v="134774"/>
    <n v="-121272"/>
    <n v="-12859"/>
    <n v="-13593"/>
    <n v="603"/>
    <n v="-2443"/>
    <n v="-100"/>
    <n v="-446"/>
    <n v="1513"/>
    <n v="1607"/>
    <n v="0"/>
    <n v="85"/>
    <n v="-728"/>
  </r>
  <r>
    <n v="68270"/>
    <x v="27"/>
    <x v="76"/>
    <n v="304000"/>
    <n v="5"/>
    <n v="-500"/>
    <n v="-500"/>
    <n v="1163773"/>
    <n v="359458"/>
    <n v="-210731"/>
    <n v="105413"/>
    <n v="108646"/>
    <n v="111255"/>
    <n v="3222"/>
    <n v="-1350"/>
    <n v="-2930"/>
    <n v="0"/>
    <n v="-1605"/>
    <n v="54"/>
    <n v="0"/>
    <n v="-2904"/>
    <n v="-424"/>
  </r>
  <r>
    <n v="68270"/>
    <x v="27"/>
    <x v="77"/>
    <n v="304500"/>
    <n v="5"/>
    <n v="-4000"/>
    <n v="-4000"/>
    <n v="1037943"/>
    <n v="315735"/>
    <n v="-82013"/>
    <n v="92068"/>
    <n v="-8122"/>
    <n v="6509"/>
    <n v="2732"/>
    <n v="-8200"/>
    <n v="0"/>
    <n v="0"/>
    <n v="-9991"/>
    <n v="828"/>
    <n v="0"/>
    <n v="-2260"/>
    <n v="327"/>
  </r>
  <r>
    <n v="68270"/>
    <x v="27"/>
    <x v="78"/>
    <n v="308500"/>
    <n v="2"/>
    <n v="6500"/>
    <n v="6500"/>
    <n v="1754825"/>
    <n v="548133"/>
    <n v="-310574"/>
    <n v="263420"/>
    <n v="53784"/>
    <n v="43166"/>
    <n v="4896"/>
    <n v="-3477"/>
    <n v="-3061"/>
    <n v="-32"/>
    <n v="13262"/>
    <n v="-970"/>
    <n v="0"/>
    <n v="-4185"/>
    <n v="-2445"/>
  </r>
  <r>
    <n v="68270"/>
    <x v="27"/>
    <x v="79"/>
    <n v="302000"/>
    <n v="5"/>
    <n v="-12000"/>
    <n v="-12000"/>
    <n v="1121637"/>
    <n v="343232"/>
    <n v="23123"/>
    <n v="-21133"/>
    <n v="-10009"/>
    <n v="-3335"/>
    <n v="342"/>
    <n v="-4885"/>
    <n v="169"/>
    <n v="-308"/>
    <n v="-5902"/>
    <n v="3910"/>
    <n v="0"/>
    <n v="4911"/>
    <n v="3108"/>
  </r>
  <r>
    <n v="68270"/>
    <x v="27"/>
    <x v="80"/>
    <n v="314000"/>
    <n v="5"/>
    <n v="-1000"/>
    <n v="-1000"/>
    <n v="693402"/>
    <n v="218682"/>
    <n v="-56774"/>
    <n v="-11314"/>
    <n v="72701"/>
    <n v="35268"/>
    <n v="12586"/>
    <n v="592"/>
    <n v="64"/>
    <n v="0"/>
    <n v="24083"/>
    <n v="108"/>
    <n v="0"/>
    <n v="-5586"/>
    <n v="973"/>
  </r>
  <r>
    <n v="68270"/>
    <x v="27"/>
    <x v="81"/>
    <n v="315000"/>
    <n v="2"/>
    <n v="500"/>
    <n v="500"/>
    <n v="1221244"/>
    <n v="387677"/>
    <n v="48262"/>
    <n v="-14019"/>
    <n v="-40297"/>
    <n v="-19970"/>
    <n v="15303"/>
    <n v="5888"/>
    <n v="-29070"/>
    <n v="301"/>
    <n v="4115"/>
    <n v="-16864"/>
    <n v="0"/>
    <n v="5542"/>
    <n v="512"/>
  </r>
  <r>
    <n v="68270"/>
    <x v="27"/>
    <x v="82"/>
    <n v="314500"/>
    <n v="2"/>
    <n v="3500"/>
    <n v="3500"/>
    <n v="963799"/>
    <n v="301764"/>
    <n v="-32368"/>
    <n v="30831"/>
    <n v="-211"/>
    <n v="-17256"/>
    <n v="-686"/>
    <n v="12583"/>
    <n v="-316"/>
    <n v="-250"/>
    <n v="2984"/>
    <n v="2730"/>
    <n v="0"/>
    <n v="2519"/>
    <n v="-771"/>
  </r>
  <r>
    <n v="68270"/>
    <x v="27"/>
    <x v="83"/>
    <n v="311000"/>
    <n v="5"/>
    <n v="-4000"/>
    <n v="-4000"/>
    <n v="832683"/>
    <n v="260421"/>
    <n v="82404"/>
    <n v="-70219"/>
    <n v="-22451"/>
    <n v="2105"/>
    <n v="-5843"/>
    <n v="-4088"/>
    <n v="100"/>
    <n v="-90"/>
    <n v="-11319"/>
    <n v="-3316"/>
    <n v="0"/>
    <n v="9508"/>
    <n v="758"/>
  </r>
  <r>
    <n v="68270"/>
    <x v="27"/>
    <x v="84"/>
    <n v="315000"/>
    <n v="2"/>
    <n v="13000"/>
    <n v="13000"/>
    <n v="1063211"/>
    <n v="330045"/>
    <n v="-135621"/>
    <n v="53184"/>
    <n v="81406"/>
    <n v="38962"/>
    <n v="7882"/>
    <n v="10883"/>
    <n v="-600"/>
    <n v="90"/>
    <n v="23834"/>
    <n v="355"/>
    <n v="0"/>
    <n v="1141"/>
    <n v="-110"/>
  </r>
  <r>
    <n v="68270"/>
    <x v="27"/>
    <x v="85"/>
    <n v="302000"/>
    <n v="2"/>
    <n v="3000"/>
    <n v="3000"/>
    <n v="891486"/>
    <n v="268912"/>
    <n v="336"/>
    <n v="12023"/>
    <n v="-20851"/>
    <n v="-3188"/>
    <n v="-3836"/>
    <n v="-1044"/>
    <n v="-354"/>
    <n v="-192"/>
    <n v="-11790"/>
    <n v="-447"/>
    <n v="0"/>
    <n v="9078"/>
    <n v="-586"/>
  </r>
  <r>
    <n v="68270"/>
    <x v="27"/>
    <x v="86"/>
    <n v="299000"/>
    <n v="2"/>
    <n v="2500"/>
    <n v="2500"/>
    <n v="1521548"/>
    <n v="445694"/>
    <n v="-12083"/>
    <n v="26729"/>
    <n v="-4580"/>
    <n v="878"/>
    <n v="-3628"/>
    <n v="-5711"/>
    <n v="-827"/>
    <n v="-113"/>
    <n v="-4659"/>
    <n v="9480"/>
    <n v="0"/>
    <n v="-10874"/>
    <n v="808"/>
  </r>
  <r>
    <n v="68270"/>
    <x v="27"/>
    <x v="87"/>
    <n v="296500"/>
    <n v="5"/>
    <n v="-3500"/>
    <n v="-3500"/>
    <n v="823746"/>
    <n v="246332"/>
    <n v="80759"/>
    <n v="-42752"/>
    <n v="-43114"/>
    <n v="-32211"/>
    <n v="-2380"/>
    <n v="-2822"/>
    <n v="-104"/>
    <n v="261"/>
    <n v="-3762"/>
    <n v="-2096"/>
    <n v="0"/>
    <n v="4067"/>
    <n v="1040"/>
  </r>
  <r>
    <n v="68270"/>
    <x v="27"/>
    <x v="88"/>
    <n v="300000"/>
    <n v="5"/>
    <n v="-1500"/>
    <n v="-1500"/>
    <n v="2723830"/>
    <n v="812500"/>
    <n v="-15813"/>
    <n v="65060"/>
    <n v="-46011"/>
    <n v="37147"/>
    <n v="-10559"/>
    <n v="-32541"/>
    <n v="-1911"/>
    <n v="-615"/>
    <n v="-37850"/>
    <n v="318"/>
    <n v="0"/>
    <n v="-4704"/>
    <n v="1468"/>
  </r>
  <r>
    <n v="68270"/>
    <x v="27"/>
    <x v="89"/>
    <n v="301500"/>
    <n v="5"/>
    <n v="-16000"/>
    <n v="-16000"/>
    <n v="1903406"/>
    <n v="580868"/>
    <n v="339346"/>
    <n v="-122131"/>
    <n v="-224623"/>
    <n v="-56499"/>
    <n v="-31232"/>
    <n v="-43334"/>
    <n v="-7161"/>
    <n v="-2331"/>
    <n v="-77413"/>
    <n v="-6653"/>
    <n v="0"/>
    <n v="3611"/>
    <n v="3797"/>
  </r>
  <r>
    <n v="68270"/>
    <x v="27"/>
    <x v="90"/>
    <n v="317500"/>
    <n v="2"/>
    <n v="500"/>
    <n v="500"/>
    <n v="666062"/>
    <n v="212456"/>
    <n v="33142"/>
    <n v="9493"/>
    <n v="-42093"/>
    <n v="-35810"/>
    <n v="-6653"/>
    <n v="-5024"/>
    <n v="-217"/>
    <n v="-333"/>
    <n v="-1301"/>
    <n v="7245"/>
    <n v="0"/>
    <n v="-557"/>
    <n v="15"/>
  </r>
  <r>
    <n v="68270"/>
    <x v="27"/>
    <x v="91"/>
    <n v="317000"/>
    <n v="5"/>
    <n v="-2000"/>
    <n v="-2000"/>
    <n v="507367"/>
    <n v="161624"/>
    <n v="-5116"/>
    <n v="-33449"/>
    <n v="34221"/>
    <n v="20438"/>
    <n v="1694"/>
    <n v="3046"/>
    <n v="250"/>
    <n v="-1499"/>
    <n v="9291"/>
    <n v="1001"/>
    <n v="0"/>
    <n v="2905"/>
    <n v="1439"/>
  </r>
  <r>
    <n v="68270"/>
    <x v="27"/>
    <x v="92"/>
    <n v="319000"/>
    <n v="5"/>
    <n v="-3000"/>
    <n v="-3000"/>
    <n v="789309"/>
    <n v="253521"/>
    <n v="13910"/>
    <n v="27519"/>
    <n v="-45463"/>
    <n v="-39070"/>
    <n v="-1124"/>
    <n v="-2053"/>
    <n v="-986"/>
    <n v="-863"/>
    <n v="-1133"/>
    <n v="-234"/>
    <n v="0"/>
    <n v="3616"/>
    <n v="418"/>
  </r>
  <r>
    <n v="68270"/>
    <x v="27"/>
    <x v="93"/>
    <n v="322000"/>
    <n v="2"/>
    <n v="500"/>
    <n v="500"/>
    <n v="707386"/>
    <n v="227210"/>
    <n v="-70186"/>
    <n v="74250"/>
    <n v="-3783"/>
    <n v="-13734"/>
    <n v="920"/>
    <n v="-2144"/>
    <n v="-487"/>
    <n v="-247"/>
    <n v="1332"/>
    <n v="10577"/>
    <n v="0"/>
    <n v="13"/>
    <n v="-294"/>
  </r>
  <r>
    <n v="68270"/>
    <x v="27"/>
    <x v="94"/>
    <n v="321500"/>
    <n v="3"/>
    <n v="0"/>
    <n v="0"/>
    <n v="748686"/>
    <n v="239073"/>
    <n v="-35267"/>
    <n v="28265"/>
    <n v="8425"/>
    <n v="10637"/>
    <n v="-2920"/>
    <n v="-1597"/>
    <n v="0"/>
    <n v="92"/>
    <n v="1283"/>
    <n v="930"/>
    <n v="0"/>
    <n v="-1396"/>
    <n v="-27"/>
  </r>
  <r>
    <n v="68270"/>
    <x v="27"/>
    <x v="95"/>
    <n v="321500"/>
    <n v="5"/>
    <n v="-1500"/>
    <n v="-1500"/>
    <n v="1217900"/>
    <n v="394324"/>
    <n v="96447"/>
    <n v="5618"/>
    <n v="-108324"/>
    <n v="-38192"/>
    <n v="-17452"/>
    <n v="-7477"/>
    <n v="-445"/>
    <n v="-2154"/>
    <n v="-38847"/>
    <n v="-3757"/>
    <n v="0"/>
    <n v="5399"/>
    <n v="860"/>
  </r>
  <r>
    <n v="68270"/>
    <x v="27"/>
    <x v="96"/>
    <n v="323000"/>
    <n v="5"/>
    <n v="-5000"/>
    <n v="-5000"/>
    <n v="1391199"/>
    <n v="459516"/>
    <n v="235198"/>
    <n v="-106015"/>
    <n v="-130627"/>
    <n v="-90881"/>
    <n v="-17665"/>
    <n v="-4076"/>
    <n v="-4200"/>
    <n v="-98"/>
    <n v="-10430"/>
    <n v="-3277"/>
    <n v="0"/>
    <n v="618"/>
    <n v="826"/>
  </r>
  <r>
    <n v="68270"/>
    <x v="27"/>
    <x v="97"/>
    <n v="328000"/>
    <n v="2"/>
    <n v="13000"/>
    <n v="13000"/>
    <n v="1241089"/>
    <n v="403000"/>
    <n v="-256826"/>
    <n v="130841"/>
    <n v="134253"/>
    <n v="61553"/>
    <n v="16613"/>
    <n v="3011"/>
    <n v="-415"/>
    <n v="82"/>
    <n v="52337"/>
    <n v="1072"/>
    <n v="0"/>
    <n v="-7052"/>
    <n v="-1216"/>
  </r>
  <r>
    <n v="68270"/>
    <x v="27"/>
    <x v="98"/>
    <n v="315000"/>
    <n v="5"/>
    <n v="-1000"/>
    <n v="-1000"/>
    <n v="734412"/>
    <n v="231593"/>
    <n v="14527"/>
    <n v="18195"/>
    <n v="-26474"/>
    <n v="2070"/>
    <n v="-7121"/>
    <n v="-4009"/>
    <n v="-173"/>
    <n v="-56"/>
    <n v="-18314"/>
    <n v="1129"/>
    <n v="0"/>
    <n v="-5946"/>
    <n v="-302"/>
  </r>
  <r>
    <n v="68270"/>
    <x v="27"/>
    <x v="99"/>
    <n v="316000"/>
    <n v="5"/>
    <n v="-8000"/>
    <n v="-8000"/>
    <n v="972746"/>
    <n v="309392"/>
    <n v="61450"/>
    <n v="-67482"/>
    <n v="-5128"/>
    <n v="30764"/>
    <n v="-3229"/>
    <n v="-13905"/>
    <n v="0"/>
    <n v="48"/>
    <n v="-14430"/>
    <n v="-4376"/>
    <n v="0"/>
    <n v="11704"/>
    <n v="-544"/>
  </r>
  <r>
    <n v="68270"/>
    <x v="27"/>
    <x v="100"/>
    <n v="324000"/>
    <n v="5"/>
    <n v="-5000"/>
    <n v="-5000"/>
    <n v="842821"/>
    <n v="274935"/>
    <n v="134779"/>
    <n v="-48495"/>
    <n v="-86582"/>
    <n v="-19668"/>
    <n v="-3031"/>
    <n v="2337"/>
    <n v="-700"/>
    <n v="-141"/>
    <n v="-62014"/>
    <n v="-3365"/>
    <n v="0"/>
    <n v="-2584"/>
    <n v="2882"/>
  </r>
  <r>
    <n v="2900"/>
    <x v="28"/>
    <x v="4"/>
    <n v="10000"/>
    <n v="5"/>
    <n v="-150"/>
    <n v="-150"/>
    <n v="224045"/>
    <n v="2252"/>
    <n v="0"/>
    <n v="-1000"/>
    <n v="0"/>
    <n v="0"/>
    <n v="0"/>
    <n v="0"/>
    <n v="0"/>
    <n v="0"/>
    <n v="0"/>
    <n v="0"/>
    <n v="0"/>
    <n v="0"/>
    <n v="0"/>
  </r>
  <r>
    <n v="2901"/>
    <x v="28"/>
    <x v="5"/>
    <n v="10150"/>
    <n v="3"/>
    <n v="0"/>
    <n v="0"/>
    <n v="323943"/>
    <n v="3294"/>
    <n v="-4083"/>
    <n v="-23779"/>
    <n v="15528"/>
    <n v="-1097"/>
    <n v="0"/>
    <n v="16625"/>
    <n v="0"/>
    <n v="0"/>
    <n v="0"/>
    <n v="0"/>
    <n v="0"/>
    <n v="12314"/>
    <n v="20"/>
  </r>
  <r>
    <n v="2902"/>
    <x v="28"/>
    <x v="6"/>
    <n v="10150"/>
    <n v="5"/>
    <n v="-150"/>
    <n v="-150"/>
    <n v="231268"/>
    <n v="2352"/>
    <n v="-19696"/>
    <n v="12103"/>
    <n v="8009"/>
    <n v="5032"/>
    <n v="0"/>
    <n v="2491"/>
    <n v="0"/>
    <n v="0"/>
    <n v="0"/>
    <n v="486"/>
    <n v="0"/>
    <n v="-520"/>
    <n v="104"/>
  </r>
  <r>
    <n v="2903"/>
    <x v="28"/>
    <x v="7"/>
    <n v="10300"/>
    <n v="2"/>
    <n v="320"/>
    <n v="320"/>
    <n v="316230"/>
    <n v="3210"/>
    <n v="-33270"/>
    <n v="43142"/>
    <n v="137"/>
    <n v="137"/>
    <n v="0"/>
    <n v="0"/>
    <n v="0"/>
    <n v="0"/>
    <n v="0"/>
    <n v="0"/>
    <n v="0"/>
    <n v="-9000"/>
    <n v="-1009"/>
  </r>
  <r>
    <n v="2904"/>
    <x v="28"/>
    <x v="8"/>
    <n v="9980"/>
    <n v="5"/>
    <n v="-20"/>
    <n v="-20"/>
    <n v="228037"/>
    <n v="2285"/>
    <n v="2319"/>
    <n v="4555"/>
    <n v="-5879"/>
    <n v="524"/>
    <n v="-49"/>
    <n v="-6354"/>
    <n v="0"/>
    <n v="0"/>
    <n v="0"/>
    <n v="0"/>
    <n v="0"/>
    <n v="0"/>
    <n v="-995"/>
  </r>
  <r>
    <n v="2905"/>
    <x v="28"/>
    <x v="9"/>
    <n v="10000"/>
    <n v="5"/>
    <n v="-200"/>
    <n v="-200"/>
    <n v="529654"/>
    <n v="5351"/>
    <n v="-8644"/>
    <n v="19145"/>
    <n v="-4747"/>
    <n v="-4527"/>
    <n v="-220"/>
    <n v="0"/>
    <n v="0"/>
    <n v="0"/>
    <n v="0"/>
    <n v="0"/>
    <n v="0"/>
    <n v="0"/>
    <n v="-5754"/>
  </r>
  <r>
    <n v="2906"/>
    <x v="28"/>
    <x v="10"/>
    <n v="10200"/>
    <n v="5"/>
    <n v="-200"/>
    <n v="-200"/>
    <n v="390555"/>
    <n v="4003"/>
    <n v="33998"/>
    <n v="-31708"/>
    <n v="532"/>
    <n v="914"/>
    <n v="0"/>
    <n v="-382"/>
    <n v="0"/>
    <n v="0"/>
    <n v="0"/>
    <n v="0"/>
    <n v="0"/>
    <n v="1000"/>
    <n v="-3822"/>
  </r>
  <r>
    <n v="2907"/>
    <x v="28"/>
    <x v="11"/>
    <n v="10400"/>
    <n v="3"/>
    <n v="0"/>
    <n v="0"/>
    <n v="690194"/>
    <n v="7309"/>
    <n v="66148"/>
    <n v="-66392"/>
    <n v="-44"/>
    <n v="-30"/>
    <n v="-14"/>
    <n v="0"/>
    <n v="0"/>
    <n v="0"/>
    <n v="0"/>
    <n v="0"/>
    <n v="0"/>
    <n v="900"/>
    <n v="-612"/>
  </r>
  <r>
    <n v="2908"/>
    <x v="28"/>
    <x v="12"/>
    <n v="10400"/>
    <n v="2"/>
    <n v="100"/>
    <n v="100"/>
    <n v="548731"/>
    <n v="5701"/>
    <n v="48994"/>
    <n v="-44326"/>
    <n v="176"/>
    <n v="183"/>
    <n v="-7"/>
    <n v="0"/>
    <n v="0"/>
    <n v="0"/>
    <n v="0"/>
    <n v="0"/>
    <n v="0"/>
    <n v="-5687"/>
    <n v="843"/>
  </r>
  <r>
    <n v="2909"/>
    <x v="28"/>
    <x v="13"/>
    <n v="10300"/>
    <n v="2"/>
    <n v="250"/>
    <n v="250"/>
    <n v="752006"/>
    <n v="7763"/>
    <n v="-30912"/>
    <n v="31021"/>
    <n v="-343"/>
    <n v="-211"/>
    <n v="0"/>
    <n v="-132"/>
    <n v="0"/>
    <n v="0"/>
    <n v="0"/>
    <n v="0"/>
    <n v="0"/>
    <n v="-236"/>
    <n v="470"/>
  </r>
  <r>
    <n v="2910"/>
    <x v="28"/>
    <x v="14"/>
    <n v="10050"/>
    <n v="5"/>
    <n v="-50"/>
    <n v="-50"/>
    <n v="264657"/>
    <n v="2672"/>
    <n v="-3944"/>
    <n v="2950"/>
    <n v="909"/>
    <n v="1318"/>
    <n v="0"/>
    <n v="-409"/>
    <n v="0"/>
    <n v="0"/>
    <n v="0"/>
    <n v="0"/>
    <n v="0"/>
    <n v="100"/>
    <n v="-15"/>
  </r>
  <r>
    <n v="2911"/>
    <x v="28"/>
    <x v="15"/>
    <n v="10100"/>
    <n v="2"/>
    <n v="130"/>
    <n v="130"/>
    <n v="945311"/>
    <n v="9524"/>
    <n v="5540"/>
    <n v="-5037"/>
    <n v="-1389"/>
    <n v="479"/>
    <n v="0"/>
    <n v="-1868"/>
    <n v="0"/>
    <n v="0"/>
    <n v="0"/>
    <n v="0"/>
    <n v="0"/>
    <n v="2600"/>
    <n v="-1714"/>
  </r>
  <r>
    <n v="2912"/>
    <x v="28"/>
    <x v="16"/>
    <n v="9970"/>
    <n v="5"/>
    <n v="-80"/>
    <n v="-80"/>
    <n v="305103"/>
    <n v="3042"/>
    <n v="-1343"/>
    <n v="274"/>
    <n v="-119"/>
    <n v="77"/>
    <n v="-196"/>
    <n v="0"/>
    <n v="0"/>
    <n v="0"/>
    <n v="0"/>
    <n v="0"/>
    <n v="0"/>
    <n v="1000"/>
    <n v="188"/>
  </r>
  <r>
    <n v="2913"/>
    <x v="28"/>
    <x v="17"/>
    <n v="10050"/>
    <n v="3"/>
    <n v="0"/>
    <n v="0"/>
    <n v="251675"/>
    <n v="2512"/>
    <n v="13199"/>
    <n v="-15677"/>
    <n v="-181"/>
    <n v="13"/>
    <n v="-194"/>
    <n v="0"/>
    <n v="0"/>
    <n v="0"/>
    <n v="0"/>
    <n v="0"/>
    <n v="0"/>
    <n v="2329"/>
    <n v="330"/>
  </r>
  <r>
    <n v="2914"/>
    <x v="28"/>
    <x v="18"/>
    <n v="10050"/>
    <n v="5"/>
    <n v="-50"/>
    <n v="-50"/>
    <n v="278750"/>
    <n v="2807"/>
    <n v="5757"/>
    <n v="-8981"/>
    <n v="174"/>
    <n v="174"/>
    <n v="0"/>
    <n v="0"/>
    <n v="0"/>
    <n v="0"/>
    <n v="0"/>
    <n v="0"/>
    <n v="0"/>
    <n v="3171"/>
    <n v="-121"/>
  </r>
  <r>
    <n v="2915"/>
    <x v="28"/>
    <x v="19"/>
    <n v="10100"/>
    <n v="2"/>
    <n v="50"/>
    <n v="50"/>
    <n v="418184"/>
    <n v="4171"/>
    <n v="51717"/>
    <n v="45180"/>
    <n v="803"/>
    <n v="-7"/>
    <n v="-3"/>
    <n v="813"/>
    <n v="0"/>
    <n v="0"/>
    <n v="0"/>
    <n v="0"/>
    <n v="0"/>
    <n v="-97800"/>
    <n v="100"/>
  </r>
  <r>
    <n v="2916"/>
    <x v="28"/>
    <x v="20"/>
    <n v="10050"/>
    <n v="5"/>
    <n v="-250"/>
    <n v="-250"/>
    <n v="577398"/>
    <n v="5786"/>
    <n v="-50249"/>
    <n v="48016"/>
    <n v="2205"/>
    <n v="219"/>
    <n v="-14"/>
    <n v="2000"/>
    <n v="0"/>
    <n v="0"/>
    <n v="0"/>
    <n v="0"/>
    <n v="0"/>
    <n v="0"/>
    <n v="28"/>
  </r>
  <r>
    <n v="2917"/>
    <x v="28"/>
    <x v="21"/>
    <n v="10300"/>
    <n v="2"/>
    <n v="250"/>
    <n v="250"/>
    <n v="255493"/>
    <n v="2625"/>
    <n v="-19141"/>
    <n v="19987"/>
    <n v="-1226"/>
    <n v="-319"/>
    <n v="-576"/>
    <n v="-331"/>
    <n v="0"/>
    <n v="0"/>
    <n v="0"/>
    <n v="0"/>
    <n v="0"/>
    <n v="400"/>
    <n v="-20"/>
  </r>
  <r>
    <n v="2918"/>
    <x v="28"/>
    <x v="22"/>
    <n v="10050"/>
    <n v="5"/>
    <n v="-300"/>
    <n v="-300"/>
    <n v="326554"/>
    <n v="3317"/>
    <n v="67079"/>
    <n v="-65902"/>
    <n v="-1177"/>
    <n v="-177"/>
    <n v="0"/>
    <n v="-1000"/>
    <n v="0"/>
    <n v="0"/>
    <n v="0"/>
    <n v="0"/>
    <n v="0"/>
    <n v="0"/>
    <n v="0"/>
  </r>
  <r>
    <n v="2919"/>
    <x v="28"/>
    <x v="23"/>
    <n v="10350"/>
    <n v="2"/>
    <n v="300"/>
    <n v="300"/>
    <n v="345657"/>
    <n v="3547"/>
    <n v="-23341"/>
    <n v="24629"/>
    <n v="-1000"/>
    <n v="-1000"/>
    <n v="0"/>
    <n v="0"/>
    <n v="0"/>
    <n v="0"/>
    <n v="0"/>
    <n v="0"/>
    <n v="0"/>
    <n v="-204"/>
    <n v="-84"/>
  </r>
  <r>
    <n v="2920"/>
    <x v="28"/>
    <x v="24"/>
    <n v="10050"/>
    <n v="2"/>
    <n v="50"/>
    <n v="50"/>
    <n v="336642"/>
    <n v="3378"/>
    <n v="-18987"/>
    <n v="21503"/>
    <n v="1554"/>
    <n v="-446"/>
    <n v="0"/>
    <n v="2000"/>
    <n v="0"/>
    <n v="0"/>
    <n v="0"/>
    <n v="0"/>
    <n v="0"/>
    <n v="-5000"/>
    <n v="930"/>
  </r>
  <r>
    <n v="2921"/>
    <x v="28"/>
    <x v="25"/>
    <n v="10000"/>
    <n v="2"/>
    <n v="200"/>
    <n v="200"/>
    <n v="278453"/>
    <n v="2785"/>
    <n v="-30842"/>
    <n v="25594"/>
    <n v="-391"/>
    <n v="-186"/>
    <n v="-205"/>
    <n v="0"/>
    <n v="0"/>
    <n v="0"/>
    <n v="0"/>
    <n v="0"/>
    <n v="0"/>
    <n v="5700"/>
    <n v="-61"/>
  </r>
  <r>
    <n v="2922"/>
    <x v="28"/>
    <x v="26"/>
    <n v="9800"/>
    <n v="3"/>
    <n v="0"/>
    <n v="0"/>
    <n v="203273"/>
    <n v="2004"/>
    <n v="-3624"/>
    <n v="799"/>
    <n v="2776"/>
    <n v="212"/>
    <n v="0"/>
    <n v="2564"/>
    <n v="0"/>
    <n v="0"/>
    <n v="0"/>
    <n v="0"/>
    <n v="0"/>
    <n v="0"/>
    <n v="49"/>
  </r>
  <r>
    <n v="2923"/>
    <x v="28"/>
    <x v="27"/>
    <n v="9800"/>
    <n v="5"/>
    <n v="-250"/>
    <n v="-250"/>
    <n v="291512"/>
    <n v="2905"/>
    <n v="13959"/>
    <n v="-17400"/>
    <n v="-429"/>
    <n v="-173"/>
    <n v="-262"/>
    <n v="4"/>
    <n v="0"/>
    <n v="0"/>
    <n v="0"/>
    <n v="2"/>
    <n v="0"/>
    <n v="4000"/>
    <n v="-130"/>
  </r>
  <r>
    <n v="2924"/>
    <x v="28"/>
    <x v="28"/>
    <n v="10050"/>
    <n v="5"/>
    <n v="-100"/>
    <n v="-100"/>
    <n v="371511"/>
    <n v="3679"/>
    <n v="24615"/>
    <n v="-25033"/>
    <n v="213"/>
    <n v="213"/>
    <n v="0"/>
    <n v="0"/>
    <n v="0"/>
    <n v="0"/>
    <n v="0"/>
    <n v="0"/>
    <n v="0"/>
    <n v="204"/>
    <n v="1"/>
  </r>
  <r>
    <n v="2925"/>
    <x v="28"/>
    <x v="29"/>
    <n v="10150"/>
    <n v="2"/>
    <n v="500"/>
    <n v="500"/>
    <n v="347023"/>
    <n v="3422"/>
    <n v="-40469"/>
    <n v="34151"/>
    <n v="-82"/>
    <n v="-82"/>
    <n v="0"/>
    <n v="0"/>
    <n v="0"/>
    <n v="0"/>
    <n v="0"/>
    <n v="0"/>
    <n v="0"/>
    <n v="300"/>
    <n v="6100"/>
  </r>
  <r>
    <n v="2926"/>
    <x v="28"/>
    <x v="30"/>
    <n v="9650"/>
    <n v="5"/>
    <n v="-40"/>
    <n v="-40"/>
    <n v="479968"/>
    <n v="4664"/>
    <n v="-54650"/>
    <n v="52216"/>
    <n v="349"/>
    <n v="349"/>
    <n v="0"/>
    <n v="0"/>
    <n v="0"/>
    <n v="0"/>
    <n v="0"/>
    <n v="0"/>
    <n v="0"/>
    <n v="1500"/>
    <n v="585"/>
  </r>
  <r>
    <n v="2927"/>
    <x v="28"/>
    <x v="31"/>
    <n v="9690"/>
    <n v="5"/>
    <n v="-510"/>
    <n v="-510"/>
    <n v="679370"/>
    <n v="6722"/>
    <n v="77964"/>
    <n v="-76877"/>
    <n v="-230"/>
    <n v="-230"/>
    <n v="0"/>
    <n v="0"/>
    <n v="0"/>
    <n v="0"/>
    <n v="0"/>
    <n v="0"/>
    <n v="0"/>
    <n v="300"/>
    <n v="-1157"/>
  </r>
  <r>
    <n v="2928"/>
    <x v="28"/>
    <x v="32"/>
    <n v="10200"/>
    <n v="5"/>
    <n v="-200"/>
    <n v="-200"/>
    <n v="413287"/>
    <n v="4225"/>
    <n v="8298"/>
    <n v="-10135"/>
    <n v="-4"/>
    <n v="-4"/>
    <n v="0"/>
    <n v="0"/>
    <n v="0"/>
    <n v="0"/>
    <n v="0"/>
    <n v="0"/>
    <n v="0"/>
    <n v="28"/>
    <n v="1813"/>
  </r>
  <r>
    <n v="2929"/>
    <x v="28"/>
    <x v="33"/>
    <n v="10400"/>
    <n v="5"/>
    <n v="-300"/>
    <n v="-300"/>
    <n v="392516"/>
    <n v="4101"/>
    <n v="-11732"/>
    <n v="9551"/>
    <n v="269"/>
    <n v="248"/>
    <n v="0"/>
    <n v="21"/>
    <n v="0"/>
    <n v="0"/>
    <n v="0"/>
    <n v="0"/>
    <n v="0"/>
    <n v="1000"/>
    <n v="912"/>
  </r>
  <r>
    <n v="2930"/>
    <x v="28"/>
    <x v="34"/>
    <n v="10700"/>
    <n v="3"/>
    <n v="0"/>
    <n v="0"/>
    <n v="289435"/>
    <n v="3104"/>
    <n v="33617"/>
    <n v="-34312"/>
    <n v="-515"/>
    <n v="28"/>
    <n v="-543"/>
    <n v="0"/>
    <n v="0"/>
    <n v="0"/>
    <n v="0"/>
    <n v="0"/>
    <n v="0"/>
    <n v="0"/>
    <n v="1210"/>
  </r>
  <r>
    <n v="2931"/>
    <x v="28"/>
    <x v="35"/>
    <n v="10700"/>
    <n v="2"/>
    <n v="150"/>
    <n v="150"/>
    <n v="527201"/>
    <n v="5550"/>
    <n v="18555"/>
    <n v="-17377"/>
    <n v="-5237"/>
    <n v="84"/>
    <n v="0"/>
    <n v="0"/>
    <n v="0"/>
    <n v="0"/>
    <n v="-5321"/>
    <n v="0"/>
    <n v="0"/>
    <n v="2300"/>
    <n v="1759"/>
  </r>
  <r>
    <n v="2932"/>
    <x v="28"/>
    <x v="36"/>
    <n v="10550"/>
    <n v="5"/>
    <n v="-350"/>
    <n v="-350"/>
    <n v="540387"/>
    <n v="5851"/>
    <n v="32038"/>
    <n v="31144"/>
    <n v="-65359"/>
    <n v="-359"/>
    <n v="0"/>
    <n v="-65000"/>
    <n v="0"/>
    <n v="0"/>
    <n v="0"/>
    <n v="0"/>
    <n v="0"/>
    <n v="1140"/>
    <n v="1037"/>
  </r>
  <r>
    <n v="2933"/>
    <x v="28"/>
    <x v="37"/>
    <n v="10900"/>
    <n v="5"/>
    <n v="-150"/>
    <n v="-150"/>
    <n v="511783"/>
    <n v="5601"/>
    <n v="8750"/>
    <n v="6117"/>
    <n v="155"/>
    <n v="296"/>
    <n v="-262"/>
    <n v="108"/>
    <n v="0"/>
    <n v="0"/>
    <n v="0"/>
    <n v="13"/>
    <n v="0"/>
    <n v="-1197"/>
    <n v="-13825"/>
  </r>
  <r>
    <n v="2934"/>
    <x v="28"/>
    <x v="38"/>
    <n v="11050"/>
    <n v="5"/>
    <n v="-450"/>
    <n v="-450"/>
    <n v="753788"/>
    <n v="8377"/>
    <n v="10326"/>
    <n v="24012"/>
    <n v="-34942"/>
    <n v="58"/>
    <n v="0"/>
    <n v="-35000"/>
    <n v="0"/>
    <n v="0"/>
    <n v="0"/>
    <n v="0"/>
    <n v="0"/>
    <n v="331"/>
    <n v="273"/>
  </r>
  <r>
    <n v="2935"/>
    <x v="28"/>
    <x v="39"/>
    <n v="11500"/>
    <n v="5"/>
    <n v="-50"/>
    <n v="-50"/>
    <n v="1458196"/>
    <n v="17357"/>
    <n v="33723"/>
    <n v="-24934"/>
    <n v="-155"/>
    <n v="-155"/>
    <n v="0"/>
    <n v="0"/>
    <n v="0"/>
    <n v="0"/>
    <n v="0"/>
    <n v="0"/>
    <n v="0"/>
    <n v="-7743"/>
    <n v="-891"/>
  </r>
  <r>
    <n v="2936"/>
    <x v="28"/>
    <x v="40"/>
    <n v="11550"/>
    <n v="5"/>
    <n v="-200"/>
    <n v="-200"/>
    <n v="574262"/>
    <n v="6674"/>
    <n v="-22389"/>
    <n v="27334"/>
    <n v="-6151"/>
    <n v="149"/>
    <n v="0"/>
    <n v="-6300"/>
    <n v="0"/>
    <n v="0"/>
    <n v="0"/>
    <n v="0"/>
    <n v="0"/>
    <n v="616"/>
    <n v="590"/>
  </r>
  <r>
    <n v="2937"/>
    <x v="28"/>
    <x v="41"/>
    <n v="11750"/>
    <n v="5"/>
    <n v="-350"/>
    <n v="-350"/>
    <n v="618752"/>
    <n v="7314"/>
    <n v="-15708"/>
    <n v="14995"/>
    <n v="-128"/>
    <n v="-282"/>
    <n v="154"/>
    <n v="0"/>
    <n v="0"/>
    <n v="0"/>
    <n v="0"/>
    <n v="0"/>
    <n v="0"/>
    <n v="0"/>
    <n v="841"/>
  </r>
  <r>
    <n v="2938"/>
    <x v="28"/>
    <x v="42"/>
    <n v="12100"/>
    <n v="5"/>
    <n v="-300"/>
    <n v="-300"/>
    <n v="703508"/>
    <n v="8600"/>
    <n v="-45687"/>
    <n v="-770"/>
    <n v="39150"/>
    <n v="-468"/>
    <n v="0"/>
    <n v="39618"/>
    <n v="0"/>
    <n v="0"/>
    <n v="0"/>
    <n v="0"/>
    <n v="0"/>
    <n v="8247"/>
    <n v="-940"/>
  </r>
  <r>
    <n v="2939"/>
    <x v="28"/>
    <x v="43"/>
    <n v="12400"/>
    <n v="2"/>
    <n v="550"/>
    <n v="550"/>
    <n v="1328860"/>
    <n v="16265"/>
    <n v="-51535"/>
    <n v="-16379"/>
    <n v="67326"/>
    <n v="-61"/>
    <n v="0"/>
    <n v="67129"/>
    <n v="0"/>
    <n v="0"/>
    <n v="0"/>
    <n v="258"/>
    <n v="0"/>
    <n v="1621"/>
    <n v="-1033"/>
  </r>
  <r>
    <n v="2940"/>
    <x v="28"/>
    <x v="44"/>
    <n v="11850"/>
    <n v="5"/>
    <n v="-150"/>
    <n v="-150"/>
    <n v="967683"/>
    <n v="11502"/>
    <n v="7352"/>
    <n v="-35382"/>
    <n v="14940"/>
    <n v="30"/>
    <n v="-171"/>
    <n v="17081"/>
    <n v="0"/>
    <n v="0"/>
    <n v="0"/>
    <n v="-2000"/>
    <n v="0"/>
    <n v="13280"/>
    <n v="-190"/>
  </r>
  <r>
    <n v="2941"/>
    <x v="28"/>
    <x v="45"/>
    <n v="12000"/>
    <n v="2"/>
    <n v="750"/>
    <n v="750"/>
    <n v="2889581"/>
    <n v="34430"/>
    <n v="5926"/>
    <n v="-9746"/>
    <n v="2012"/>
    <n v="-164"/>
    <n v="-196"/>
    <n v="2372"/>
    <n v="0"/>
    <n v="0"/>
    <n v="0"/>
    <n v="0"/>
    <n v="0"/>
    <n v="1828"/>
    <n v="-20"/>
  </r>
  <r>
    <n v="2942"/>
    <x v="28"/>
    <x v="46"/>
    <n v="11250"/>
    <n v="2"/>
    <n v="350"/>
    <n v="350"/>
    <n v="849251"/>
    <n v="9608"/>
    <n v="34036"/>
    <n v="-32417"/>
    <n v="325"/>
    <n v="67"/>
    <n v="0"/>
    <n v="0"/>
    <n v="0"/>
    <n v="0"/>
    <n v="0"/>
    <n v="258"/>
    <n v="0"/>
    <n v="163"/>
    <n v="-2107"/>
  </r>
  <r>
    <n v="2943"/>
    <x v="28"/>
    <x v="47"/>
    <n v="10900"/>
    <n v="2"/>
    <n v="450"/>
    <n v="450"/>
    <n v="746517"/>
    <n v="8123"/>
    <n v="-32226"/>
    <n v="37893"/>
    <n v="-8057"/>
    <n v="374"/>
    <n v="0"/>
    <n v="-4482"/>
    <n v="0"/>
    <n v="0"/>
    <n v="0"/>
    <n v="-3949"/>
    <n v="0"/>
    <n v="270"/>
    <n v="2120"/>
  </r>
  <r>
    <n v="2944"/>
    <x v="28"/>
    <x v="48"/>
    <n v="10450"/>
    <n v="5"/>
    <n v="-250"/>
    <n v="-250"/>
    <n v="1600934"/>
    <n v="17180"/>
    <n v="242632"/>
    <n v="-259816"/>
    <n v="-16090"/>
    <n v="-1805"/>
    <n v="0"/>
    <n v="-9856"/>
    <n v="0"/>
    <n v="0"/>
    <n v="0"/>
    <n v="-4429"/>
    <n v="0"/>
    <n v="30950"/>
    <n v="2324"/>
  </r>
  <r>
    <n v="2945"/>
    <x v="28"/>
    <x v="49"/>
    <n v="10700"/>
    <n v="5"/>
    <n v="-1100"/>
    <n v="-1100"/>
    <n v="1806503"/>
    <n v="19849"/>
    <n v="-44785"/>
    <n v="88082"/>
    <n v="-3270"/>
    <n v="-2127"/>
    <n v="157"/>
    <n v="-1300"/>
    <n v="0"/>
    <n v="0"/>
    <n v="0"/>
    <n v="0"/>
    <n v="0"/>
    <n v="-49550"/>
    <n v="9523"/>
  </r>
  <r>
    <n v="2946"/>
    <x v="28"/>
    <x v="50"/>
    <n v="11800"/>
    <n v="5"/>
    <n v="-250"/>
    <n v="-250"/>
    <n v="1536445"/>
    <n v="18137"/>
    <n v="61507"/>
    <n v="-62222"/>
    <n v="-1716"/>
    <n v="216"/>
    <n v="-425"/>
    <n v="0"/>
    <n v="0"/>
    <n v="0"/>
    <n v="0"/>
    <n v="-1507"/>
    <n v="0"/>
    <n v="-1666"/>
    <n v="4097"/>
  </r>
  <r>
    <n v="2947"/>
    <x v="28"/>
    <x v="51"/>
    <n v="12050"/>
    <n v="5"/>
    <n v="-950"/>
    <n v="-950"/>
    <n v="2351294"/>
    <n v="29223"/>
    <n v="68098"/>
    <n v="-105511"/>
    <n v="12204"/>
    <n v="-89"/>
    <n v="739"/>
    <n v="11690"/>
    <n v="0"/>
    <n v="0"/>
    <n v="0"/>
    <n v="-136"/>
    <n v="0"/>
    <n v="21659"/>
    <n v="3550"/>
  </r>
  <r>
    <n v="2948"/>
    <x v="28"/>
    <x v="52"/>
    <n v="13000"/>
    <n v="5"/>
    <n v="-850"/>
    <n v="-850"/>
    <n v="3327104"/>
    <n v="45440"/>
    <n v="255834"/>
    <n v="-248713"/>
    <n v="-6179"/>
    <n v="-16984"/>
    <n v="0"/>
    <n v="11114"/>
    <n v="0"/>
    <n v="0"/>
    <n v="0"/>
    <n v="-309"/>
    <n v="0"/>
    <n v="-3252"/>
    <n v="2310"/>
  </r>
  <r>
    <n v="2949"/>
    <x v="28"/>
    <x v="53"/>
    <n v="13850"/>
    <n v="2"/>
    <n v="950"/>
    <n v="950"/>
    <n v="3707338"/>
    <n v="50559"/>
    <n v="-85014"/>
    <n v="104387"/>
    <n v="6237"/>
    <n v="-100"/>
    <n v="0"/>
    <n v="10680"/>
    <n v="0"/>
    <n v="0"/>
    <n v="0"/>
    <n v="-4343"/>
    <n v="0"/>
    <n v="-22593"/>
    <n v="-3017"/>
  </r>
  <r>
    <n v="2950"/>
    <x v="28"/>
    <x v="54"/>
    <n v="12900"/>
    <n v="5"/>
    <n v="-850"/>
    <n v="-850"/>
    <n v="2316253"/>
    <n v="31344"/>
    <n v="1656"/>
    <n v="3336"/>
    <n v="-40069"/>
    <n v="-764"/>
    <n v="0"/>
    <n v="-337"/>
    <n v="0"/>
    <n v="0"/>
    <n v="0"/>
    <n v="-38968"/>
    <n v="0"/>
    <n v="33713"/>
    <n v="1364"/>
  </r>
  <r>
    <n v="2951"/>
    <x v="28"/>
    <x v="55"/>
    <n v="13750"/>
    <n v="5"/>
    <n v="-550"/>
    <n v="-550"/>
    <n v="2855374"/>
    <n v="39748"/>
    <n v="1823"/>
    <n v="-2638"/>
    <n v="-11221"/>
    <n v="-1041"/>
    <n v="0"/>
    <n v="-7539"/>
    <n v="0"/>
    <n v="0"/>
    <n v="0"/>
    <n v="-2641"/>
    <n v="0"/>
    <n v="11464"/>
    <n v="572"/>
  </r>
  <r>
    <n v="2952"/>
    <x v="28"/>
    <x v="56"/>
    <n v="14300"/>
    <n v="2"/>
    <n v="800"/>
    <n v="800"/>
    <n v="10465357"/>
    <n v="146035"/>
    <n v="-151154"/>
    <n v="176348"/>
    <n v="5607"/>
    <n v="-656"/>
    <n v="-179"/>
    <n v="6184"/>
    <n v="0"/>
    <n v="0"/>
    <n v="0"/>
    <n v="258"/>
    <n v="0"/>
    <n v="-31061"/>
    <n v="260"/>
  </r>
  <r>
    <n v="2953"/>
    <x v="28"/>
    <x v="57"/>
    <n v="13500"/>
    <n v="2"/>
    <n v="850"/>
    <n v="850"/>
    <n v="9614171"/>
    <n v="127077"/>
    <n v="-122254"/>
    <n v="156427"/>
    <n v="38906"/>
    <n v="763"/>
    <n v="0"/>
    <n v="1731"/>
    <n v="0"/>
    <n v="0"/>
    <n v="0"/>
    <n v="36412"/>
    <n v="0"/>
    <n v="-62852"/>
    <n v="-10227"/>
  </r>
  <r>
    <n v="2954"/>
    <x v="28"/>
    <x v="58"/>
    <n v="12650"/>
    <n v="5"/>
    <n v="-650"/>
    <n v="-650"/>
    <n v="4708074"/>
    <n v="60300"/>
    <n v="77003"/>
    <n v="-66676"/>
    <n v="1174"/>
    <n v="-1913"/>
    <n v="0"/>
    <n v="4916"/>
    <n v="0"/>
    <n v="0"/>
    <n v="-1191"/>
    <n v="-638"/>
    <n v="0"/>
    <n v="2465"/>
    <n v="-13966"/>
  </r>
  <r>
    <n v="2955"/>
    <x v="28"/>
    <x v="59"/>
    <n v="13300"/>
    <n v="2"/>
    <n v="1950"/>
    <n v="1950"/>
    <n v="7680731"/>
    <n v="94845"/>
    <n v="-115418"/>
    <n v="247707"/>
    <n v="-39613"/>
    <n v="-1071"/>
    <n v="-1482"/>
    <n v="-32060"/>
    <n v="0"/>
    <n v="0"/>
    <n v="0"/>
    <n v="-5000"/>
    <n v="0"/>
    <n v="-90197"/>
    <n v="-2479"/>
  </r>
  <r>
    <n v="2956"/>
    <x v="28"/>
    <x v="60"/>
    <n v="11350"/>
    <n v="2"/>
    <n v="150"/>
    <n v="150"/>
    <n v="4059208"/>
    <n v="47461"/>
    <n v="296832"/>
    <n v="-266887"/>
    <n v="-12365"/>
    <n v="-169"/>
    <n v="-12"/>
    <n v="2816"/>
    <n v="0"/>
    <n v="0"/>
    <n v="0"/>
    <n v="-15000"/>
    <n v="0"/>
    <n v="-16319"/>
    <n v="-1261"/>
  </r>
  <r>
    <n v="2957"/>
    <x v="28"/>
    <x v="61"/>
    <n v="11200"/>
    <n v="5"/>
    <n v="-250"/>
    <n v="-250"/>
    <n v="667931"/>
    <n v="7564"/>
    <n v="-25110"/>
    <n v="-14447"/>
    <n v="-650"/>
    <n v="-444"/>
    <n v="0"/>
    <n v="-206"/>
    <n v="0"/>
    <n v="0"/>
    <n v="0"/>
    <n v="0"/>
    <n v="0"/>
    <n v="38844"/>
    <n v="1363"/>
  </r>
  <r>
    <n v="2958"/>
    <x v="28"/>
    <x v="62"/>
    <n v="11450"/>
    <n v="2"/>
    <n v="50"/>
    <n v="50"/>
    <n v="739418"/>
    <n v="8480"/>
    <n v="82513"/>
    <n v="-84307"/>
    <n v="-90"/>
    <n v="-1"/>
    <n v="-89"/>
    <n v="0"/>
    <n v="0"/>
    <n v="0"/>
    <n v="0"/>
    <n v="0"/>
    <n v="0"/>
    <n v="1210"/>
    <n v="674"/>
  </r>
  <r>
    <n v="2959"/>
    <x v="28"/>
    <x v="63"/>
    <n v="11400"/>
    <n v="5"/>
    <n v="-50"/>
    <n v="-50"/>
    <n v="867561"/>
    <n v="9629"/>
    <n v="-93715"/>
    <n v="105392"/>
    <n v="-216"/>
    <n v="-216"/>
    <n v="0"/>
    <n v="0"/>
    <n v="0"/>
    <n v="0"/>
    <n v="0"/>
    <n v="0"/>
    <n v="0"/>
    <n v="3440"/>
    <n v="-14901"/>
  </r>
  <r>
    <n v="2960"/>
    <x v="28"/>
    <x v="64"/>
    <n v="11450"/>
    <n v="5"/>
    <n v="-150"/>
    <n v="-150"/>
    <n v="1352424"/>
    <n v="15738"/>
    <n v="130560"/>
    <n v="-147087"/>
    <n v="-6786"/>
    <n v="-344"/>
    <n v="0"/>
    <n v="-595"/>
    <n v="0"/>
    <n v="0"/>
    <n v="0"/>
    <n v="-5847"/>
    <n v="0"/>
    <n v="23159"/>
    <n v="154"/>
  </r>
  <r>
    <n v="2961"/>
    <x v="28"/>
    <x v="65"/>
    <n v="11600"/>
    <n v="2"/>
    <n v="250"/>
    <n v="250"/>
    <n v="1163674"/>
    <n v="13305"/>
    <n v="6675"/>
    <n v="-32383"/>
    <n v="-11910"/>
    <n v="-5018"/>
    <n v="0"/>
    <n v="-331"/>
    <n v="0"/>
    <n v="0"/>
    <n v="0"/>
    <n v="-6561"/>
    <n v="0"/>
    <n v="39653"/>
    <n v="-2035"/>
  </r>
  <r>
    <n v="2962"/>
    <x v="28"/>
    <x v="66"/>
    <n v="11350"/>
    <n v="5"/>
    <n v="-50"/>
    <n v="-50"/>
    <n v="740775"/>
    <n v="8437"/>
    <n v="2770"/>
    <n v="18919"/>
    <n v="-11238"/>
    <n v="-809"/>
    <n v="0"/>
    <n v="-2837"/>
    <n v="0"/>
    <n v="0"/>
    <n v="0"/>
    <n v="-7592"/>
    <n v="0"/>
    <n v="-10559"/>
    <n v="108"/>
  </r>
  <r>
    <n v="2963"/>
    <x v="28"/>
    <x v="67"/>
    <n v="11400"/>
    <n v="2"/>
    <n v="200"/>
    <n v="200"/>
    <n v="1967304"/>
    <n v="22515"/>
    <n v="55790"/>
    <n v="-60020"/>
    <n v="-519"/>
    <n v="-316"/>
    <n v="0"/>
    <n v="-201"/>
    <n v="0"/>
    <n v="0"/>
    <n v="0"/>
    <n v="-2"/>
    <n v="0"/>
    <n v="4959"/>
    <n v="-210"/>
  </r>
  <r>
    <n v="2964"/>
    <x v="28"/>
    <x v="68"/>
    <n v="11200"/>
    <n v="2"/>
    <n v="950"/>
    <n v="950"/>
    <n v="3061434"/>
    <n v="33863"/>
    <n v="-235939"/>
    <n v="223969"/>
    <n v="-169"/>
    <n v="-169"/>
    <n v="0"/>
    <n v="0"/>
    <n v="0"/>
    <n v="0"/>
    <n v="0"/>
    <n v="0"/>
    <n v="0"/>
    <n v="16062"/>
    <n v="-3923"/>
  </r>
  <r>
    <n v="2965"/>
    <x v="28"/>
    <x v="69"/>
    <n v="10250"/>
    <n v="5"/>
    <n v="-250"/>
    <n v="-250"/>
    <n v="754628"/>
    <n v="7820"/>
    <n v="99219"/>
    <n v="-63362"/>
    <n v="-37017"/>
    <n v="-17"/>
    <n v="0"/>
    <n v="-37000"/>
    <n v="0"/>
    <n v="0"/>
    <n v="0"/>
    <n v="0"/>
    <n v="0"/>
    <n v="-2"/>
    <n v="1162"/>
  </r>
  <r>
    <n v="2966"/>
    <x v="28"/>
    <x v="70"/>
    <n v="10500"/>
    <n v="5"/>
    <n v="-50"/>
    <n v="-50"/>
    <n v="647518"/>
    <n v="6772"/>
    <n v="6200"/>
    <n v="-8183"/>
    <n v="-273"/>
    <n v="-385"/>
    <n v="112"/>
    <n v="0"/>
    <n v="0"/>
    <n v="0"/>
    <n v="0"/>
    <n v="0"/>
    <n v="0"/>
    <n v="1205"/>
    <n v="1051"/>
  </r>
  <r>
    <n v="2967"/>
    <x v="28"/>
    <x v="71"/>
    <n v="10550"/>
    <n v="2"/>
    <n v="450"/>
    <n v="450"/>
    <n v="913910"/>
    <n v="9545"/>
    <n v="-80528"/>
    <n v="80171"/>
    <n v="48"/>
    <n v="48"/>
    <n v="0"/>
    <n v="0"/>
    <n v="0"/>
    <n v="0"/>
    <n v="0"/>
    <n v="0"/>
    <n v="0"/>
    <n v="1547"/>
    <n v="-1238"/>
  </r>
  <r>
    <n v="2968"/>
    <x v="28"/>
    <x v="72"/>
    <n v="10100"/>
    <n v="2"/>
    <n v="140"/>
    <n v="140"/>
    <n v="431713"/>
    <n v="4339"/>
    <n v="-20297"/>
    <n v="11400"/>
    <n v="-119"/>
    <n v="-119"/>
    <n v="0"/>
    <n v="0"/>
    <n v="0"/>
    <n v="0"/>
    <n v="0"/>
    <n v="0"/>
    <n v="0"/>
    <n v="0"/>
    <n v="9016"/>
  </r>
  <r>
    <n v="2969"/>
    <x v="28"/>
    <x v="73"/>
    <n v="9960"/>
    <n v="3"/>
    <n v="0"/>
    <n v="0"/>
    <n v="429522"/>
    <n v="4293"/>
    <n v="-30230"/>
    <n v="-5525"/>
    <n v="34847"/>
    <n v="-153"/>
    <n v="0"/>
    <n v="35000"/>
    <n v="0"/>
    <n v="0"/>
    <n v="0"/>
    <n v="0"/>
    <n v="0"/>
    <n v="800"/>
    <n v="108"/>
  </r>
  <r>
    <n v="2970"/>
    <x v="28"/>
    <x v="74"/>
    <n v="9960"/>
    <n v="5"/>
    <n v="-40"/>
    <n v="-40"/>
    <n v="911354"/>
    <n v="9225"/>
    <n v="-38243"/>
    <n v="-2194"/>
    <n v="40164"/>
    <n v="-327"/>
    <n v="491"/>
    <n v="40000"/>
    <n v="0"/>
    <n v="0"/>
    <n v="0"/>
    <n v="0"/>
    <n v="0"/>
    <n v="-400"/>
    <n v="673"/>
  </r>
  <r>
    <n v="2971"/>
    <x v="28"/>
    <x v="75"/>
    <n v="10000"/>
    <n v="3"/>
    <n v="0"/>
    <n v="0"/>
    <n v="536369"/>
    <n v="5390"/>
    <n v="-27356"/>
    <n v="35783"/>
    <n v="-3599"/>
    <n v="-79"/>
    <n v="0"/>
    <n v="-3520"/>
    <n v="0"/>
    <n v="0"/>
    <n v="0"/>
    <n v="0"/>
    <n v="0"/>
    <n v="-5000"/>
    <n v="172"/>
  </r>
  <r>
    <n v="2972"/>
    <x v="28"/>
    <x v="76"/>
    <n v="10000"/>
    <n v="5"/>
    <n v="-600"/>
    <n v="-600"/>
    <n v="902500"/>
    <n v="9248"/>
    <n v="105847"/>
    <n v="-101991"/>
    <n v="-21"/>
    <n v="10"/>
    <n v="-31"/>
    <n v="0"/>
    <n v="0"/>
    <n v="0"/>
    <n v="0"/>
    <n v="0"/>
    <n v="0"/>
    <n v="-2069"/>
    <n v="-1766"/>
  </r>
  <r>
    <n v="2973"/>
    <x v="28"/>
    <x v="77"/>
    <n v="10600"/>
    <n v="5"/>
    <n v="-500"/>
    <n v="-500"/>
    <n v="704902"/>
    <n v="7573"/>
    <n v="-1630"/>
    <n v="2816"/>
    <n v="-146"/>
    <n v="-167"/>
    <n v="21"/>
    <n v="0"/>
    <n v="0"/>
    <n v="0"/>
    <n v="0"/>
    <n v="0"/>
    <n v="0"/>
    <n v="101"/>
    <n v="-1141"/>
  </r>
  <r>
    <n v="2974"/>
    <x v="28"/>
    <x v="78"/>
    <n v="11100"/>
    <n v="5"/>
    <n v="-150"/>
    <n v="-150"/>
    <n v="811930"/>
    <n v="9131"/>
    <n v="31301"/>
    <n v="-26661"/>
    <n v="-5315"/>
    <n v="-5315"/>
    <n v="0"/>
    <n v="0"/>
    <n v="0"/>
    <n v="0"/>
    <n v="0"/>
    <n v="0"/>
    <n v="0"/>
    <n v="176"/>
    <n v="499"/>
  </r>
  <r>
    <n v="2975"/>
    <x v="28"/>
    <x v="79"/>
    <n v="11250"/>
    <n v="5"/>
    <n v="-300"/>
    <n v="-300"/>
    <n v="1780797"/>
    <n v="20145"/>
    <n v="133526"/>
    <n v="-163828"/>
    <n v="-26"/>
    <n v="413"/>
    <n v="0"/>
    <n v="-439"/>
    <n v="0"/>
    <n v="0"/>
    <n v="0"/>
    <n v="0"/>
    <n v="0"/>
    <n v="25684"/>
    <n v="4644"/>
  </r>
  <r>
    <n v="2976"/>
    <x v="28"/>
    <x v="80"/>
    <n v="11550"/>
    <n v="2"/>
    <n v="600"/>
    <n v="600"/>
    <n v="1875099"/>
    <n v="21126"/>
    <n v="-50794"/>
    <n v="76179"/>
    <n v="-10596"/>
    <n v="-355"/>
    <n v="-241"/>
    <n v="0"/>
    <n v="0"/>
    <n v="0"/>
    <n v="0"/>
    <n v="-10000"/>
    <n v="0"/>
    <n v="-15189"/>
    <n v="400"/>
  </r>
  <r>
    <n v="2977"/>
    <x v="28"/>
    <x v="81"/>
    <n v="10950"/>
    <n v="5"/>
    <n v="-50"/>
    <n v="-50"/>
    <n v="718804"/>
    <n v="7744"/>
    <n v="-57425"/>
    <n v="55078"/>
    <n v="-736"/>
    <n v="-488"/>
    <n v="-248"/>
    <n v="0"/>
    <n v="0"/>
    <n v="0"/>
    <n v="0"/>
    <n v="0"/>
    <n v="0"/>
    <n v="-999"/>
    <n v="4082"/>
  </r>
  <r>
    <n v="2978"/>
    <x v="28"/>
    <x v="82"/>
    <n v="11000"/>
    <n v="2"/>
    <n v="100"/>
    <n v="100"/>
    <n v="893355"/>
    <n v="9918"/>
    <n v="86812"/>
    <n v="-75394"/>
    <n v="-10256"/>
    <n v="66"/>
    <n v="0"/>
    <n v="-322"/>
    <n v="0"/>
    <n v="0"/>
    <n v="0"/>
    <n v="-10000"/>
    <n v="0"/>
    <n v="-2652"/>
    <n v="1490"/>
  </r>
  <r>
    <n v="2979"/>
    <x v="28"/>
    <x v="83"/>
    <n v="10900"/>
    <n v="5"/>
    <n v="-400"/>
    <n v="-400"/>
    <n v="993255"/>
    <n v="10980"/>
    <n v="38497"/>
    <n v="8233"/>
    <n v="-512"/>
    <n v="-80"/>
    <n v="0"/>
    <n v="-432"/>
    <n v="0"/>
    <n v="0"/>
    <n v="0"/>
    <n v="0"/>
    <n v="0"/>
    <n v="-4225"/>
    <n v="-41993"/>
  </r>
  <r>
    <n v="2980"/>
    <x v="28"/>
    <x v="84"/>
    <n v="11300"/>
    <n v="2"/>
    <n v="350"/>
    <n v="350"/>
    <n v="2276993"/>
    <n v="26040"/>
    <n v="46763"/>
    <n v="-22060"/>
    <n v="-22279"/>
    <n v="-1343"/>
    <n v="0"/>
    <n v="-936"/>
    <n v="0"/>
    <n v="0"/>
    <n v="0"/>
    <n v="-20000"/>
    <n v="0"/>
    <n v="-818"/>
    <n v="-1606"/>
  </r>
  <r>
    <n v="2981"/>
    <x v="28"/>
    <x v="85"/>
    <n v="10950"/>
    <n v="5"/>
    <n v="-50"/>
    <n v="-50"/>
    <n v="1257945"/>
    <n v="13977"/>
    <n v="22991"/>
    <n v="-28921"/>
    <n v="-264"/>
    <n v="-264"/>
    <n v="0"/>
    <n v="0"/>
    <n v="0"/>
    <n v="0"/>
    <n v="0"/>
    <n v="0"/>
    <n v="0"/>
    <n v="5050"/>
    <n v="1144"/>
  </r>
  <r>
    <n v="2982"/>
    <x v="28"/>
    <x v="86"/>
    <n v="11000"/>
    <n v="2"/>
    <n v="350"/>
    <n v="350"/>
    <n v="1855513"/>
    <n v="20012"/>
    <n v="-77385"/>
    <n v="101590"/>
    <n v="-26847"/>
    <n v="-20347"/>
    <n v="0"/>
    <n v="0"/>
    <n v="0"/>
    <n v="0"/>
    <n v="0"/>
    <n v="-6500"/>
    <n v="0"/>
    <n v="771"/>
    <n v="1871"/>
  </r>
  <r>
    <n v="2983"/>
    <x v="28"/>
    <x v="87"/>
    <n v="10650"/>
    <n v="2"/>
    <n v="100"/>
    <n v="100"/>
    <n v="6825728"/>
    <n v="78839"/>
    <n v="483656"/>
    <n v="-355440"/>
    <n v="-134185"/>
    <n v="19760"/>
    <n v="-6"/>
    <n v="-20898"/>
    <n v="0"/>
    <n v="0"/>
    <n v="0"/>
    <n v="-133041"/>
    <n v="0"/>
    <n v="-2139"/>
    <n v="8108"/>
  </r>
  <r>
    <n v="2984"/>
    <x v="28"/>
    <x v="88"/>
    <n v="10550"/>
    <n v="5"/>
    <n v="-100"/>
    <n v="-100"/>
    <n v="615215"/>
    <n v="6740"/>
    <n v="-51259"/>
    <n v="48815"/>
    <n v="8957"/>
    <n v="-862"/>
    <n v="0"/>
    <n v="9819"/>
    <n v="0"/>
    <n v="0"/>
    <n v="0"/>
    <n v="0"/>
    <n v="0"/>
    <n v="-4622"/>
    <n v="-1891"/>
  </r>
  <r>
    <n v="2985"/>
    <x v="28"/>
    <x v="89"/>
    <n v="10650"/>
    <n v="5"/>
    <n v="-100"/>
    <n v="-100"/>
    <n v="348700"/>
    <n v="3741"/>
    <n v="24747"/>
    <n v="-17880"/>
    <n v="-3686"/>
    <n v="-1057"/>
    <n v="-28"/>
    <n v="-2601"/>
    <n v="0"/>
    <n v="0"/>
    <n v="0"/>
    <n v="0"/>
    <n v="0"/>
    <n v="0"/>
    <n v="-3181"/>
  </r>
  <r>
    <n v="2986"/>
    <x v="28"/>
    <x v="90"/>
    <n v="10750"/>
    <n v="2"/>
    <n v="50"/>
    <n v="50"/>
    <n v="350123"/>
    <n v="3749"/>
    <n v="-30650"/>
    <n v="32807"/>
    <n v="-2869"/>
    <n v="169"/>
    <n v="-38"/>
    <n v="0"/>
    <n v="0"/>
    <n v="0"/>
    <n v="0"/>
    <n v="-3000"/>
    <n v="0"/>
    <n v="0"/>
    <n v="712"/>
  </r>
  <r>
    <n v="2987"/>
    <x v="28"/>
    <x v="91"/>
    <n v="10700"/>
    <n v="5"/>
    <n v="-200"/>
    <n v="-200"/>
    <n v="610390"/>
    <n v="6534"/>
    <n v="44712"/>
    <n v="-45272"/>
    <n v="-1906"/>
    <n v="-1086"/>
    <n v="-451"/>
    <n v="-369"/>
    <n v="0"/>
    <n v="0"/>
    <n v="0"/>
    <n v="0"/>
    <n v="0"/>
    <n v="2"/>
    <n v="2464"/>
  </r>
  <r>
    <n v="2988"/>
    <x v="28"/>
    <x v="92"/>
    <n v="10900"/>
    <n v="2"/>
    <n v="250"/>
    <n v="250"/>
    <n v="1562206"/>
    <n v="17050"/>
    <n v="85252"/>
    <n v="-73247"/>
    <n v="-8654"/>
    <n v="1082"/>
    <n v="46"/>
    <n v="-382"/>
    <n v="0"/>
    <n v="0"/>
    <n v="0"/>
    <n v="-9400"/>
    <n v="0"/>
    <n v="-1241"/>
    <n v="-2110"/>
  </r>
  <r>
    <n v="2989"/>
    <x v="28"/>
    <x v="93"/>
    <n v="10650"/>
    <n v="2"/>
    <n v="100"/>
    <n v="100"/>
    <n v="768774"/>
    <n v="8133"/>
    <n v="-23375"/>
    <n v="29860"/>
    <n v="1898"/>
    <n v="2265"/>
    <n v="0"/>
    <n v="-367"/>
    <n v="0"/>
    <n v="0"/>
    <n v="0"/>
    <n v="0"/>
    <n v="0"/>
    <n v="-8407"/>
    <n v="24"/>
  </r>
  <r>
    <n v="2990"/>
    <x v="28"/>
    <x v="94"/>
    <n v="10550"/>
    <n v="2"/>
    <n v="500"/>
    <n v="500"/>
    <n v="1055109"/>
    <n v="10965"/>
    <n v="-82778"/>
    <n v="71849"/>
    <n v="-1622"/>
    <n v="-1663"/>
    <n v="41"/>
    <n v="0"/>
    <n v="0"/>
    <n v="0"/>
    <n v="0"/>
    <n v="0"/>
    <n v="0"/>
    <n v="1552"/>
    <n v="10999"/>
  </r>
  <r>
    <n v="2991"/>
    <x v="28"/>
    <x v="95"/>
    <n v="10050"/>
    <n v="2"/>
    <n v="330"/>
    <n v="330"/>
    <n v="840879"/>
    <n v="8505"/>
    <n v="-42123"/>
    <n v="43834"/>
    <n v="-606"/>
    <n v="-441"/>
    <n v="0"/>
    <n v="-165"/>
    <n v="0"/>
    <n v="0"/>
    <n v="0"/>
    <n v="0"/>
    <n v="0"/>
    <n v="-1241"/>
    <n v="136"/>
  </r>
  <r>
    <n v="2992"/>
    <x v="28"/>
    <x v="96"/>
    <n v="9720"/>
    <n v="5"/>
    <n v="-110"/>
    <n v="-110"/>
    <n v="352317"/>
    <n v="3433"/>
    <n v="-197"/>
    <n v="20419"/>
    <n v="-774"/>
    <n v="-769"/>
    <n v="-5"/>
    <n v="0"/>
    <n v="0"/>
    <n v="0"/>
    <n v="0"/>
    <n v="0"/>
    <n v="0"/>
    <n v="1200"/>
    <n v="-20648"/>
  </r>
  <r>
    <n v="2993"/>
    <x v="28"/>
    <x v="97"/>
    <n v="9830"/>
    <n v="5"/>
    <n v="-110"/>
    <n v="-110"/>
    <n v="265097"/>
    <n v="2617"/>
    <n v="6171"/>
    <n v="-7649"/>
    <n v="-170"/>
    <n v="-170"/>
    <n v="0"/>
    <n v="0"/>
    <n v="0"/>
    <n v="0"/>
    <n v="0"/>
    <n v="0"/>
    <n v="0"/>
    <n v="1640"/>
    <n v="8"/>
  </r>
  <r>
    <n v="2994"/>
    <x v="28"/>
    <x v="98"/>
    <n v="9940"/>
    <n v="5"/>
    <n v="-110"/>
    <n v="-110"/>
    <n v="372687"/>
    <n v="3713"/>
    <n v="12706"/>
    <n v="-16986"/>
    <n v="-706"/>
    <n v="-706"/>
    <n v="0"/>
    <n v="0"/>
    <n v="0"/>
    <n v="0"/>
    <n v="0"/>
    <n v="0"/>
    <n v="0"/>
    <n v="5036"/>
    <n v="-50"/>
  </r>
  <r>
    <n v="2995"/>
    <x v="28"/>
    <x v="99"/>
    <n v="10050"/>
    <n v="3"/>
    <n v="0"/>
    <n v="0"/>
    <n v="398802"/>
    <n v="4003"/>
    <n v="-11555"/>
    <n v="-4816"/>
    <n v="-23"/>
    <n v="-23"/>
    <n v="0"/>
    <n v="0"/>
    <n v="0"/>
    <n v="0"/>
    <n v="0"/>
    <n v="0"/>
    <n v="0"/>
    <n v="16264"/>
    <n v="130"/>
  </r>
  <r>
    <n v="2996"/>
    <x v="28"/>
    <x v="100"/>
    <n v="10050"/>
    <n v="5"/>
    <n v="-100"/>
    <n v="-100"/>
    <n v="449304"/>
    <n v="4532"/>
    <n v="-3215"/>
    <n v="-4215"/>
    <n v="-578"/>
    <n v="-63"/>
    <n v="0"/>
    <n v="-515"/>
    <n v="0"/>
    <n v="0"/>
    <n v="0"/>
    <n v="0"/>
    <n v="0"/>
    <n v="7787"/>
    <n v="221"/>
  </r>
  <r>
    <n v="2997"/>
    <x v="28"/>
    <x v="101"/>
    <n v="10150"/>
    <n v="2"/>
    <n v="360"/>
    <n v="360"/>
    <n v="488031"/>
    <n v="4904"/>
    <n v="-40148"/>
    <n v="37853"/>
    <n v="-676"/>
    <n v="-676"/>
    <n v="0"/>
    <n v="0"/>
    <n v="0"/>
    <n v="0"/>
    <n v="0"/>
    <n v="0"/>
    <n v="0"/>
    <n v="1800"/>
    <n v="1171"/>
  </r>
  <r>
    <n v="2998"/>
    <x v="28"/>
    <x v="102"/>
    <n v="9790"/>
    <n v="5"/>
    <n v="-30"/>
    <n v="-30"/>
    <n v="503166"/>
    <n v="4932"/>
    <n v="-60562"/>
    <n v="61735"/>
    <n v="-1775"/>
    <n v="-989"/>
    <n v="0"/>
    <n v="-786"/>
    <n v="0"/>
    <n v="0"/>
    <n v="0"/>
    <n v="0"/>
    <n v="0"/>
    <n v="100"/>
    <n v="502"/>
  </r>
  <r>
    <n v="2999"/>
    <x v="28"/>
    <x v="103"/>
    <n v="9820"/>
    <n v="5"/>
    <n v="-280"/>
    <n v="-280"/>
    <n v="925728"/>
    <n v="9147"/>
    <n v="55022"/>
    <n v="-28996"/>
    <n v="-28512"/>
    <n v="2000"/>
    <n v="0"/>
    <n v="-30512"/>
    <n v="0"/>
    <n v="0"/>
    <n v="0"/>
    <n v="0"/>
    <n v="0"/>
    <n v="4000"/>
    <n v="-15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ypiv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T104" firstHeaderRow="0" firstDataRow="1" firstDataCol="1" rowPageCount="1" colPageCount="1"/>
  <pivotFields count="22">
    <pivotField showAll="0"/>
    <pivotField axis="axisPage" showAll="0">
      <items count="30">
        <item x="28"/>
        <item x="15"/>
        <item x="25"/>
        <item x="4"/>
        <item x="5"/>
        <item x="6"/>
        <item x="9"/>
        <item x="7"/>
        <item x="12"/>
        <item x="21"/>
        <item x="23"/>
        <item x="13"/>
        <item x="22"/>
        <item x="18"/>
        <item x="26"/>
        <item x="11"/>
        <item x="27"/>
        <item x="19"/>
        <item x="20"/>
        <item x="2"/>
        <item x="8"/>
        <item x="3"/>
        <item x="24"/>
        <item x="0"/>
        <item x="1"/>
        <item x="16"/>
        <item x="14"/>
        <item x="10"/>
        <item x="17"/>
        <item t="default"/>
      </items>
    </pivotField>
    <pivotField axis="axisRow" numFmtId="14" showAll="0">
      <items count="105"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3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10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 t="grand">
      <x/>
    </i>
  </rowItems>
  <colFields count="1">
    <field x="-2"/>
  </colFields>
  <colItems count="1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</colItems>
  <pageFields count="1">
    <pageField fld="1" item="4" hier="-1"/>
  </pageFields>
  <dataFields count="19">
    <dataField name="합계 : 현재가" fld="3" baseField="0" baseItem="0"/>
    <dataField name="합계 : 대비기호" fld="4" baseField="0" baseItem="0"/>
    <dataField name="합계 : 전일대비" fld="5" baseField="0" baseItem="0"/>
    <dataField name="합계 : 등락율" fld="6" baseField="0" baseItem="0"/>
    <dataField name="합계 : 누적거래량" fld="7" baseField="0" baseItem="0"/>
    <dataField name="합계 : 누적거래대금" fld="8" baseField="0" baseItem="0"/>
    <dataField name="합계 : 개인투자자" fld="9" baseField="0" baseItem="0"/>
    <dataField name="합계 : 외국인투자자" fld="10" baseField="0" baseItem="0"/>
    <dataField name="합계 : 기관계" fld="11" baseField="0" baseItem="0"/>
    <dataField name="합계 : 금융투자" fld="12" baseField="0" baseItem="0"/>
    <dataField name="합계 : 보험" fld="13" baseField="0" baseItem="0"/>
    <dataField name="합계 : 투신" fld="14" baseField="0" baseItem="0"/>
    <dataField name="합계 : 기타금융" fld="15" baseField="0" baseItem="0"/>
    <dataField name="합계 : 은행" fld="16" baseField="0" baseItem="0"/>
    <dataField name="합계 : 연기금등" fld="17" baseField="0" baseItem="0"/>
    <dataField name="합계 : 사모펀드" fld="18" baseField="0" baseItem="0"/>
    <dataField name="합계 : 국가" fld="19" baseField="0" baseItem="0"/>
    <dataField name="합계 : 기타법인" fld="20" baseField="0" baseItem="0"/>
    <dataField name="합계 : 내외국인" fld="21" baseField="0" baseItem="0"/>
  </dataFields>
  <conditionalFormats count="1">
    <conditionalFormat priority="2">
      <pivotAreas count="1">
        <pivotArea type="data" collapsedLevelsAreSubtotals="1" fieldPosition="0">
          <references count="2">
            <reference field="4294967294" count="13" selected="0"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</reference>
            <reference field="2" count="100"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표2" displayName="표2" ref="A1:V2601" totalsRowShown="0">
  <autoFilter ref="A1:V2601"/>
  <tableColumns count="22">
    <tableColumn id="1" name="code"/>
    <tableColumn id="2" name="종목명"/>
    <tableColumn id="3" name="일자" dataDxfId="0"/>
    <tableColumn id="4" name="현재가"/>
    <tableColumn id="5" name="대비기호"/>
    <tableColumn id="6" name="전일대비"/>
    <tableColumn id="7" name="등락율"/>
    <tableColumn id="8" name="누적거래량"/>
    <tableColumn id="9" name="누적거래대금"/>
    <tableColumn id="10" name="개인투자자"/>
    <tableColumn id="11" name="외국인투자자"/>
    <tableColumn id="12" name="기관계"/>
    <tableColumn id="13" name="금융투자"/>
    <tableColumn id="14" name="보험"/>
    <tableColumn id="15" name="투신"/>
    <tableColumn id="16" name="기타금융"/>
    <tableColumn id="17" name="은행"/>
    <tableColumn id="18" name="연기금등"/>
    <tableColumn id="19" name="사모펀드"/>
    <tableColumn id="20" name="국가"/>
    <tableColumn id="21" name="기타법인"/>
    <tableColumn id="22" name="내외국인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7" t="e">
        <f>INDEX(#REF!,$J$1+2,A1)</f>
        <v>#REF!</v>
      </c>
      <c r="D1" s="57"/>
      <c r="E1" s="57"/>
      <c r="F1" s="57"/>
      <c r="I1" t="s">
        <v>4</v>
      </c>
      <c r="J1">
        <v>23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7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8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5" t="e">
        <f>INDEX(#REF!,$J$1+2,A9)</f>
        <v>#REF!</v>
      </c>
      <c r="D9" s="56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5" t="e">
        <f>INDEX(#REF!,$J$1+2,A10)</f>
        <v>#REF!</v>
      </c>
      <c r="D10" s="56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5" t="e">
        <f>INDEX(#REF!,$J$1+2,A11)</f>
        <v>#REF!</v>
      </c>
      <c r="D11" s="56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5" t="e">
        <f>INDEX(#REF!,$J$1+2,A12)</f>
        <v>#REF!</v>
      </c>
      <c r="D12" s="56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5" t="e">
        <f>INDEX(#REF!,$J$1+2,A13)</f>
        <v>#REF!</v>
      </c>
      <c r="D13" s="56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5" t="e">
        <f>INDEX(#REF!,$J$1+2,A14)</f>
        <v>#REF!</v>
      </c>
      <c r="D14" s="56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7" t="e">
        <f>INDEX(#REF!,$J$1+2,A1)</f>
        <v>#REF!</v>
      </c>
      <c r="D1" s="57"/>
      <c r="E1" s="57"/>
      <c r="F1" s="57"/>
      <c r="I1" t="s">
        <v>0</v>
      </c>
      <c r="J1">
        <v>24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5" t="e">
        <f>INDEX(#REF!,$J$1+2,A9)</f>
        <v>#REF!</v>
      </c>
      <c r="D9" s="56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5" t="e">
        <f>INDEX(#REF!,$J$1+2,A10)</f>
        <v>#REF!</v>
      </c>
      <c r="D10" s="56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5" t="e">
        <f>INDEX(#REF!,$J$1+2,A11)</f>
        <v>#REF!</v>
      </c>
      <c r="D11" s="56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5" t="e">
        <f>INDEX(#REF!,$J$1+2,A12)</f>
        <v>#REF!</v>
      </c>
      <c r="D12" s="56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5" t="e">
        <f>INDEX(#REF!,$J$1+2,A13)</f>
        <v>#REF!</v>
      </c>
      <c r="D13" s="56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5" t="e">
        <f>INDEX(#REF!,$J$1+2,A14)</f>
        <v>#REF!</v>
      </c>
      <c r="D14" s="56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7" t="e">
        <f>INDEX(#REF!,$J$1+2,A1)</f>
        <v>#REF!</v>
      </c>
      <c r="D1" s="57"/>
      <c r="E1" s="57"/>
      <c r="F1" s="57"/>
      <c r="I1" t="s">
        <v>0</v>
      </c>
      <c r="J1">
        <v>25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5" t="e">
        <f>INDEX(#REF!,$J$1+2,A9)</f>
        <v>#REF!</v>
      </c>
      <c r="D9" s="56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5" t="e">
        <f>INDEX(#REF!,$J$1+2,A10)</f>
        <v>#REF!</v>
      </c>
      <c r="D10" s="56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5" t="e">
        <f>INDEX(#REF!,$J$1+2,A11)</f>
        <v>#REF!</v>
      </c>
      <c r="D11" s="56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5" t="e">
        <f>INDEX(#REF!,$J$1+2,A12)</f>
        <v>#REF!</v>
      </c>
      <c r="D12" s="56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5" t="e">
        <f>INDEX(#REF!,$J$1+2,A13)</f>
        <v>#REF!</v>
      </c>
      <c r="D13" s="56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5" t="e">
        <f>INDEX(#REF!,$J$1+2,A14)</f>
        <v>#REF!</v>
      </c>
      <c r="D14" s="56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7" t="e">
        <f>INDEX(#REF!,$J$1+2,A1)</f>
        <v>#REF!</v>
      </c>
      <c r="D1" s="57"/>
      <c r="E1" s="57"/>
      <c r="F1" s="57"/>
      <c r="I1" t="s">
        <v>0</v>
      </c>
      <c r="J1">
        <v>26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5" t="e">
        <f>INDEX(#REF!,$J$1+2,A9)</f>
        <v>#REF!</v>
      </c>
      <c r="D9" s="56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5" t="e">
        <f>INDEX(#REF!,$J$1+2,A10)</f>
        <v>#REF!</v>
      </c>
      <c r="D10" s="56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5" t="e">
        <f>INDEX(#REF!,$J$1+2,A11)</f>
        <v>#REF!</v>
      </c>
      <c r="D11" s="56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5" t="e">
        <f>INDEX(#REF!,$J$1+2,A12)</f>
        <v>#REF!</v>
      </c>
      <c r="D12" s="56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5" t="e">
        <f>INDEX(#REF!,$J$1+2,A13)</f>
        <v>#REF!</v>
      </c>
      <c r="D13" s="56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5" t="e">
        <f>INDEX(#REF!,$J$1+2,A14)</f>
        <v>#REF!</v>
      </c>
      <c r="D14" s="56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10.87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7" t="e">
        <f>INDEX(#REF!,$J$1+2,A1)</f>
        <v>#REF!</v>
      </c>
      <c r="D1" s="57"/>
      <c r="E1" s="57"/>
      <c r="F1" s="57"/>
      <c r="I1" t="s">
        <v>0</v>
      </c>
      <c r="J1">
        <v>27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5" t="e">
        <f>INDEX(#REF!,$J$1+2,A9)</f>
        <v>#REF!</v>
      </c>
      <c r="D9" s="56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5" t="e">
        <f>INDEX(#REF!,$J$1+2,A10)</f>
        <v>#REF!</v>
      </c>
      <c r="D10" s="56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5" t="e">
        <f>INDEX(#REF!,$J$1+2,A11)</f>
        <v>#REF!</v>
      </c>
      <c r="D11" s="56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5" t="e">
        <f>INDEX(#REF!,$J$1+2,A12)</f>
        <v>#REF!</v>
      </c>
      <c r="D12" s="56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5" t="e">
        <f>INDEX(#REF!,$J$1+2,A13)</f>
        <v>#REF!</v>
      </c>
      <c r="D13" s="56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5" t="e">
        <f>INDEX(#REF!,$J$1+2,A14)</f>
        <v>#REF!</v>
      </c>
      <c r="D14" s="56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2:V43"/>
  <sheetViews>
    <sheetView workbookViewId="0"/>
  </sheetViews>
  <sheetFormatPr defaultRowHeight="16.5" x14ac:dyDescent="0.3"/>
  <cols>
    <col min="1" max="1" width="19.25" bestFit="1" customWidth="1"/>
    <col min="3" max="4" width="11.125" bestFit="1" customWidth="1"/>
    <col min="5" max="5" width="14" customWidth="1"/>
    <col min="18" max="18" width="10.625" customWidth="1"/>
    <col min="19" max="19" width="11.625" bestFit="1" customWidth="1"/>
    <col min="20" max="21" width="10.625" customWidth="1"/>
    <col min="22" max="22" width="11.125" bestFit="1" customWidth="1"/>
    <col min="23" max="23" width="10.625" customWidth="1"/>
    <col min="25" max="25" width="10.25" customWidth="1"/>
    <col min="27" max="27" width="10.25" customWidth="1"/>
    <col min="33" max="33" width="10.25" customWidth="1"/>
    <col min="35" max="39" width="10.25" customWidth="1"/>
  </cols>
  <sheetData>
    <row r="2" spans="3:21" x14ac:dyDescent="0.3">
      <c r="C2" s="54"/>
      <c r="D2" s="26"/>
      <c r="R2" s="26"/>
      <c r="S2" s="52"/>
      <c r="T2" s="26"/>
      <c r="U2" s="52"/>
    </row>
    <row r="3" spans="3:21" x14ac:dyDescent="0.3">
      <c r="C3" s="54"/>
      <c r="D3" s="26"/>
      <c r="R3" s="26"/>
      <c r="S3" s="52"/>
      <c r="T3" s="26"/>
      <c r="U3" s="52"/>
    </row>
    <row r="4" spans="3:21" x14ac:dyDescent="0.3">
      <c r="C4" s="54"/>
      <c r="D4" s="26"/>
      <c r="R4" s="26"/>
      <c r="S4" s="52"/>
      <c r="T4" s="26"/>
      <c r="U4" s="52"/>
    </row>
    <row r="5" spans="3:21" x14ac:dyDescent="0.3">
      <c r="C5" s="54"/>
      <c r="D5" s="26"/>
      <c r="R5" s="26"/>
      <c r="S5" s="52"/>
      <c r="T5" s="26"/>
      <c r="U5" s="52"/>
    </row>
    <row r="6" spans="3:21" x14ac:dyDescent="0.3">
      <c r="C6" s="54"/>
      <c r="D6" s="26"/>
      <c r="R6" s="26"/>
      <c r="S6" s="52"/>
      <c r="T6" s="26"/>
      <c r="U6" s="52"/>
    </row>
    <row r="7" spans="3:21" x14ac:dyDescent="0.3">
      <c r="C7" s="54"/>
      <c r="D7" s="26"/>
      <c r="R7" s="26"/>
      <c r="S7" s="52"/>
      <c r="T7" s="26"/>
      <c r="U7" s="52"/>
    </row>
    <row r="8" spans="3:21" x14ac:dyDescent="0.3">
      <c r="C8" s="54"/>
      <c r="D8" s="26"/>
      <c r="R8" s="26"/>
      <c r="S8" s="52"/>
      <c r="T8" s="26"/>
      <c r="U8" s="52"/>
    </row>
    <row r="9" spans="3:21" x14ac:dyDescent="0.3">
      <c r="C9" s="54"/>
      <c r="D9" s="26"/>
      <c r="R9" s="26"/>
      <c r="S9" s="52"/>
      <c r="T9" s="26"/>
      <c r="U9" s="52"/>
    </row>
    <row r="10" spans="3:21" x14ac:dyDescent="0.3">
      <c r="C10" s="54"/>
      <c r="D10" s="26"/>
      <c r="R10" s="26"/>
      <c r="S10" s="52"/>
      <c r="T10" s="26"/>
      <c r="U10" s="52"/>
    </row>
    <row r="11" spans="3:21" x14ac:dyDescent="0.3">
      <c r="C11" s="54"/>
      <c r="D11" s="26"/>
      <c r="R11" s="26"/>
      <c r="S11" s="52"/>
      <c r="T11" s="26"/>
      <c r="U11" s="52"/>
    </row>
    <row r="12" spans="3:21" x14ac:dyDescent="0.3">
      <c r="C12" s="54"/>
      <c r="D12" s="26"/>
      <c r="R12" s="26"/>
      <c r="S12" s="52"/>
      <c r="T12" s="26"/>
      <c r="U12" s="52"/>
    </row>
    <row r="13" spans="3:21" x14ac:dyDescent="0.3">
      <c r="C13" s="54"/>
      <c r="D13" s="26"/>
      <c r="R13" s="26"/>
      <c r="S13" s="52"/>
      <c r="T13" s="26"/>
      <c r="U13" s="52"/>
    </row>
    <row r="14" spans="3:21" x14ac:dyDescent="0.3">
      <c r="C14" s="54"/>
      <c r="D14" s="26"/>
      <c r="R14" s="26"/>
      <c r="S14" s="52"/>
      <c r="T14" s="26"/>
      <c r="U14" s="52"/>
    </row>
    <row r="15" spans="3:21" x14ac:dyDescent="0.3">
      <c r="C15" s="54"/>
      <c r="D15" s="26"/>
      <c r="R15" s="26"/>
      <c r="S15" s="52"/>
      <c r="T15" s="26"/>
      <c r="U15" s="52"/>
    </row>
    <row r="16" spans="3:21" x14ac:dyDescent="0.3">
      <c r="C16" s="54"/>
      <c r="D16" s="26"/>
      <c r="R16" s="26"/>
      <c r="S16" s="52"/>
      <c r="T16" s="26"/>
      <c r="U16" s="52"/>
    </row>
    <row r="17" spans="3:22" x14ac:dyDescent="0.3">
      <c r="C17" s="54"/>
      <c r="D17" s="26"/>
      <c r="R17" s="26"/>
      <c r="S17" s="52"/>
      <c r="T17" s="26"/>
      <c r="U17" s="52"/>
    </row>
    <row r="18" spans="3:22" x14ac:dyDescent="0.3">
      <c r="C18" s="54"/>
      <c r="D18" s="26"/>
      <c r="R18" s="26"/>
      <c r="S18" s="52"/>
      <c r="T18" s="26"/>
      <c r="U18" s="52"/>
    </row>
    <row r="19" spans="3:22" x14ac:dyDescent="0.3">
      <c r="C19" s="54"/>
      <c r="D19" s="26"/>
      <c r="R19" s="26"/>
      <c r="S19" s="52"/>
      <c r="T19" s="26"/>
      <c r="U19" s="52"/>
    </row>
    <row r="20" spans="3:22" x14ac:dyDescent="0.3">
      <c r="C20" s="54"/>
      <c r="D20" s="26"/>
      <c r="R20" s="26"/>
      <c r="S20" s="52"/>
      <c r="T20" s="26"/>
      <c r="U20" s="52"/>
    </row>
    <row r="21" spans="3:22" x14ac:dyDescent="0.3">
      <c r="C21" s="54"/>
      <c r="D21" s="26"/>
      <c r="R21" s="26"/>
      <c r="S21" s="52"/>
      <c r="T21" s="26"/>
      <c r="U21" s="52"/>
    </row>
    <row r="22" spans="3:22" x14ac:dyDescent="0.3">
      <c r="C22" s="54"/>
      <c r="D22" s="26"/>
      <c r="R22" s="26"/>
      <c r="S22" s="52"/>
      <c r="T22" s="26"/>
      <c r="U22" s="52"/>
    </row>
    <row r="23" spans="3:22" x14ac:dyDescent="0.3">
      <c r="C23" s="54"/>
      <c r="D23" s="26"/>
      <c r="R23" s="26"/>
      <c r="S23" s="52"/>
      <c r="T23" s="26"/>
      <c r="U23" s="52"/>
    </row>
    <row r="24" spans="3:22" x14ac:dyDescent="0.3">
      <c r="C24" s="54"/>
      <c r="D24" s="26"/>
      <c r="R24" s="26"/>
      <c r="S24" s="52"/>
      <c r="T24" s="26"/>
      <c r="U24" s="52"/>
    </row>
    <row r="25" spans="3:22" x14ac:dyDescent="0.3">
      <c r="C25" s="54"/>
      <c r="D25" s="26"/>
      <c r="R25" s="26"/>
      <c r="S25" s="52"/>
      <c r="T25" s="26"/>
      <c r="U25" s="52"/>
    </row>
    <row r="26" spans="3:22" x14ac:dyDescent="0.3">
      <c r="C26" s="54"/>
      <c r="D26" s="26"/>
      <c r="R26" s="26"/>
      <c r="S26" s="52"/>
      <c r="T26" s="26"/>
      <c r="U26" s="52"/>
    </row>
    <row r="27" spans="3:22" x14ac:dyDescent="0.3">
      <c r="C27" s="54"/>
      <c r="D27" s="26"/>
      <c r="R27" s="26"/>
      <c r="S27" s="52"/>
      <c r="T27" s="26"/>
      <c r="U27" s="52"/>
    </row>
    <row r="28" spans="3:22" x14ac:dyDescent="0.3">
      <c r="C28" s="54"/>
      <c r="D28" s="26"/>
      <c r="R28" s="26"/>
      <c r="S28" s="52"/>
      <c r="T28" s="26"/>
      <c r="U28" s="52"/>
    </row>
    <row r="29" spans="3:22" x14ac:dyDescent="0.3">
      <c r="C29" s="54"/>
      <c r="D29" s="26"/>
      <c r="R29" s="26"/>
      <c r="S29" s="52"/>
      <c r="T29" s="26"/>
      <c r="U29" s="52"/>
    </row>
    <row r="30" spans="3:22" x14ac:dyDescent="0.3">
      <c r="C30" s="54"/>
      <c r="D30" s="26"/>
      <c r="R30" s="26"/>
      <c r="S30" s="52"/>
      <c r="T30" s="26"/>
      <c r="U30" s="52"/>
    </row>
    <row r="31" spans="3:22" x14ac:dyDescent="0.3">
      <c r="C31" s="54"/>
      <c r="D31" s="26"/>
      <c r="S31" s="26"/>
      <c r="T31" s="52"/>
      <c r="U31" s="26"/>
      <c r="V31" s="52"/>
    </row>
    <row r="32" spans="3:22" x14ac:dyDescent="0.3">
      <c r="C32" s="54"/>
      <c r="D32" s="26"/>
      <c r="S32" s="26"/>
      <c r="T32" s="52"/>
      <c r="U32" s="26"/>
      <c r="V32" s="52"/>
    </row>
    <row r="33" spans="3:22" x14ac:dyDescent="0.3">
      <c r="C33" s="54"/>
      <c r="D33" s="26"/>
      <c r="S33" s="26"/>
      <c r="T33" s="52"/>
      <c r="U33" s="26"/>
      <c r="V33" s="52"/>
    </row>
    <row r="34" spans="3:22" x14ac:dyDescent="0.3">
      <c r="D34" s="26"/>
      <c r="S34" s="26"/>
      <c r="T34" s="51"/>
      <c r="U34" s="26"/>
    </row>
    <row r="35" spans="3:22" x14ac:dyDescent="0.3">
      <c r="T35" s="51"/>
    </row>
    <row r="36" spans="3:22" x14ac:dyDescent="0.3">
      <c r="T36" s="51"/>
    </row>
    <row r="37" spans="3:22" x14ac:dyDescent="0.3">
      <c r="T37" s="51"/>
    </row>
    <row r="38" spans="3:22" x14ac:dyDescent="0.3">
      <c r="T38" s="51"/>
    </row>
    <row r="39" spans="3:22" x14ac:dyDescent="0.3">
      <c r="T39" s="51"/>
    </row>
    <row r="40" spans="3:22" x14ac:dyDescent="0.3">
      <c r="T40" s="51"/>
    </row>
    <row r="41" spans="3:22" x14ac:dyDescent="0.3">
      <c r="T41" s="51"/>
    </row>
    <row r="42" spans="3:22" x14ac:dyDescent="0.3">
      <c r="T42" s="51"/>
    </row>
    <row r="43" spans="3:22" x14ac:dyDescent="0.3">
      <c r="T43" s="5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V2601"/>
  <sheetViews>
    <sheetView workbookViewId="0">
      <selection activeCell="W5" sqref="W5"/>
    </sheetView>
  </sheetViews>
  <sheetFormatPr defaultRowHeight="16.5" x14ac:dyDescent="0.3"/>
  <cols>
    <col min="3" max="4" width="11.125" bestFit="1" customWidth="1"/>
    <col min="5" max="7" width="10.25" customWidth="1"/>
    <col min="8" max="8" width="12.125" customWidth="1"/>
    <col min="9" max="12" width="14" customWidth="1"/>
    <col min="13" max="14" width="10.25" customWidth="1"/>
    <col min="16" max="23" width="10.25" customWidth="1"/>
  </cols>
  <sheetData>
    <row r="1" spans="1:22" x14ac:dyDescent="0.3">
      <c r="A1" t="s">
        <v>110</v>
      </c>
      <c r="B1" t="s">
        <v>109</v>
      </c>
      <c r="C1" t="s">
        <v>133</v>
      </c>
      <c r="D1" t="s">
        <v>111</v>
      </c>
      <c r="E1" t="s">
        <v>134</v>
      </c>
      <c r="F1" t="s">
        <v>135</v>
      </c>
      <c r="G1" t="s">
        <v>107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</row>
    <row r="2" spans="1:22" x14ac:dyDescent="0.3">
      <c r="A2">
        <v>82270</v>
      </c>
      <c r="B2" t="s">
        <v>112</v>
      </c>
      <c r="C2" s="27">
        <v>44176</v>
      </c>
      <c r="D2">
        <v>23300</v>
      </c>
      <c r="E2">
        <v>2</v>
      </c>
      <c r="F2">
        <v>150</v>
      </c>
      <c r="G2">
        <v>150</v>
      </c>
      <c r="H2">
        <v>260508</v>
      </c>
      <c r="I2">
        <v>6036</v>
      </c>
      <c r="J2">
        <v>35670</v>
      </c>
      <c r="K2">
        <v>-6586</v>
      </c>
      <c r="L2">
        <v>-21141</v>
      </c>
      <c r="M2">
        <v>-869</v>
      </c>
      <c r="N2">
        <v>0</v>
      </c>
      <c r="O2">
        <v>41</v>
      </c>
      <c r="P2">
        <v>0</v>
      </c>
      <c r="Q2">
        <v>0</v>
      </c>
      <c r="R2">
        <v>-20310</v>
      </c>
      <c r="S2">
        <v>-3</v>
      </c>
      <c r="T2">
        <v>0</v>
      </c>
      <c r="U2">
        <v>-9354</v>
      </c>
      <c r="V2">
        <v>1411</v>
      </c>
    </row>
    <row r="3" spans="1:22" x14ac:dyDescent="0.3">
      <c r="A3">
        <v>82270</v>
      </c>
      <c r="B3" t="s">
        <v>112</v>
      </c>
      <c r="C3" s="27">
        <v>44175</v>
      </c>
      <c r="D3">
        <v>23150</v>
      </c>
      <c r="E3">
        <v>5</v>
      </c>
      <c r="F3">
        <v>-400</v>
      </c>
      <c r="G3">
        <v>-400</v>
      </c>
      <c r="H3">
        <v>357873</v>
      </c>
      <c r="I3">
        <v>8277</v>
      </c>
      <c r="J3">
        <v>-52584</v>
      </c>
      <c r="K3">
        <v>55800</v>
      </c>
      <c r="L3">
        <v>-8843</v>
      </c>
      <c r="M3">
        <v>1222</v>
      </c>
      <c r="N3">
        <v>0</v>
      </c>
      <c r="O3">
        <v>-10000</v>
      </c>
      <c r="P3">
        <v>0</v>
      </c>
      <c r="Q3">
        <v>0</v>
      </c>
      <c r="R3">
        <v>-65</v>
      </c>
      <c r="S3">
        <v>0</v>
      </c>
      <c r="T3">
        <v>0</v>
      </c>
      <c r="U3">
        <v>6000</v>
      </c>
      <c r="V3">
        <v>-373</v>
      </c>
    </row>
    <row r="4" spans="1:22" x14ac:dyDescent="0.3">
      <c r="A4">
        <v>82270</v>
      </c>
      <c r="B4" t="s">
        <v>112</v>
      </c>
      <c r="C4" s="27">
        <v>44174</v>
      </c>
      <c r="D4">
        <v>23550</v>
      </c>
      <c r="E4">
        <v>2</v>
      </c>
      <c r="F4">
        <v>600</v>
      </c>
      <c r="G4">
        <v>600</v>
      </c>
      <c r="H4">
        <v>476224</v>
      </c>
      <c r="I4">
        <v>11267</v>
      </c>
      <c r="J4">
        <v>17822</v>
      </c>
      <c r="K4">
        <v>-16200</v>
      </c>
      <c r="L4">
        <v>-1536</v>
      </c>
      <c r="M4">
        <v>-1331</v>
      </c>
      <c r="N4">
        <v>0</v>
      </c>
      <c r="O4">
        <v>0</v>
      </c>
      <c r="P4">
        <v>0</v>
      </c>
      <c r="Q4">
        <v>0</v>
      </c>
      <c r="R4">
        <v>-205</v>
      </c>
      <c r="S4">
        <v>0</v>
      </c>
      <c r="T4">
        <v>0</v>
      </c>
      <c r="U4">
        <v>0</v>
      </c>
      <c r="V4">
        <v>-86</v>
      </c>
    </row>
    <row r="5" spans="1:22" x14ac:dyDescent="0.3">
      <c r="A5">
        <v>82270</v>
      </c>
      <c r="B5" t="s">
        <v>151</v>
      </c>
      <c r="C5" s="27">
        <v>44173</v>
      </c>
      <c r="D5">
        <v>22950</v>
      </c>
      <c r="E5">
        <v>2</v>
      </c>
      <c r="F5">
        <v>100</v>
      </c>
      <c r="G5">
        <v>100</v>
      </c>
      <c r="H5">
        <v>249116</v>
      </c>
      <c r="I5">
        <v>5742</v>
      </c>
      <c r="J5">
        <v>-7708</v>
      </c>
      <c r="K5">
        <v>7037</v>
      </c>
      <c r="L5">
        <v>-4492</v>
      </c>
      <c r="M5">
        <v>-4912</v>
      </c>
      <c r="N5">
        <v>0</v>
      </c>
      <c r="O5">
        <v>0</v>
      </c>
      <c r="P5">
        <v>0</v>
      </c>
      <c r="Q5">
        <v>0</v>
      </c>
      <c r="R5">
        <v>420</v>
      </c>
      <c r="S5">
        <v>0</v>
      </c>
      <c r="T5">
        <v>0</v>
      </c>
      <c r="U5">
        <v>5000</v>
      </c>
      <c r="V5">
        <v>163</v>
      </c>
    </row>
    <row r="6" spans="1:22" x14ac:dyDescent="0.3">
      <c r="A6">
        <v>82270</v>
      </c>
      <c r="B6" t="s">
        <v>152</v>
      </c>
      <c r="C6" s="27">
        <v>44172</v>
      </c>
      <c r="D6">
        <v>22850</v>
      </c>
      <c r="E6">
        <v>5</v>
      </c>
      <c r="F6">
        <v>-650</v>
      </c>
      <c r="G6">
        <v>-650</v>
      </c>
      <c r="H6">
        <v>434594</v>
      </c>
      <c r="I6">
        <v>9939</v>
      </c>
      <c r="J6">
        <v>29309</v>
      </c>
      <c r="K6">
        <v>-14642</v>
      </c>
      <c r="L6">
        <v>-22117</v>
      </c>
      <c r="M6">
        <v>3041</v>
      </c>
      <c r="N6">
        <v>-11414</v>
      </c>
      <c r="O6">
        <v>-13541</v>
      </c>
      <c r="P6">
        <v>0</v>
      </c>
      <c r="Q6">
        <v>0</v>
      </c>
      <c r="R6">
        <v>-203</v>
      </c>
      <c r="S6">
        <v>0</v>
      </c>
      <c r="T6">
        <v>0</v>
      </c>
      <c r="U6">
        <v>7110</v>
      </c>
      <c r="V6">
        <v>340</v>
      </c>
    </row>
    <row r="7" spans="1:22" x14ac:dyDescent="0.3">
      <c r="A7">
        <v>82270</v>
      </c>
      <c r="B7" t="s">
        <v>151</v>
      </c>
      <c r="C7" s="27">
        <v>44169</v>
      </c>
      <c r="D7">
        <v>23500</v>
      </c>
      <c r="E7">
        <v>5</v>
      </c>
      <c r="F7">
        <v>-100</v>
      </c>
      <c r="G7">
        <v>-100</v>
      </c>
      <c r="H7">
        <v>323266</v>
      </c>
      <c r="I7">
        <v>7541</v>
      </c>
      <c r="J7">
        <v>-4989</v>
      </c>
      <c r="K7">
        <v>10848</v>
      </c>
      <c r="L7">
        <v>-2392</v>
      </c>
      <c r="M7">
        <v>-2392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-4750</v>
      </c>
      <c r="V7">
        <v>1283</v>
      </c>
    </row>
    <row r="8" spans="1:22" x14ac:dyDescent="0.3">
      <c r="A8">
        <v>82270</v>
      </c>
      <c r="B8" t="s">
        <v>108</v>
      </c>
      <c r="C8" s="27">
        <v>44168</v>
      </c>
      <c r="D8">
        <v>23600</v>
      </c>
      <c r="E8">
        <v>5</v>
      </c>
      <c r="F8">
        <v>-300</v>
      </c>
      <c r="G8">
        <v>-300</v>
      </c>
      <c r="H8">
        <v>248047</v>
      </c>
      <c r="I8">
        <v>5892</v>
      </c>
      <c r="J8">
        <v>-5605</v>
      </c>
      <c r="K8">
        <v>4099</v>
      </c>
      <c r="L8">
        <v>347</v>
      </c>
      <c r="M8">
        <v>1353</v>
      </c>
      <c r="N8">
        <v>-1006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1730</v>
      </c>
      <c r="V8">
        <v>-571</v>
      </c>
    </row>
    <row r="9" spans="1:22" x14ac:dyDescent="0.3">
      <c r="A9">
        <v>82270</v>
      </c>
      <c r="B9" t="s">
        <v>108</v>
      </c>
      <c r="C9" s="27">
        <v>44167</v>
      </c>
      <c r="D9">
        <v>23900</v>
      </c>
      <c r="E9">
        <v>2</v>
      </c>
      <c r="F9">
        <v>400</v>
      </c>
      <c r="G9">
        <v>400</v>
      </c>
      <c r="H9">
        <v>464966</v>
      </c>
      <c r="I9">
        <v>11184</v>
      </c>
      <c r="J9">
        <v>26960</v>
      </c>
      <c r="K9">
        <v>-30199</v>
      </c>
      <c r="L9">
        <v>-2450</v>
      </c>
      <c r="M9">
        <v>-1445</v>
      </c>
      <c r="N9">
        <v>9</v>
      </c>
      <c r="O9">
        <v>-550</v>
      </c>
      <c r="P9">
        <v>0</v>
      </c>
      <c r="Q9">
        <v>0</v>
      </c>
      <c r="R9">
        <v>0</v>
      </c>
      <c r="S9">
        <v>-464</v>
      </c>
      <c r="T9">
        <v>0</v>
      </c>
      <c r="U9">
        <v>5310</v>
      </c>
      <c r="V9">
        <v>379</v>
      </c>
    </row>
    <row r="10" spans="1:22" x14ac:dyDescent="0.3">
      <c r="A10">
        <v>82270</v>
      </c>
      <c r="B10" t="s">
        <v>153</v>
      </c>
      <c r="C10" s="27">
        <v>44166</v>
      </c>
      <c r="D10">
        <v>23500</v>
      </c>
      <c r="E10">
        <v>5</v>
      </c>
      <c r="F10">
        <v>-50</v>
      </c>
      <c r="G10">
        <v>-50</v>
      </c>
      <c r="H10">
        <v>338282</v>
      </c>
      <c r="I10">
        <v>7868</v>
      </c>
      <c r="J10">
        <v>-5379</v>
      </c>
      <c r="K10">
        <v>6509</v>
      </c>
      <c r="L10">
        <v>-4090</v>
      </c>
      <c r="M10">
        <v>-1248</v>
      </c>
      <c r="N10">
        <v>0</v>
      </c>
      <c r="O10">
        <v>-2152</v>
      </c>
      <c r="P10">
        <v>0</v>
      </c>
      <c r="Q10">
        <v>0</v>
      </c>
      <c r="R10">
        <v>0</v>
      </c>
      <c r="S10">
        <v>-690</v>
      </c>
      <c r="T10">
        <v>0</v>
      </c>
      <c r="U10">
        <v>2655</v>
      </c>
      <c r="V10">
        <v>305</v>
      </c>
    </row>
    <row r="11" spans="1:22" x14ac:dyDescent="0.3">
      <c r="A11">
        <v>82270</v>
      </c>
      <c r="B11" t="s">
        <v>151</v>
      </c>
      <c r="C11" s="27">
        <v>44165</v>
      </c>
      <c r="D11">
        <v>23550</v>
      </c>
      <c r="E11">
        <v>5</v>
      </c>
      <c r="F11">
        <v>-650</v>
      </c>
      <c r="G11">
        <v>-650</v>
      </c>
      <c r="H11">
        <v>463309</v>
      </c>
      <c r="I11">
        <v>10956</v>
      </c>
      <c r="J11">
        <v>-33967</v>
      </c>
      <c r="K11">
        <v>36175</v>
      </c>
      <c r="L11">
        <v>-1595</v>
      </c>
      <c r="M11">
        <v>1036</v>
      </c>
      <c r="N11">
        <v>0</v>
      </c>
      <c r="O11">
        <v>-716</v>
      </c>
      <c r="P11">
        <v>0</v>
      </c>
      <c r="Q11">
        <v>0</v>
      </c>
      <c r="R11">
        <v>0</v>
      </c>
      <c r="S11">
        <v>-1915</v>
      </c>
      <c r="T11">
        <v>0</v>
      </c>
      <c r="U11">
        <v>-758</v>
      </c>
      <c r="V11">
        <v>145</v>
      </c>
    </row>
    <row r="12" spans="1:22" x14ac:dyDescent="0.3">
      <c r="A12">
        <v>82270</v>
      </c>
      <c r="B12" t="s">
        <v>151</v>
      </c>
      <c r="C12" s="27">
        <v>44162</v>
      </c>
      <c r="D12">
        <v>24200</v>
      </c>
      <c r="E12">
        <v>2</v>
      </c>
      <c r="F12">
        <v>350</v>
      </c>
      <c r="G12">
        <v>350</v>
      </c>
      <c r="H12">
        <v>892600</v>
      </c>
      <c r="I12">
        <v>21952</v>
      </c>
      <c r="J12">
        <v>35020</v>
      </c>
      <c r="K12">
        <v>-37150</v>
      </c>
      <c r="L12">
        <v>-4650</v>
      </c>
      <c r="M12">
        <v>-4659</v>
      </c>
      <c r="N12">
        <v>9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1144</v>
      </c>
      <c r="V12">
        <v>5636</v>
      </c>
    </row>
    <row r="13" spans="1:22" x14ac:dyDescent="0.3">
      <c r="A13">
        <v>82270</v>
      </c>
      <c r="B13" t="s">
        <v>154</v>
      </c>
      <c r="C13" s="27">
        <v>44161</v>
      </c>
      <c r="D13">
        <v>23850</v>
      </c>
      <c r="E13">
        <v>5</v>
      </c>
      <c r="F13">
        <v>-550</v>
      </c>
      <c r="G13">
        <v>-550</v>
      </c>
      <c r="H13">
        <v>446907</v>
      </c>
      <c r="I13">
        <v>10716</v>
      </c>
      <c r="J13">
        <v>-334</v>
      </c>
      <c r="K13">
        <v>-2304</v>
      </c>
      <c r="L13">
        <v>1198</v>
      </c>
      <c r="M13">
        <v>1940</v>
      </c>
      <c r="N13">
        <v>0</v>
      </c>
      <c r="O13">
        <v>0</v>
      </c>
      <c r="P13">
        <v>0</v>
      </c>
      <c r="Q13">
        <v>0</v>
      </c>
      <c r="R13">
        <v>-742</v>
      </c>
      <c r="S13">
        <v>0</v>
      </c>
      <c r="T13">
        <v>0</v>
      </c>
      <c r="U13">
        <v>1474</v>
      </c>
      <c r="V13">
        <v>-34</v>
      </c>
    </row>
    <row r="14" spans="1:22" x14ac:dyDescent="0.3">
      <c r="A14">
        <v>82270</v>
      </c>
      <c r="B14" t="s">
        <v>152</v>
      </c>
      <c r="C14" s="27">
        <v>44160</v>
      </c>
      <c r="D14">
        <v>24400</v>
      </c>
      <c r="E14">
        <v>5</v>
      </c>
      <c r="F14">
        <v>-1100</v>
      </c>
      <c r="G14">
        <v>-1100</v>
      </c>
      <c r="H14">
        <v>564099</v>
      </c>
      <c r="I14">
        <v>13940</v>
      </c>
      <c r="J14">
        <v>-13690</v>
      </c>
      <c r="K14">
        <v>20104</v>
      </c>
      <c r="L14">
        <v>-6936</v>
      </c>
      <c r="M14">
        <v>1116</v>
      </c>
      <c r="N14">
        <v>0</v>
      </c>
      <c r="O14">
        <v>0</v>
      </c>
      <c r="P14">
        <v>0</v>
      </c>
      <c r="Q14">
        <v>0</v>
      </c>
      <c r="R14">
        <v>-8052</v>
      </c>
      <c r="S14">
        <v>0</v>
      </c>
      <c r="T14">
        <v>0</v>
      </c>
      <c r="U14">
        <v>598</v>
      </c>
      <c r="V14">
        <v>-76</v>
      </c>
    </row>
    <row r="15" spans="1:22" x14ac:dyDescent="0.3">
      <c r="A15">
        <v>82270</v>
      </c>
      <c r="B15" t="s">
        <v>112</v>
      </c>
      <c r="C15" s="27">
        <v>44159</v>
      </c>
      <c r="D15">
        <v>25500</v>
      </c>
      <c r="E15">
        <v>5</v>
      </c>
      <c r="F15">
        <v>-500</v>
      </c>
      <c r="G15">
        <v>-500</v>
      </c>
      <c r="H15">
        <v>483337</v>
      </c>
      <c r="I15">
        <v>12354</v>
      </c>
      <c r="J15">
        <v>32759</v>
      </c>
      <c r="K15">
        <v>-28926</v>
      </c>
      <c r="L15">
        <v>-4581</v>
      </c>
      <c r="M15">
        <v>-2530</v>
      </c>
      <c r="N15">
        <v>-160</v>
      </c>
      <c r="O15">
        <v>-1891</v>
      </c>
      <c r="P15">
        <v>0</v>
      </c>
      <c r="Q15">
        <v>0</v>
      </c>
      <c r="R15">
        <v>0</v>
      </c>
      <c r="S15">
        <v>0</v>
      </c>
      <c r="T15">
        <v>0</v>
      </c>
      <c r="U15">
        <v>576</v>
      </c>
      <c r="V15">
        <v>172</v>
      </c>
    </row>
    <row r="16" spans="1:22" x14ac:dyDescent="0.3">
      <c r="A16">
        <v>82270</v>
      </c>
      <c r="B16" t="s">
        <v>151</v>
      </c>
      <c r="C16" s="27">
        <v>44158</v>
      </c>
      <c r="D16">
        <v>26000</v>
      </c>
      <c r="E16">
        <v>5</v>
      </c>
      <c r="F16">
        <v>-100</v>
      </c>
      <c r="G16">
        <v>-100</v>
      </c>
      <c r="H16">
        <v>511114</v>
      </c>
      <c r="I16">
        <v>13255</v>
      </c>
      <c r="J16">
        <v>39792</v>
      </c>
      <c r="K16">
        <v>-33277</v>
      </c>
      <c r="L16">
        <v>-944</v>
      </c>
      <c r="M16">
        <v>1317</v>
      </c>
      <c r="N16">
        <v>0</v>
      </c>
      <c r="O16">
        <v>-4806</v>
      </c>
      <c r="P16">
        <v>0</v>
      </c>
      <c r="Q16">
        <v>0</v>
      </c>
      <c r="R16">
        <v>341</v>
      </c>
      <c r="S16">
        <v>2204</v>
      </c>
      <c r="T16">
        <v>0</v>
      </c>
      <c r="U16">
        <v>-5050</v>
      </c>
      <c r="V16">
        <v>-521</v>
      </c>
    </row>
    <row r="17" spans="1:22" x14ac:dyDescent="0.3">
      <c r="A17">
        <v>82270</v>
      </c>
      <c r="B17" t="s">
        <v>112</v>
      </c>
      <c r="C17" s="27">
        <v>44155</v>
      </c>
      <c r="D17">
        <v>26100</v>
      </c>
      <c r="E17">
        <v>2</v>
      </c>
      <c r="F17">
        <v>1650</v>
      </c>
      <c r="G17">
        <v>1650</v>
      </c>
      <c r="H17">
        <v>837740</v>
      </c>
      <c r="I17">
        <v>21592</v>
      </c>
      <c r="J17">
        <v>-151375</v>
      </c>
      <c r="K17">
        <v>120051</v>
      </c>
      <c r="L17">
        <v>35187</v>
      </c>
      <c r="M17">
        <v>9417</v>
      </c>
      <c r="N17">
        <v>11562</v>
      </c>
      <c r="O17">
        <v>6274</v>
      </c>
      <c r="P17">
        <v>300</v>
      </c>
      <c r="Q17">
        <v>0</v>
      </c>
      <c r="R17">
        <v>7634</v>
      </c>
      <c r="S17">
        <v>0</v>
      </c>
      <c r="T17">
        <v>0</v>
      </c>
      <c r="U17">
        <v>-3191</v>
      </c>
      <c r="V17">
        <v>-672</v>
      </c>
    </row>
    <row r="18" spans="1:22" x14ac:dyDescent="0.3">
      <c r="A18">
        <v>82270</v>
      </c>
      <c r="B18" t="s">
        <v>155</v>
      </c>
      <c r="C18" s="27">
        <v>44154</v>
      </c>
      <c r="D18">
        <v>24450</v>
      </c>
      <c r="E18">
        <v>5</v>
      </c>
      <c r="F18">
        <v>-100</v>
      </c>
      <c r="G18">
        <v>-100</v>
      </c>
      <c r="H18">
        <v>207960</v>
      </c>
      <c r="I18">
        <v>5071</v>
      </c>
      <c r="J18">
        <v>-13936</v>
      </c>
      <c r="K18">
        <v>11608</v>
      </c>
      <c r="L18">
        <v>1999</v>
      </c>
      <c r="M18">
        <v>405</v>
      </c>
      <c r="N18">
        <v>0</v>
      </c>
      <c r="O18">
        <v>0</v>
      </c>
      <c r="P18">
        <v>1500</v>
      </c>
      <c r="Q18">
        <v>0</v>
      </c>
      <c r="R18">
        <v>539</v>
      </c>
      <c r="S18">
        <v>-445</v>
      </c>
      <c r="T18">
        <v>0</v>
      </c>
      <c r="U18">
        <v>800</v>
      </c>
      <c r="V18">
        <v>-471</v>
      </c>
    </row>
    <row r="19" spans="1:22" x14ac:dyDescent="0.3">
      <c r="A19">
        <v>82270</v>
      </c>
      <c r="B19" t="s">
        <v>152</v>
      </c>
      <c r="C19" s="27">
        <v>44153</v>
      </c>
      <c r="D19">
        <v>24550</v>
      </c>
      <c r="E19">
        <v>2</v>
      </c>
      <c r="F19">
        <v>550</v>
      </c>
      <c r="G19">
        <v>550</v>
      </c>
      <c r="H19">
        <v>437617</v>
      </c>
      <c r="I19">
        <v>10741</v>
      </c>
      <c r="J19">
        <v>-9527</v>
      </c>
      <c r="K19">
        <v>14321</v>
      </c>
      <c r="L19">
        <v>6472</v>
      </c>
      <c r="M19">
        <v>1631</v>
      </c>
      <c r="N19">
        <v>0</v>
      </c>
      <c r="O19">
        <v>-4000</v>
      </c>
      <c r="P19">
        <v>9944</v>
      </c>
      <c r="Q19">
        <v>0</v>
      </c>
      <c r="R19">
        <v>-1103</v>
      </c>
      <c r="S19">
        <v>0</v>
      </c>
      <c r="T19">
        <v>0</v>
      </c>
      <c r="U19">
        <v>-9475</v>
      </c>
      <c r="V19">
        <v>-1791</v>
      </c>
    </row>
    <row r="20" spans="1:22" x14ac:dyDescent="0.3">
      <c r="A20">
        <v>82270</v>
      </c>
      <c r="B20" t="s">
        <v>156</v>
      </c>
      <c r="C20" s="27">
        <v>44152</v>
      </c>
      <c r="D20">
        <v>24000</v>
      </c>
      <c r="E20">
        <v>5</v>
      </c>
      <c r="F20">
        <v>-1000</v>
      </c>
      <c r="G20">
        <v>-1000</v>
      </c>
      <c r="H20">
        <v>974172</v>
      </c>
      <c r="I20">
        <v>23398</v>
      </c>
      <c r="J20">
        <v>-20485</v>
      </c>
      <c r="K20">
        <v>17285</v>
      </c>
      <c r="L20">
        <v>33861</v>
      </c>
      <c r="M20">
        <v>710</v>
      </c>
      <c r="N20">
        <v>0</v>
      </c>
      <c r="O20">
        <v>-35</v>
      </c>
      <c r="P20">
        <v>36417</v>
      </c>
      <c r="Q20">
        <v>0</v>
      </c>
      <c r="R20">
        <v>0</v>
      </c>
      <c r="S20">
        <v>-3231</v>
      </c>
      <c r="T20">
        <v>0</v>
      </c>
      <c r="U20">
        <v>-30725</v>
      </c>
      <c r="V20">
        <v>64</v>
      </c>
    </row>
    <row r="21" spans="1:22" x14ac:dyDescent="0.3">
      <c r="A21">
        <v>82270</v>
      </c>
      <c r="B21" t="s">
        <v>157</v>
      </c>
      <c r="C21" s="27">
        <v>44151</v>
      </c>
      <c r="D21">
        <v>25000</v>
      </c>
      <c r="E21">
        <v>5</v>
      </c>
      <c r="F21">
        <v>-2700</v>
      </c>
      <c r="G21">
        <v>-2700</v>
      </c>
      <c r="H21">
        <v>1853345</v>
      </c>
      <c r="I21">
        <v>48219</v>
      </c>
      <c r="J21">
        <v>-4147</v>
      </c>
      <c r="K21">
        <v>26697</v>
      </c>
      <c r="L21">
        <v>-22247</v>
      </c>
      <c r="M21">
        <v>2021</v>
      </c>
      <c r="N21">
        <v>-6967</v>
      </c>
      <c r="O21">
        <v>-8476</v>
      </c>
      <c r="P21">
        <v>55439</v>
      </c>
      <c r="Q21">
        <v>0</v>
      </c>
      <c r="R21">
        <v>-55267</v>
      </c>
      <c r="S21">
        <v>-8997</v>
      </c>
      <c r="T21">
        <v>0</v>
      </c>
      <c r="U21">
        <v>1620</v>
      </c>
      <c r="V21">
        <v>-1923</v>
      </c>
    </row>
    <row r="22" spans="1:22" x14ac:dyDescent="0.3">
      <c r="A22">
        <v>82270</v>
      </c>
      <c r="B22" t="s">
        <v>112</v>
      </c>
      <c r="C22" s="27">
        <v>44148</v>
      </c>
      <c r="D22">
        <v>27700</v>
      </c>
      <c r="E22">
        <v>2</v>
      </c>
      <c r="F22">
        <v>1950</v>
      </c>
      <c r="G22">
        <v>1950</v>
      </c>
      <c r="H22">
        <v>1623126</v>
      </c>
      <c r="I22">
        <v>43955</v>
      </c>
      <c r="J22">
        <v>-35457</v>
      </c>
      <c r="K22">
        <v>43241</v>
      </c>
      <c r="L22">
        <v>12490</v>
      </c>
      <c r="M22">
        <v>-280</v>
      </c>
      <c r="N22">
        <v>0</v>
      </c>
      <c r="O22">
        <v>1711</v>
      </c>
      <c r="P22">
        <v>15000</v>
      </c>
      <c r="Q22">
        <v>0</v>
      </c>
      <c r="R22">
        <v>-1000</v>
      </c>
      <c r="S22">
        <v>-2941</v>
      </c>
      <c r="T22">
        <v>0</v>
      </c>
      <c r="U22">
        <v>-19062</v>
      </c>
      <c r="V22">
        <v>-1212</v>
      </c>
    </row>
    <row r="23" spans="1:22" x14ac:dyDescent="0.3">
      <c r="A23">
        <v>82270</v>
      </c>
      <c r="B23" t="s">
        <v>152</v>
      </c>
      <c r="C23" s="27">
        <v>44147</v>
      </c>
      <c r="D23">
        <v>25750</v>
      </c>
      <c r="E23">
        <v>2</v>
      </c>
      <c r="F23">
        <v>750</v>
      </c>
      <c r="G23">
        <v>750</v>
      </c>
      <c r="H23">
        <v>683024</v>
      </c>
      <c r="I23">
        <v>17448</v>
      </c>
      <c r="J23">
        <v>-34230</v>
      </c>
      <c r="K23">
        <v>33660</v>
      </c>
      <c r="L23">
        <v>4654</v>
      </c>
      <c r="M23">
        <v>238</v>
      </c>
      <c r="N23">
        <v>-40</v>
      </c>
      <c r="O23">
        <v>5491</v>
      </c>
      <c r="P23">
        <v>0</v>
      </c>
      <c r="Q23">
        <v>0</v>
      </c>
      <c r="R23">
        <v>0</v>
      </c>
      <c r="S23">
        <v>-1035</v>
      </c>
      <c r="T23">
        <v>0</v>
      </c>
      <c r="U23">
        <v>-3978</v>
      </c>
      <c r="V23">
        <v>-106</v>
      </c>
    </row>
    <row r="24" spans="1:22" x14ac:dyDescent="0.3">
      <c r="A24">
        <v>82270</v>
      </c>
      <c r="B24" t="s">
        <v>112</v>
      </c>
      <c r="C24" s="27">
        <v>44146</v>
      </c>
      <c r="D24">
        <v>25000</v>
      </c>
      <c r="E24">
        <v>5</v>
      </c>
      <c r="F24">
        <v>-100</v>
      </c>
      <c r="G24">
        <v>-100</v>
      </c>
      <c r="H24">
        <v>455372</v>
      </c>
      <c r="I24">
        <v>11376</v>
      </c>
      <c r="J24">
        <v>10501</v>
      </c>
      <c r="K24">
        <v>-4922</v>
      </c>
      <c r="L24">
        <v>-4948</v>
      </c>
      <c r="M24">
        <v>1002</v>
      </c>
      <c r="N24">
        <v>101</v>
      </c>
      <c r="O24">
        <v>-5159</v>
      </c>
      <c r="P24">
        <v>0</v>
      </c>
      <c r="Q24">
        <v>0</v>
      </c>
      <c r="R24">
        <v>0</v>
      </c>
      <c r="S24">
        <v>-892</v>
      </c>
      <c r="T24">
        <v>0</v>
      </c>
      <c r="U24">
        <v>-1825</v>
      </c>
      <c r="V24">
        <v>1194</v>
      </c>
    </row>
    <row r="25" spans="1:22" x14ac:dyDescent="0.3">
      <c r="A25">
        <v>82270</v>
      </c>
      <c r="B25" t="s">
        <v>152</v>
      </c>
      <c r="C25" s="27">
        <v>44145</v>
      </c>
      <c r="D25">
        <v>25100</v>
      </c>
      <c r="E25">
        <v>2</v>
      </c>
      <c r="F25">
        <v>1150</v>
      </c>
      <c r="G25">
        <v>1150</v>
      </c>
      <c r="H25">
        <v>664115</v>
      </c>
      <c r="I25">
        <v>16256</v>
      </c>
      <c r="J25">
        <v>-117127</v>
      </c>
      <c r="K25">
        <v>70089</v>
      </c>
      <c r="L25">
        <v>5722</v>
      </c>
      <c r="M25">
        <v>-1696</v>
      </c>
      <c r="N25">
        <v>-10</v>
      </c>
      <c r="O25">
        <v>5159</v>
      </c>
      <c r="P25">
        <v>0</v>
      </c>
      <c r="Q25">
        <v>0</v>
      </c>
      <c r="R25">
        <v>1356</v>
      </c>
      <c r="S25">
        <v>913</v>
      </c>
      <c r="T25">
        <v>0</v>
      </c>
      <c r="U25">
        <v>42038</v>
      </c>
      <c r="V25">
        <v>-722</v>
      </c>
    </row>
    <row r="26" spans="1:22" x14ac:dyDescent="0.3">
      <c r="A26">
        <v>82270</v>
      </c>
      <c r="B26" t="s">
        <v>153</v>
      </c>
      <c r="C26" s="27">
        <v>44144</v>
      </c>
      <c r="D26">
        <v>23950</v>
      </c>
      <c r="E26">
        <v>5</v>
      </c>
      <c r="F26">
        <v>-200</v>
      </c>
      <c r="G26">
        <v>-200</v>
      </c>
      <c r="H26">
        <v>390040</v>
      </c>
      <c r="I26">
        <v>9445</v>
      </c>
      <c r="J26">
        <v>20925</v>
      </c>
      <c r="K26">
        <v>-16906</v>
      </c>
      <c r="L26">
        <v>-820</v>
      </c>
      <c r="M26">
        <v>391</v>
      </c>
      <c r="N26">
        <v>0</v>
      </c>
      <c r="O26">
        <v>-3750</v>
      </c>
      <c r="P26">
        <v>0</v>
      </c>
      <c r="Q26">
        <v>0</v>
      </c>
      <c r="R26">
        <v>1571</v>
      </c>
      <c r="S26">
        <v>968</v>
      </c>
      <c r="T26">
        <v>0</v>
      </c>
      <c r="U26">
        <v>-2944</v>
      </c>
      <c r="V26">
        <v>-255</v>
      </c>
    </row>
    <row r="27" spans="1:22" x14ac:dyDescent="0.3">
      <c r="A27">
        <v>82270</v>
      </c>
      <c r="B27" t="s">
        <v>151</v>
      </c>
      <c r="C27" s="27">
        <v>44141</v>
      </c>
      <c r="D27">
        <v>24150</v>
      </c>
      <c r="E27">
        <v>2</v>
      </c>
      <c r="F27">
        <v>1100</v>
      </c>
      <c r="G27">
        <v>1100</v>
      </c>
      <c r="H27">
        <v>665444</v>
      </c>
      <c r="I27">
        <v>15764</v>
      </c>
      <c r="J27">
        <v>-78409</v>
      </c>
      <c r="K27">
        <v>63494</v>
      </c>
      <c r="L27">
        <v>865</v>
      </c>
      <c r="M27">
        <v>-3251</v>
      </c>
      <c r="N27">
        <v>0</v>
      </c>
      <c r="O27">
        <v>3750</v>
      </c>
      <c r="P27">
        <v>0</v>
      </c>
      <c r="Q27">
        <v>0</v>
      </c>
      <c r="R27">
        <v>366</v>
      </c>
      <c r="S27">
        <v>0</v>
      </c>
      <c r="T27">
        <v>0</v>
      </c>
      <c r="U27">
        <v>14310</v>
      </c>
      <c r="V27">
        <v>-260</v>
      </c>
    </row>
    <row r="28" spans="1:22" x14ac:dyDescent="0.3">
      <c r="A28">
        <v>82270</v>
      </c>
      <c r="B28" t="s">
        <v>158</v>
      </c>
      <c r="C28" s="27">
        <v>44140</v>
      </c>
      <c r="D28">
        <v>23050</v>
      </c>
      <c r="E28">
        <v>2</v>
      </c>
      <c r="F28">
        <v>900</v>
      </c>
      <c r="G28">
        <v>900</v>
      </c>
      <c r="H28">
        <v>559951</v>
      </c>
      <c r="I28">
        <v>12943</v>
      </c>
      <c r="J28">
        <v>3970</v>
      </c>
      <c r="K28">
        <v>-8086</v>
      </c>
      <c r="L28">
        <v>2686</v>
      </c>
      <c r="M28">
        <v>1115</v>
      </c>
      <c r="N28">
        <v>-41</v>
      </c>
      <c r="O28">
        <v>0</v>
      </c>
      <c r="P28">
        <v>0</v>
      </c>
      <c r="Q28">
        <v>0</v>
      </c>
      <c r="R28">
        <v>-372</v>
      </c>
      <c r="S28">
        <v>1984</v>
      </c>
      <c r="T28">
        <v>0</v>
      </c>
      <c r="U28">
        <v>1788</v>
      </c>
      <c r="V28">
        <v>-358</v>
      </c>
    </row>
    <row r="29" spans="1:22" x14ac:dyDescent="0.3">
      <c r="A29">
        <v>82270</v>
      </c>
      <c r="B29" t="s">
        <v>152</v>
      </c>
      <c r="C29" s="27">
        <v>44139</v>
      </c>
      <c r="D29">
        <v>22150</v>
      </c>
      <c r="E29">
        <v>2</v>
      </c>
      <c r="F29">
        <v>100</v>
      </c>
      <c r="G29">
        <v>100</v>
      </c>
      <c r="H29">
        <v>172377</v>
      </c>
      <c r="I29">
        <v>3800</v>
      </c>
      <c r="J29">
        <v>-18099</v>
      </c>
      <c r="K29">
        <v>21640</v>
      </c>
      <c r="L29">
        <v>-3556</v>
      </c>
      <c r="M29">
        <v>1073</v>
      </c>
      <c r="N29">
        <v>0</v>
      </c>
      <c r="O29">
        <v>0</v>
      </c>
      <c r="P29">
        <v>0</v>
      </c>
      <c r="Q29">
        <v>0</v>
      </c>
      <c r="R29">
        <v>-4629</v>
      </c>
      <c r="S29">
        <v>0</v>
      </c>
      <c r="T29">
        <v>0</v>
      </c>
      <c r="U29">
        <v>64</v>
      </c>
      <c r="V29">
        <v>-49</v>
      </c>
    </row>
    <row r="30" spans="1:22" x14ac:dyDescent="0.3">
      <c r="A30">
        <v>82270</v>
      </c>
      <c r="B30" t="s">
        <v>152</v>
      </c>
      <c r="C30" s="27">
        <v>44138</v>
      </c>
      <c r="D30">
        <v>22050</v>
      </c>
      <c r="E30">
        <v>2</v>
      </c>
      <c r="F30">
        <v>600</v>
      </c>
      <c r="G30">
        <v>600</v>
      </c>
      <c r="H30">
        <v>196738</v>
      </c>
      <c r="I30">
        <v>4320</v>
      </c>
      <c r="J30">
        <v>-14612</v>
      </c>
      <c r="K30">
        <v>9748</v>
      </c>
      <c r="L30">
        <v>-1439</v>
      </c>
      <c r="M30">
        <v>-1279</v>
      </c>
      <c r="N30">
        <v>0</v>
      </c>
      <c r="O30">
        <v>0</v>
      </c>
      <c r="P30">
        <v>0</v>
      </c>
      <c r="Q30">
        <v>0</v>
      </c>
      <c r="R30">
        <v>0</v>
      </c>
      <c r="S30">
        <v>-160</v>
      </c>
      <c r="T30">
        <v>0</v>
      </c>
      <c r="U30">
        <v>6303</v>
      </c>
      <c r="V30">
        <v>0</v>
      </c>
    </row>
    <row r="31" spans="1:22" x14ac:dyDescent="0.3">
      <c r="A31">
        <v>82270</v>
      </c>
      <c r="B31" t="s">
        <v>151</v>
      </c>
      <c r="C31" s="27">
        <v>44137</v>
      </c>
      <c r="D31">
        <v>21450</v>
      </c>
      <c r="E31">
        <v>2</v>
      </c>
      <c r="F31">
        <v>50</v>
      </c>
      <c r="G31">
        <v>50</v>
      </c>
      <c r="H31">
        <v>134310</v>
      </c>
      <c r="I31">
        <v>2871</v>
      </c>
      <c r="J31">
        <v>-36619</v>
      </c>
      <c r="K31">
        <v>30026</v>
      </c>
      <c r="L31">
        <v>2312</v>
      </c>
      <c r="M31">
        <v>2805</v>
      </c>
      <c r="N31">
        <v>0</v>
      </c>
      <c r="O31">
        <v>0</v>
      </c>
      <c r="P31">
        <v>0</v>
      </c>
      <c r="Q31">
        <v>0</v>
      </c>
      <c r="R31">
        <v>0</v>
      </c>
      <c r="S31">
        <v>-493</v>
      </c>
      <c r="T31">
        <v>0</v>
      </c>
      <c r="U31">
        <v>4204</v>
      </c>
      <c r="V31">
        <v>77</v>
      </c>
    </row>
    <row r="32" spans="1:22" x14ac:dyDescent="0.3">
      <c r="A32">
        <v>82270</v>
      </c>
      <c r="B32" t="s">
        <v>152</v>
      </c>
      <c r="C32" s="27">
        <v>44134</v>
      </c>
      <c r="D32">
        <v>21400</v>
      </c>
      <c r="E32">
        <v>5</v>
      </c>
      <c r="F32">
        <v>-500</v>
      </c>
      <c r="G32">
        <v>-500</v>
      </c>
      <c r="H32">
        <v>150078</v>
      </c>
      <c r="I32">
        <v>3240</v>
      </c>
      <c r="J32">
        <v>9796</v>
      </c>
      <c r="K32">
        <v>-11725</v>
      </c>
      <c r="L32">
        <v>-1834</v>
      </c>
      <c r="M32">
        <v>-1475</v>
      </c>
      <c r="N32">
        <v>0</v>
      </c>
      <c r="O32">
        <v>7</v>
      </c>
      <c r="P32">
        <v>0</v>
      </c>
      <c r="Q32">
        <v>0</v>
      </c>
      <c r="R32">
        <v>-371</v>
      </c>
      <c r="S32">
        <v>5</v>
      </c>
      <c r="T32">
        <v>0</v>
      </c>
      <c r="U32">
        <v>2320</v>
      </c>
      <c r="V32">
        <v>1443</v>
      </c>
    </row>
    <row r="33" spans="1:22" x14ac:dyDescent="0.3">
      <c r="A33">
        <v>82270</v>
      </c>
      <c r="B33" t="s">
        <v>152</v>
      </c>
      <c r="C33" s="27">
        <v>44133</v>
      </c>
      <c r="D33">
        <v>21900</v>
      </c>
      <c r="E33">
        <v>2</v>
      </c>
      <c r="F33">
        <v>550</v>
      </c>
      <c r="G33">
        <v>550</v>
      </c>
      <c r="H33">
        <v>290224</v>
      </c>
      <c r="I33">
        <v>6239</v>
      </c>
      <c r="J33">
        <v>-34362</v>
      </c>
      <c r="K33">
        <v>35203</v>
      </c>
      <c r="L33">
        <v>-862</v>
      </c>
      <c r="M33">
        <v>-1536</v>
      </c>
      <c r="N33">
        <v>0</v>
      </c>
      <c r="O33">
        <v>0</v>
      </c>
      <c r="P33">
        <v>0</v>
      </c>
      <c r="Q33">
        <v>0</v>
      </c>
      <c r="R33">
        <v>383</v>
      </c>
      <c r="S33">
        <v>291</v>
      </c>
      <c r="T33">
        <v>0</v>
      </c>
      <c r="U33">
        <v>0</v>
      </c>
      <c r="V33">
        <v>21</v>
      </c>
    </row>
    <row r="34" spans="1:22" x14ac:dyDescent="0.3">
      <c r="A34">
        <v>82270</v>
      </c>
      <c r="B34" t="s">
        <v>151</v>
      </c>
      <c r="C34" s="27">
        <v>44132</v>
      </c>
      <c r="D34">
        <v>21350</v>
      </c>
      <c r="E34">
        <v>2</v>
      </c>
      <c r="F34">
        <v>350</v>
      </c>
      <c r="G34">
        <v>350</v>
      </c>
      <c r="H34">
        <v>205497</v>
      </c>
      <c r="I34">
        <v>4350</v>
      </c>
      <c r="J34">
        <v>-3106</v>
      </c>
      <c r="K34">
        <v>8510</v>
      </c>
      <c r="L34">
        <v>-3251</v>
      </c>
      <c r="M34">
        <v>2416</v>
      </c>
      <c r="N34">
        <v>86</v>
      </c>
      <c r="O34">
        <v>0</v>
      </c>
      <c r="P34">
        <v>0</v>
      </c>
      <c r="Q34">
        <v>0</v>
      </c>
      <c r="R34">
        <v>-6157</v>
      </c>
      <c r="S34">
        <v>404</v>
      </c>
      <c r="T34">
        <v>0</v>
      </c>
      <c r="U34">
        <v>-2143</v>
      </c>
      <c r="V34">
        <v>-10</v>
      </c>
    </row>
    <row r="35" spans="1:22" x14ac:dyDescent="0.3">
      <c r="A35">
        <v>82270</v>
      </c>
      <c r="B35" t="s">
        <v>152</v>
      </c>
      <c r="C35" s="27">
        <v>44131</v>
      </c>
      <c r="D35">
        <v>21000</v>
      </c>
      <c r="E35">
        <v>3</v>
      </c>
      <c r="F35">
        <v>0</v>
      </c>
      <c r="G35">
        <v>0</v>
      </c>
      <c r="H35">
        <v>248376</v>
      </c>
      <c r="I35">
        <v>5207</v>
      </c>
      <c r="J35">
        <v>-11302</v>
      </c>
      <c r="K35">
        <v>9315</v>
      </c>
      <c r="L35">
        <v>109</v>
      </c>
      <c r="M35">
        <v>885</v>
      </c>
      <c r="N35">
        <v>0</v>
      </c>
      <c r="O35">
        <v>0</v>
      </c>
      <c r="P35">
        <v>0</v>
      </c>
      <c r="Q35">
        <v>0</v>
      </c>
      <c r="R35">
        <v>-776</v>
      </c>
      <c r="S35">
        <v>0</v>
      </c>
      <c r="T35">
        <v>0</v>
      </c>
      <c r="U35">
        <v>1913</v>
      </c>
      <c r="V35">
        <v>-35</v>
      </c>
    </row>
    <row r="36" spans="1:22" x14ac:dyDescent="0.3">
      <c r="A36">
        <v>82270</v>
      </c>
      <c r="B36" t="s">
        <v>152</v>
      </c>
      <c r="C36" s="27">
        <v>44130</v>
      </c>
      <c r="D36">
        <v>21000</v>
      </c>
      <c r="E36">
        <v>5</v>
      </c>
      <c r="F36">
        <v>-700</v>
      </c>
      <c r="G36">
        <v>-700</v>
      </c>
      <c r="H36">
        <v>258222</v>
      </c>
      <c r="I36">
        <v>5457</v>
      </c>
      <c r="J36">
        <v>-5972</v>
      </c>
      <c r="K36">
        <v>-4288</v>
      </c>
      <c r="L36">
        <v>148</v>
      </c>
      <c r="M36">
        <v>-41</v>
      </c>
      <c r="N36">
        <v>0</v>
      </c>
      <c r="O36">
        <v>0</v>
      </c>
      <c r="P36">
        <v>0</v>
      </c>
      <c r="Q36">
        <v>0</v>
      </c>
      <c r="R36">
        <v>189</v>
      </c>
      <c r="S36">
        <v>0</v>
      </c>
      <c r="T36">
        <v>0</v>
      </c>
      <c r="U36">
        <v>10282</v>
      </c>
      <c r="V36">
        <v>-170</v>
      </c>
    </row>
    <row r="37" spans="1:22" x14ac:dyDescent="0.3">
      <c r="A37">
        <v>82270</v>
      </c>
      <c r="B37" t="s">
        <v>152</v>
      </c>
      <c r="C37" s="27">
        <v>44127</v>
      </c>
      <c r="D37">
        <v>21700</v>
      </c>
      <c r="E37">
        <v>5</v>
      </c>
      <c r="F37">
        <v>-300</v>
      </c>
      <c r="G37">
        <v>-300</v>
      </c>
      <c r="H37">
        <v>276357</v>
      </c>
      <c r="I37">
        <v>6000</v>
      </c>
      <c r="J37">
        <v>-11625</v>
      </c>
      <c r="K37">
        <v>8415</v>
      </c>
      <c r="L37">
        <v>-6015</v>
      </c>
      <c r="M37">
        <v>-1015</v>
      </c>
      <c r="N37">
        <v>0</v>
      </c>
      <c r="O37">
        <v>0</v>
      </c>
      <c r="P37">
        <v>0</v>
      </c>
      <c r="Q37">
        <v>0</v>
      </c>
      <c r="R37">
        <v>-5000</v>
      </c>
      <c r="S37">
        <v>0</v>
      </c>
      <c r="T37">
        <v>0</v>
      </c>
      <c r="U37">
        <v>8678</v>
      </c>
      <c r="V37">
        <v>547</v>
      </c>
    </row>
    <row r="38" spans="1:22" x14ac:dyDescent="0.3">
      <c r="A38">
        <v>82270</v>
      </c>
      <c r="B38" t="s">
        <v>152</v>
      </c>
      <c r="C38" s="27">
        <v>44126</v>
      </c>
      <c r="D38">
        <v>22000</v>
      </c>
      <c r="E38">
        <v>5</v>
      </c>
      <c r="F38">
        <v>-400</v>
      </c>
      <c r="G38">
        <v>-400</v>
      </c>
      <c r="H38">
        <v>207332</v>
      </c>
      <c r="I38">
        <v>4596</v>
      </c>
      <c r="J38">
        <v>9315</v>
      </c>
      <c r="K38">
        <v>-8357</v>
      </c>
      <c r="L38">
        <v>-3668</v>
      </c>
      <c r="M38">
        <v>-3368</v>
      </c>
      <c r="N38">
        <v>0</v>
      </c>
      <c r="O38">
        <v>-300</v>
      </c>
      <c r="P38">
        <v>0</v>
      </c>
      <c r="Q38">
        <v>0</v>
      </c>
      <c r="R38">
        <v>0</v>
      </c>
      <c r="S38">
        <v>0</v>
      </c>
      <c r="T38">
        <v>0</v>
      </c>
      <c r="U38">
        <v>2123</v>
      </c>
      <c r="V38">
        <v>587</v>
      </c>
    </row>
    <row r="39" spans="1:22" x14ac:dyDescent="0.3">
      <c r="A39">
        <v>82270</v>
      </c>
      <c r="B39" t="s">
        <v>152</v>
      </c>
      <c r="C39" s="27">
        <v>44125</v>
      </c>
      <c r="D39">
        <v>22400</v>
      </c>
      <c r="E39">
        <v>3</v>
      </c>
      <c r="F39">
        <v>0</v>
      </c>
      <c r="G39">
        <v>0</v>
      </c>
      <c r="H39">
        <v>197633</v>
      </c>
      <c r="I39">
        <v>4456</v>
      </c>
      <c r="J39">
        <v>-4575</v>
      </c>
      <c r="K39">
        <v>4532</v>
      </c>
      <c r="L39">
        <v>781</v>
      </c>
      <c r="M39">
        <v>781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-738</v>
      </c>
      <c r="V39">
        <v>0</v>
      </c>
    </row>
    <row r="40" spans="1:22" x14ac:dyDescent="0.3">
      <c r="A40">
        <v>82270</v>
      </c>
      <c r="B40" t="s">
        <v>151</v>
      </c>
      <c r="C40" s="27">
        <v>44124</v>
      </c>
      <c r="D40">
        <v>22400</v>
      </c>
      <c r="E40">
        <v>5</v>
      </c>
      <c r="F40">
        <v>-450</v>
      </c>
      <c r="G40">
        <v>-450</v>
      </c>
      <c r="H40">
        <v>229839</v>
      </c>
      <c r="I40">
        <v>5130</v>
      </c>
      <c r="J40">
        <v>-2592</v>
      </c>
      <c r="K40">
        <v>-1575</v>
      </c>
      <c r="L40">
        <v>3675</v>
      </c>
      <c r="M40">
        <v>4191</v>
      </c>
      <c r="N40">
        <v>0</v>
      </c>
      <c r="O40">
        <v>0</v>
      </c>
      <c r="P40">
        <v>0</v>
      </c>
      <c r="Q40">
        <v>0</v>
      </c>
      <c r="R40">
        <v>-516</v>
      </c>
      <c r="S40">
        <v>0</v>
      </c>
      <c r="T40">
        <v>0</v>
      </c>
      <c r="U40">
        <v>727</v>
      </c>
      <c r="V40">
        <v>-235</v>
      </c>
    </row>
    <row r="41" spans="1:22" x14ac:dyDescent="0.3">
      <c r="A41">
        <v>82270</v>
      </c>
      <c r="B41" t="s">
        <v>151</v>
      </c>
      <c r="C41" s="27">
        <v>44123</v>
      </c>
      <c r="D41">
        <v>22850</v>
      </c>
      <c r="E41">
        <v>2</v>
      </c>
      <c r="F41">
        <v>250</v>
      </c>
      <c r="G41">
        <v>250</v>
      </c>
      <c r="H41">
        <v>214452</v>
      </c>
      <c r="I41">
        <v>4925</v>
      </c>
      <c r="J41">
        <v>-4248</v>
      </c>
      <c r="K41">
        <v>-3371</v>
      </c>
      <c r="L41">
        <v>3248</v>
      </c>
      <c r="M41">
        <v>-501</v>
      </c>
      <c r="N41">
        <v>62</v>
      </c>
      <c r="O41">
        <v>0</v>
      </c>
      <c r="P41">
        <v>0</v>
      </c>
      <c r="Q41">
        <v>0</v>
      </c>
      <c r="R41">
        <v>0</v>
      </c>
      <c r="S41">
        <v>3687</v>
      </c>
      <c r="T41">
        <v>0</v>
      </c>
      <c r="U41">
        <v>4517</v>
      </c>
      <c r="V41">
        <v>-146</v>
      </c>
    </row>
    <row r="42" spans="1:22" x14ac:dyDescent="0.3">
      <c r="A42">
        <v>82270</v>
      </c>
      <c r="B42" t="s">
        <v>152</v>
      </c>
      <c r="C42" s="27">
        <v>44120</v>
      </c>
      <c r="D42">
        <v>22600</v>
      </c>
      <c r="E42">
        <v>2</v>
      </c>
      <c r="F42">
        <v>150</v>
      </c>
      <c r="G42">
        <v>150</v>
      </c>
      <c r="H42">
        <v>282651</v>
      </c>
      <c r="I42">
        <v>6435</v>
      </c>
      <c r="J42">
        <v>-4883</v>
      </c>
      <c r="K42">
        <v>-1655</v>
      </c>
      <c r="L42">
        <v>6931</v>
      </c>
      <c r="M42">
        <v>276</v>
      </c>
      <c r="N42">
        <v>0</v>
      </c>
      <c r="O42">
        <v>0</v>
      </c>
      <c r="P42">
        <v>0</v>
      </c>
      <c r="Q42">
        <v>0</v>
      </c>
      <c r="R42">
        <v>-495</v>
      </c>
      <c r="S42">
        <v>7150</v>
      </c>
      <c r="T42">
        <v>0</v>
      </c>
      <c r="U42">
        <v>-530</v>
      </c>
      <c r="V42">
        <v>137</v>
      </c>
    </row>
    <row r="43" spans="1:22" x14ac:dyDescent="0.3">
      <c r="A43">
        <v>82270</v>
      </c>
      <c r="B43" t="s">
        <v>152</v>
      </c>
      <c r="C43" s="27">
        <v>44119</v>
      </c>
      <c r="D43">
        <v>22450</v>
      </c>
      <c r="E43">
        <v>5</v>
      </c>
      <c r="F43">
        <v>-950</v>
      </c>
      <c r="G43">
        <v>-950</v>
      </c>
      <c r="H43">
        <v>635729</v>
      </c>
      <c r="I43">
        <v>14219</v>
      </c>
      <c r="J43">
        <v>36820</v>
      </c>
      <c r="K43">
        <v>-26300</v>
      </c>
      <c r="L43">
        <v>-20862</v>
      </c>
      <c r="M43">
        <v>-552</v>
      </c>
      <c r="N43">
        <v>-4709</v>
      </c>
      <c r="O43">
        <v>-9833</v>
      </c>
      <c r="P43">
        <v>0</v>
      </c>
      <c r="Q43">
        <v>0</v>
      </c>
      <c r="R43">
        <v>-5768</v>
      </c>
      <c r="S43">
        <v>0</v>
      </c>
      <c r="T43">
        <v>0</v>
      </c>
      <c r="U43">
        <v>9987</v>
      </c>
      <c r="V43">
        <v>355</v>
      </c>
    </row>
    <row r="44" spans="1:22" x14ac:dyDescent="0.3">
      <c r="A44">
        <v>82270</v>
      </c>
      <c r="B44" t="s">
        <v>152</v>
      </c>
      <c r="C44" s="27">
        <v>44118</v>
      </c>
      <c r="D44">
        <v>23400</v>
      </c>
      <c r="E44">
        <v>5</v>
      </c>
      <c r="F44">
        <v>-900</v>
      </c>
      <c r="G44">
        <v>-900</v>
      </c>
      <c r="H44">
        <v>396487</v>
      </c>
      <c r="I44">
        <v>9422</v>
      </c>
      <c r="J44">
        <v>-21669</v>
      </c>
      <c r="K44">
        <v>25868</v>
      </c>
      <c r="L44">
        <v>-2699</v>
      </c>
      <c r="M44">
        <v>-750</v>
      </c>
      <c r="N44">
        <v>0</v>
      </c>
      <c r="O44">
        <v>0</v>
      </c>
      <c r="P44">
        <v>0</v>
      </c>
      <c r="Q44">
        <v>0</v>
      </c>
      <c r="R44">
        <v>0</v>
      </c>
      <c r="S44">
        <v>-1949</v>
      </c>
      <c r="T44">
        <v>0</v>
      </c>
      <c r="U44">
        <v>-1351</v>
      </c>
      <c r="V44">
        <v>-149</v>
      </c>
    </row>
    <row r="45" spans="1:22" x14ac:dyDescent="0.3">
      <c r="A45">
        <v>82270</v>
      </c>
      <c r="B45" t="s">
        <v>152</v>
      </c>
      <c r="C45" s="27">
        <v>44117</v>
      </c>
      <c r="D45">
        <v>24300</v>
      </c>
      <c r="E45">
        <v>5</v>
      </c>
      <c r="F45">
        <v>-250</v>
      </c>
      <c r="G45">
        <v>-250</v>
      </c>
      <c r="H45">
        <v>280371</v>
      </c>
      <c r="I45">
        <v>6803</v>
      </c>
      <c r="J45">
        <v>1977</v>
      </c>
      <c r="K45">
        <v>-2076</v>
      </c>
      <c r="L45">
        <v>-2235</v>
      </c>
      <c r="M45">
        <v>-2104</v>
      </c>
      <c r="N45">
        <v>0</v>
      </c>
      <c r="O45">
        <v>-131</v>
      </c>
      <c r="P45">
        <v>0</v>
      </c>
      <c r="Q45">
        <v>0</v>
      </c>
      <c r="R45">
        <v>0</v>
      </c>
      <c r="S45">
        <v>0</v>
      </c>
      <c r="T45">
        <v>0</v>
      </c>
      <c r="U45">
        <v>922</v>
      </c>
      <c r="V45">
        <v>1412</v>
      </c>
    </row>
    <row r="46" spans="1:22" x14ac:dyDescent="0.3">
      <c r="A46">
        <v>82270</v>
      </c>
      <c r="B46" t="s">
        <v>152</v>
      </c>
      <c r="C46" s="27">
        <v>44116</v>
      </c>
      <c r="D46">
        <v>24550</v>
      </c>
      <c r="E46">
        <v>2</v>
      </c>
      <c r="F46">
        <v>700</v>
      </c>
      <c r="G46">
        <v>700</v>
      </c>
      <c r="H46">
        <v>425785</v>
      </c>
      <c r="I46">
        <v>10298</v>
      </c>
      <c r="J46">
        <v>-39158</v>
      </c>
      <c r="K46">
        <v>-11585</v>
      </c>
      <c r="L46">
        <v>50889</v>
      </c>
      <c r="M46">
        <v>1045</v>
      </c>
      <c r="N46">
        <v>5542</v>
      </c>
      <c r="O46">
        <v>4589</v>
      </c>
      <c r="P46">
        <v>0</v>
      </c>
      <c r="Q46">
        <v>0</v>
      </c>
      <c r="R46">
        <v>39702</v>
      </c>
      <c r="S46">
        <v>11</v>
      </c>
      <c r="T46">
        <v>0</v>
      </c>
      <c r="U46">
        <v>1498</v>
      </c>
      <c r="V46">
        <v>-1644</v>
      </c>
    </row>
    <row r="47" spans="1:22" x14ac:dyDescent="0.3">
      <c r="A47">
        <v>82270</v>
      </c>
      <c r="B47" t="s">
        <v>152</v>
      </c>
      <c r="C47" s="27">
        <v>44112</v>
      </c>
      <c r="D47">
        <v>23850</v>
      </c>
      <c r="E47">
        <v>5</v>
      </c>
      <c r="F47">
        <v>-500</v>
      </c>
      <c r="G47">
        <v>-500</v>
      </c>
      <c r="H47">
        <v>327316</v>
      </c>
      <c r="I47">
        <v>7879</v>
      </c>
      <c r="J47">
        <v>25060</v>
      </c>
      <c r="K47">
        <v>-20112</v>
      </c>
      <c r="L47">
        <v>-3107</v>
      </c>
      <c r="M47">
        <v>-1057</v>
      </c>
      <c r="N47">
        <v>-231</v>
      </c>
      <c r="O47">
        <v>-2228</v>
      </c>
      <c r="P47">
        <v>0</v>
      </c>
      <c r="Q47">
        <v>0</v>
      </c>
      <c r="R47">
        <v>-176</v>
      </c>
      <c r="S47">
        <v>585</v>
      </c>
      <c r="T47">
        <v>0</v>
      </c>
      <c r="U47">
        <v>-420</v>
      </c>
      <c r="V47">
        <v>-1421</v>
      </c>
    </row>
    <row r="48" spans="1:22" x14ac:dyDescent="0.3">
      <c r="A48">
        <v>82270</v>
      </c>
      <c r="B48" t="s">
        <v>152</v>
      </c>
      <c r="C48" s="27">
        <v>44111</v>
      </c>
      <c r="D48">
        <v>24350</v>
      </c>
      <c r="E48">
        <v>2</v>
      </c>
      <c r="F48">
        <v>550</v>
      </c>
      <c r="G48">
        <v>550</v>
      </c>
      <c r="H48">
        <v>716702</v>
      </c>
      <c r="I48">
        <v>17696</v>
      </c>
      <c r="J48">
        <v>9919</v>
      </c>
      <c r="K48">
        <v>-782</v>
      </c>
      <c r="L48">
        <v>8522</v>
      </c>
      <c r="M48">
        <v>4075</v>
      </c>
      <c r="N48">
        <v>0</v>
      </c>
      <c r="O48">
        <v>2228</v>
      </c>
      <c r="P48">
        <v>0</v>
      </c>
      <c r="Q48">
        <v>0</v>
      </c>
      <c r="R48">
        <v>-355</v>
      </c>
      <c r="S48">
        <v>2574</v>
      </c>
      <c r="T48">
        <v>0</v>
      </c>
      <c r="U48">
        <v>-18017</v>
      </c>
      <c r="V48">
        <v>358</v>
      </c>
    </row>
    <row r="49" spans="1:22" x14ac:dyDescent="0.3">
      <c r="A49">
        <v>82270</v>
      </c>
      <c r="B49" t="s">
        <v>152</v>
      </c>
      <c r="C49" s="27">
        <v>44110</v>
      </c>
      <c r="D49">
        <v>23800</v>
      </c>
      <c r="E49">
        <v>5</v>
      </c>
      <c r="F49">
        <v>-400</v>
      </c>
      <c r="G49">
        <v>-400</v>
      </c>
      <c r="H49">
        <v>432585</v>
      </c>
      <c r="I49">
        <v>10426</v>
      </c>
      <c r="J49">
        <v>22515</v>
      </c>
      <c r="K49">
        <v>-22129</v>
      </c>
      <c r="L49">
        <v>-650</v>
      </c>
      <c r="M49">
        <v>249</v>
      </c>
      <c r="N49">
        <v>-205</v>
      </c>
      <c r="O49">
        <v>-694</v>
      </c>
      <c r="P49">
        <v>0</v>
      </c>
      <c r="Q49">
        <v>0</v>
      </c>
      <c r="R49">
        <v>0</v>
      </c>
      <c r="S49">
        <v>0</v>
      </c>
      <c r="T49">
        <v>0</v>
      </c>
      <c r="U49">
        <v>49</v>
      </c>
      <c r="V49">
        <v>215</v>
      </c>
    </row>
    <row r="50" spans="1:22" x14ac:dyDescent="0.3">
      <c r="A50">
        <v>82270</v>
      </c>
      <c r="B50" t="s">
        <v>151</v>
      </c>
      <c r="C50" s="27">
        <v>44109</v>
      </c>
      <c r="D50">
        <v>24200</v>
      </c>
      <c r="E50">
        <v>2</v>
      </c>
      <c r="F50">
        <v>1100</v>
      </c>
      <c r="G50">
        <v>1100</v>
      </c>
      <c r="H50">
        <v>721877</v>
      </c>
      <c r="I50">
        <v>16839</v>
      </c>
      <c r="J50">
        <v>9862</v>
      </c>
      <c r="K50">
        <v>-53647</v>
      </c>
      <c r="L50">
        <v>46250</v>
      </c>
      <c r="M50">
        <v>-2338</v>
      </c>
      <c r="N50">
        <v>5672</v>
      </c>
      <c r="O50">
        <v>4779</v>
      </c>
      <c r="P50">
        <v>0</v>
      </c>
      <c r="Q50">
        <v>0</v>
      </c>
      <c r="R50">
        <v>38093</v>
      </c>
      <c r="S50">
        <v>44</v>
      </c>
      <c r="T50">
        <v>0</v>
      </c>
      <c r="U50">
        <v>-363</v>
      </c>
      <c r="V50">
        <v>-2102</v>
      </c>
    </row>
    <row r="51" spans="1:22" x14ac:dyDescent="0.3">
      <c r="A51">
        <v>82270</v>
      </c>
      <c r="B51" t="s">
        <v>151</v>
      </c>
      <c r="C51" s="27">
        <v>44103</v>
      </c>
      <c r="D51">
        <v>23100</v>
      </c>
      <c r="E51">
        <v>5</v>
      </c>
      <c r="F51">
        <v>-100</v>
      </c>
      <c r="G51">
        <v>-100</v>
      </c>
      <c r="H51">
        <v>439897</v>
      </c>
      <c r="I51">
        <v>10134</v>
      </c>
      <c r="J51">
        <v>-34769</v>
      </c>
      <c r="K51">
        <v>37471</v>
      </c>
      <c r="L51">
        <v>-2934</v>
      </c>
      <c r="M51">
        <v>-2934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64</v>
      </c>
      <c r="V51">
        <v>168</v>
      </c>
    </row>
    <row r="52" spans="1:22" x14ac:dyDescent="0.3">
      <c r="A52">
        <v>82270</v>
      </c>
      <c r="B52" t="s">
        <v>152</v>
      </c>
      <c r="C52" s="27">
        <v>44102</v>
      </c>
      <c r="D52">
        <v>23200</v>
      </c>
      <c r="E52">
        <v>5</v>
      </c>
      <c r="F52">
        <v>-800</v>
      </c>
      <c r="G52">
        <v>-800</v>
      </c>
      <c r="H52">
        <v>844460</v>
      </c>
      <c r="I52">
        <v>19608</v>
      </c>
      <c r="J52">
        <v>59831</v>
      </c>
      <c r="K52">
        <v>-68733</v>
      </c>
      <c r="L52">
        <v>28244</v>
      </c>
      <c r="M52">
        <v>-11162</v>
      </c>
      <c r="N52">
        <v>5807</v>
      </c>
      <c r="O52">
        <v>2656</v>
      </c>
      <c r="P52">
        <v>0</v>
      </c>
      <c r="Q52">
        <v>0</v>
      </c>
      <c r="R52">
        <v>40829</v>
      </c>
      <c r="S52">
        <v>-9886</v>
      </c>
      <c r="T52">
        <v>0</v>
      </c>
      <c r="U52">
        <v>-20279</v>
      </c>
      <c r="V52">
        <v>937</v>
      </c>
    </row>
    <row r="53" spans="1:22" x14ac:dyDescent="0.3">
      <c r="A53">
        <v>82270</v>
      </c>
      <c r="B53" t="s">
        <v>151</v>
      </c>
      <c r="C53" s="27">
        <v>44099</v>
      </c>
      <c r="D53">
        <v>24000</v>
      </c>
      <c r="E53">
        <v>2</v>
      </c>
      <c r="F53">
        <v>400</v>
      </c>
      <c r="G53">
        <v>400</v>
      </c>
      <c r="H53">
        <v>646510</v>
      </c>
      <c r="I53">
        <v>15534</v>
      </c>
      <c r="J53">
        <v>-18936</v>
      </c>
      <c r="K53">
        <v>30629</v>
      </c>
      <c r="L53">
        <v>-1060</v>
      </c>
      <c r="M53">
        <v>-1172</v>
      </c>
      <c r="N53">
        <v>0</v>
      </c>
      <c r="O53">
        <v>456</v>
      </c>
      <c r="P53">
        <v>0</v>
      </c>
      <c r="Q53">
        <v>0</v>
      </c>
      <c r="R53">
        <v>-344</v>
      </c>
      <c r="S53">
        <v>0</v>
      </c>
      <c r="T53">
        <v>0</v>
      </c>
      <c r="U53">
        <v>-9950</v>
      </c>
      <c r="V53">
        <v>-683</v>
      </c>
    </row>
    <row r="54" spans="1:22" x14ac:dyDescent="0.3">
      <c r="A54">
        <v>82270</v>
      </c>
      <c r="B54" t="s">
        <v>152</v>
      </c>
      <c r="C54" s="27">
        <v>44098</v>
      </c>
      <c r="D54">
        <v>23600</v>
      </c>
      <c r="E54">
        <v>5</v>
      </c>
      <c r="F54">
        <v>-1900</v>
      </c>
      <c r="G54">
        <v>-1900</v>
      </c>
      <c r="H54">
        <v>1218108</v>
      </c>
      <c r="I54">
        <v>29686</v>
      </c>
      <c r="J54">
        <v>-113030</v>
      </c>
      <c r="K54">
        <v>116343</v>
      </c>
      <c r="L54">
        <v>453</v>
      </c>
      <c r="M54">
        <v>484</v>
      </c>
      <c r="N54">
        <v>54</v>
      </c>
      <c r="O54">
        <v>0</v>
      </c>
      <c r="P54">
        <v>0</v>
      </c>
      <c r="Q54">
        <v>0</v>
      </c>
      <c r="R54">
        <v>0</v>
      </c>
      <c r="S54">
        <v>-85</v>
      </c>
      <c r="T54">
        <v>0</v>
      </c>
      <c r="U54">
        <v>-2000</v>
      </c>
      <c r="V54">
        <v>-1766</v>
      </c>
    </row>
    <row r="55" spans="1:22" x14ac:dyDescent="0.3">
      <c r="A55">
        <v>82270</v>
      </c>
      <c r="B55" t="s">
        <v>152</v>
      </c>
      <c r="C55" s="27">
        <v>44097</v>
      </c>
      <c r="D55">
        <v>25500</v>
      </c>
      <c r="E55">
        <v>5</v>
      </c>
      <c r="F55">
        <v>-1100</v>
      </c>
      <c r="G55">
        <v>-1100</v>
      </c>
      <c r="H55">
        <v>1385275</v>
      </c>
      <c r="I55">
        <v>36823</v>
      </c>
      <c r="J55">
        <v>11471</v>
      </c>
      <c r="K55">
        <v>-10383</v>
      </c>
      <c r="L55">
        <v>2700</v>
      </c>
      <c r="M55">
        <v>397</v>
      </c>
      <c r="N55">
        <v>0</v>
      </c>
      <c r="O55">
        <v>1476</v>
      </c>
      <c r="P55">
        <v>0</v>
      </c>
      <c r="Q55">
        <v>0</v>
      </c>
      <c r="R55">
        <v>0</v>
      </c>
      <c r="S55">
        <v>827</v>
      </c>
      <c r="T55">
        <v>0</v>
      </c>
      <c r="U55">
        <v>-5765</v>
      </c>
      <c r="V55">
        <v>1977</v>
      </c>
    </row>
    <row r="56" spans="1:22" x14ac:dyDescent="0.3">
      <c r="A56">
        <v>82270</v>
      </c>
      <c r="B56" t="s">
        <v>152</v>
      </c>
      <c r="C56" s="27">
        <v>44096</v>
      </c>
      <c r="D56">
        <v>26600</v>
      </c>
      <c r="E56">
        <v>2</v>
      </c>
      <c r="F56">
        <v>600</v>
      </c>
      <c r="G56">
        <v>600</v>
      </c>
      <c r="H56">
        <v>2223728</v>
      </c>
      <c r="I56">
        <v>58932</v>
      </c>
      <c r="J56">
        <v>-6168</v>
      </c>
      <c r="K56">
        <v>-1459</v>
      </c>
      <c r="L56">
        <v>1055</v>
      </c>
      <c r="M56">
        <v>1197</v>
      </c>
      <c r="N56">
        <v>0</v>
      </c>
      <c r="O56">
        <v>-2105</v>
      </c>
      <c r="P56">
        <v>0</v>
      </c>
      <c r="Q56">
        <v>0</v>
      </c>
      <c r="R56">
        <v>-671</v>
      </c>
      <c r="S56">
        <v>2634</v>
      </c>
      <c r="T56">
        <v>0</v>
      </c>
      <c r="U56">
        <v>7373</v>
      </c>
      <c r="V56">
        <v>-801</v>
      </c>
    </row>
    <row r="57" spans="1:22" x14ac:dyDescent="0.3">
      <c r="A57">
        <v>82270</v>
      </c>
      <c r="B57" t="s">
        <v>152</v>
      </c>
      <c r="C57" s="27">
        <v>44095</v>
      </c>
      <c r="D57">
        <v>26000</v>
      </c>
      <c r="E57">
        <v>2</v>
      </c>
      <c r="F57">
        <v>1750</v>
      </c>
      <c r="G57">
        <v>1750</v>
      </c>
      <c r="H57">
        <v>5998349</v>
      </c>
      <c r="I57">
        <v>158644</v>
      </c>
      <c r="J57">
        <v>102960</v>
      </c>
      <c r="K57">
        <v>-53256</v>
      </c>
      <c r="L57">
        <v>7878</v>
      </c>
      <c r="M57">
        <v>6648</v>
      </c>
      <c r="N57">
        <v>-2571</v>
      </c>
      <c r="O57">
        <v>-2296</v>
      </c>
      <c r="P57">
        <v>0</v>
      </c>
      <c r="Q57">
        <v>0</v>
      </c>
      <c r="R57">
        <v>-4003</v>
      </c>
      <c r="S57">
        <v>10100</v>
      </c>
      <c r="T57">
        <v>0</v>
      </c>
      <c r="U57">
        <v>-59758</v>
      </c>
      <c r="V57">
        <v>2176</v>
      </c>
    </row>
    <row r="58" spans="1:22" x14ac:dyDescent="0.3">
      <c r="A58">
        <v>82270</v>
      </c>
      <c r="B58" t="s">
        <v>157</v>
      </c>
      <c r="C58" s="27">
        <v>44092</v>
      </c>
      <c r="D58">
        <v>24250</v>
      </c>
      <c r="E58">
        <v>2</v>
      </c>
      <c r="F58">
        <v>450</v>
      </c>
      <c r="G58">
        <v>450</v>
      </c>
      <c r="H58">
        <v>888488</v>
      </c>
      <c r="I58">
        <v>21273</v>
      </c>
      <c r="J58">
        <v>14991</v>
      </c>
      <c r="K58">
        <v>-26787</v>
      </c>
      <c r="L58">
        <v>16754</v>
      </c>
      <c r="M58">
        <v>624</v>
      </c>
      <c r="N58">
        <v>3881</v>
      </c>
      <c r="O58">
        <v>6261</v>
      </c>
      <c r="P58">
        <v>0</v>
      </c>
      <c r="Q58">
        <v>0</v>
      </c>
      <c r="R58">
        <v>5988</v>
      </c>
      <c r="S58">
        <v>0</v>
      </c>
      <c r="T58">
        <v>0</v>
      </c>
      <c r="U58">
        <v>-4843</v>
      </c>
      <c r="V58">
        <v>-115</v>
      </c>
    </row>
    <row r="59" spans="1:22" x14ac:dyDescent="0.3">
      <c r="A59">
        <v>82270</v>
      </c>
      <c r="B59" t="s">
        <v>152</v>
      </c>
      <c r="C59" s="27">
        <v>44091</v>
      </c>
      <c r="D59">
        <v>23800</v>
      </c>
      <c r="E59">
        <v>2</v>
      </c>
      <c r="F59">
        <v>700</v>
      </c>
      <c r="G59">
        <v>700</v>
      </c>
      <c r="H59">
        <v>1752113</v>
      </c>
      <c r="I59">
        <v>41535</v>
      </c>
      <c r="J59">
        <v>-42741</v>
      </c>
      <c r="K59">
        <v>42746</v>
      </c>
      <c r="L59">
        <v>1768</v>
      </c>
      <c r="M59">
        <v>79</v>
      </c>
      <c r="N59">
        <v>0</v>
      </c>
      <c r="O59">
        <v>1689</v>
      </c>
      <c r="P59">
        <v>0</v>
      </c>
      <c r="Q59">
        <v>0</v>
      </c>
      <c r="R59">
        <v>0</v>
      </c>
      <c r="S59">
        <v>0</v>
      </c>
      <c r="T59">
        <v>0</v>
      </c>
      <c r="U59">
        <v>-1717</v>
      </c>
      <c r="V59">
        <v>-56</v>
      </c>
    </row>
    <row r="60" spans="1:22" x14ac:dyDescent="0.3">
      <c r="A60">
        <v>82270</v>
      </c>
      <c r="B60" t="s">
        <v>151</v>
      </c>
      <c r="C60" s="27">
        <v>44090</v>
      </c>
      <c r="D60">
        <v>23100</v>
      </c>
      <c r="E60">
        <v>5</v>
      </c>
      <c r="F60">
        <v>-250</v>
      </c>
      <c r="G60">
        <v>-250</v>
      </c>
      <c r="H60">
        <v>1119800</v>
      </c>
      <c r="I60">
        <v>26018</v>
      </c>
      <c r="J60">
        <v>-29362</v>
      </c>
      <c r="K60">
        <v>2939</v>
      </c>
      <c r="L60">
        <v>-1583</v>
      </c>
      <c r="M60">
        <v>-1582</v>
      </c>
      <c r="N60">
        <v>0</v>
      </c>
      <c r="O60">
        <v>-1</v>
      </c>
      <c r="P60">
        <v>0</v>
      </c>
      <c r="Q60">
        <v>0</v>
      </c>
      <c r="R60">
        <v>0</v>
      </c>
      <c r="S60">
        <v>0</v>
      </c>
      <c r="T60">
        <v>0</v>
      </c>
      <c r="U60">
        <v>27409</v>
      </c>
      <c r="V60">
        <v>597</v>
      </c>
    </row>
    <row r="61" spans="1:22" x14ac:dyDescent="0.3">
      <c r="A61">
        <v>82270</v>
      </c>
      <c r="B61" t="s">
        <v>152</v>
      </c>
      <c r="C61" s="27">
        <v>44089</v>
      </c>
      <c r="D61">
        <v>23350</v>
      </c>
      <c r="E61">
        <v>2</v>
      </c>
      <c r="F61">
        <v>2600</v>
      </c>
      <c r="G61">
        <v>2600</v>
      </c>
      <c r="H61">
        <v>2682854</v>
      </c>
      <c r="I61">
        <v>60917</v>
      </c>
      <c r="J61">
        <v>-104971</v>
      </c>
      <c r="K61">
        <v>36924</v>
      </c>
      <c r="L61">
        <v>101466</v>
      </c>
      <c r="M61">
        <v>904</v>
      </c>
      <c r="N61">
        <v>11199</v>
      </c>
      <c r="O61">
        <v>9320</v>
      </c>
      <c r="P61">
        <v>0</v>
      </c>
      <c r="Q61">
        <v>0</v>
      </c>
      <c r="R61">
        <v>79174</v>
      </c>
      <c r="S61">
        <v>869</v>
      </c>
      <c r="T61">
        <v>0</v>
      </c>
      <c r="U61">
        <v>-32298</v>
      </c>
      <c r="V61">
        <v>-1121</v>
      </c>
    </row>
    <row r="62" spans="1:22" x14ac:dyDescent="0.3">
      <c r="A62">
        <v>82270</v>
      </c>
      <c r="B62" t="s">
        <v>152</v>
      </c>
      <c r="C62" s="27">
        <v>44088</v>
      </c>
      <c r="D62">
        <v>20750</v>
      </c>
      <c r="E62">
        <v>5</v>
      </c>
      <c r="F62">
        <v>-850</v>
      </c>
      <c r="G62">
        <v>-850</v>
      </c>
      <c r="H62">
        <v>2099230</v>
      </c>
      <c r="I62">
        <v>44674</v>
      </c>
      <c r="J62">
        <v>-24649</v>
      </c>
      <c r="K62">
        <v>9156</v>
      </c>
      <c r="L62">
        <v>17255</v>
      </c>
      <c r="M62">
        <v>-10038</v>
      </c>
      <c r="N62">
        <v>-8239</v>
      </c>
      <c r="O62">
        <v>556</v>
      </c>
      <c r="P62">
        <v>0</v>
      </c>
      <c r="Q62">
        <v>0</v>
      </c>
      <c r="R62">
        <v>38967</v>
      </c>
      <c r="S62">
        <v>-3991</v>
      </c>
      <c r="T62">
        <v>0</v>
      </c>
      <c r="U62">
        <v>-1797</v>
      </c>
      <c r="V62">
        <v>35</v>
      </c>
    </row>
    <row r="63" spans="1:22" x14ac:dyDescent="0.3">
      <c r="A63">
        <v>82270</v>
      </c>
      <c r="B63" t="s">
        <v>158</v>
      </c>
      <c r="C63" s="27">
        <v>44085</v>
      </c>
      <c r="D63">
        <v>21600</v>
      </c>
      <c r="E63">
        <v>2</v>
      </c>
      <c r="F63">
        <v>850</v>
      </c>
      <c r="G63">
        <v>850</v>
      </c>
      <c r="H63">
        <v>8042179</v>
      </c>
      <c r="I63">
        <v>164639</v>
      </c>
      <c r="J63">
        <v>68329</v>
      </c>
      <c r="K63">
        <v>-14093</v>
      </c>
      <c r="L63">
        <v>-29246</v>
      </c>
      <c r="M63">
        <v>-6337</v>
      </c>
      <c r="N63">
        <v>-4119</v>
      </c>
      <c r="O63">
        <v>-9043</v>
      </c>
      <c r="P63">
        <v>0</v>
      </c>
      <c r="Q63">
        <v>0</v>
      </c>
      <c r="R63">
        <v>-9867</v>
      </c>
      <c r="S63">
        <v>120</v>
      </c>
      <c r="T63">
        <v>0</v>
      </c>
      <c r="U63">
        <v>-22440</v>
      </c>
      <c r="V63">
        <v>-2550</v>
      </c>
    </row>
    <row r="64" spans="1:22" x14ac:dyDescent="0.3">
      <c r="A64">
        <v>82270</v>
      </c>
      <c r="B64" t="s">
        <v>152</v>
      </c>
      <c r="C64" s="27">
        <v>44084</v>
      </c>
      <c r="D64">
        <v>20750</v>
      </c>
      <c r="E64">
        <v>5</v>
      </c>
      <c r="F64">
        <v>-100</v>
      </c>
      <c r="G64">
        <v>-100</v>
      </c>
      <c r="H64">
        <v>308943</v>
      </c>
      <c r="I64">
        <v>6400</v>
      </c>
      <c r="J64">
        <v>9592</v>
      </c>
      <c r="K64">
        <v>8453</v>
      </c>
      <c r="L64">
        <v>-17339</v>
      </c>
      <c r="M64">
        <v>-11739</v>
      </c>
      <c r="N64">
        <v>-4123</v>
      </c>
      <c r="O64">
        <v>-10</v>
      </c>
      <c r="P64">
        <v>0</v>
      </c>
      <c r="Q64">
        <v>0</v>
      </c>
      <c r="R64">
        <v>-2467</v>
      </c>
      <c r="S64">
        <v>1000</v>
      </c>
      <c r="T64">
        <v>0</v>
      </c>
      <c r="U64">
        <v>-245</v>
      </c>
      <c r="V64">
        <v>-461</v>
      </c>
    </row>
    <row r="65" spans="1:22" x14ac:dyDescent="0.3">
      <c r="A65">
        <v>82270</v>
      </c>
      <c r="B65" t="s">
        <v>152</v>
      </c>
      <c r="C65" s="27">
        <v>44083</v>
      </c>
      <c r="D65">
        <v>20850</v>
      </c>
      <c r="E65">
        <v>5</v>
      </c>
      <c r="F65">
        <v>-600</v>
      </c>
      <c r="G65">
        <v>-600</v>
      </c>
      <c r="H65">
        <v>334212</v>
      </c>
      <c r="I65">
        <v>7045</v>
      </c>
      <c r="J65">
        <v>-3583</v>
      </c>
      <c r="K65">
        <v>-3734</v>
      </c>
      <c r="L65">
        <v>1760</v>
      </c>
      <c r="M65">
        <v>1578</v>
      </c>
      <c r="N65">
        <v>0</v>
      </c>
      <c r="O65">
        <v>-2048</v>
      </c>
      <c r="P65">
        <v>0</v>
      </c>
      <c r="Q65">
        <v>0</v>
      </c>
      <c r="R65">
        <v>-411</v>
      </c>
      <c r="S65">
        <v>2641</v>
      </c>
      <c r="T65">
        <v>0</v>
      </c>
      <c r="U65">
        <v>5102</v>
      </c>
      <c r="V65">
        <v>455</v>
      </c>
    </row>
    <row r="66" spans="1:22" x14ac:dyDescent="0.3">
      <c r="A66">
        <v>82270</v>
      </c>
      <c r="B66" t="s">
        <v>152</v>
      </c>
      <c r="C66" s="27">
        <v>44082</v>
      </c>
      <c r="D66">
        <v>21450</v>
      </c>
      <c r="E66">
        <v>5</v>
      </c>
      <c r="F66">
        <v>-200</v>
      </c>
      <c r="G66">
        <v>-200</v>
      </c>
      <c r="H66">
        <v>272167</v>
      </c>
      <c r="I66">
        <v>5877</v>
      </c>
      <c r="J66">
        <v>8109</v>
      </c>
      <c r="K66">
        <v>-12500</v>
      </c>
      <c r="L66">
        <v>-5268</v>
      </c>
      <c r="M66">
        <v>-780</v>
      </c>
      <c r="N66">
        <v>-1370</v>
      </c>
      <c r="O66">
        <v>-2077</v>
      </c>
      <c r="P66">
        <v>0</v>
      </c>
      <c r="Q66">
        <v>0</v>
      </c>
      <c r="R66">
        <v>-898</v>
      </c>
      <c r="S66">
        <v>-143</v>
      </c>
      <c r="T66">
        <v>0</v>
      </c>
      <c r="U66">
        <v>9472</v>
      </c>
      <c r="V66">
        <v>187</v>
      </c>
    </row>
    <row r="67" spans="1:22" x14ac:dyDescent="0.3">
      <c r="A67">
        <v>82270</v>
      </c>
      <c r="B67" t="s">
        <v>152</v>
      </c>
      <c r="C67" s="27">
        <v>44081</v>
      </c>
      <c r="D67">
        <v>21650</v>
      </c>
      <c r="E67">
        <v>5</v>
      </c>
      <c r="F67">
        <v>-100</v>
      </c>
      <c r="G67">
        <v>-100</v>
      </c>
      <c r="H67">
        <v>275484</v>
      </c>
      <c r="I67">
        <v>5948</v>
      </c>
      <c r="J67">
        <v>-2594</v>
      </c>
      <c r="K67">
        <v>15352</v>
      </c>
      <c r="L67">
        <v>-8853</v>
      </c>
      <c r="M67">
        <v>-2671</v>
      </c>
      <c r="N67">
        <v>-1342</v>
      </c>
      <c r="O67">
        <v>-3277</v>
      </c>
      <c r="P67">
        <v>0</v>
      </c>
      <c r="Q67">
        <v>0</v>
      </c>
      <c r="R67">
        <v>-1563</v>
      </c>
      <c r="S67">
        <v>0</v>
      </c>
      <c r="T67">
        <v>0</v>
      </c>
      <c r="U67">
        <v>-3163</v>
      </c>
      <c r="V67">
        <v>-742</v>
      </c>
    </row>
    <row r="68" spans="1:22" x14ac:dyDescent="0.3">
      <c r="A68">
        <v>82270</v>
      </c>
      <c r="B68" t="s">
        <v>152</v>
      </c>
      <c r="C68" s="27">
        <v>44078</v>
      </c>
      <c r="D68">
        <v>21750</v>
      </c>
      <c r="E68">
        <v>5</v>
      </c>
      <c r="F68">
        <v>-650</v>
      </c>
      <c r="G68">
        <v>-650</v>
      </c>
      <c r="H68">
        <v>462696</v>
      </c>
      <c r="I68">
        <v>10012</v>
      </c>
      <c r="J68">
        <v>32685</v>
      </c>
      <c r="K68">
        <v>-31282</v>
      </c>
      <c r="L68">
        <v>-2427</v>
      </c>
      <c r="M68">
        <v>3465</v>
      </c>
      <c r="N68">
        <v>-1155</v>
      </c>
      <c r="O68">
        <v>-3409</v>
      </c>
      <c r="P68">
        <v>0</v>
      </c>
      <c r="Q68">
        <v>0</v>
      </c>
      <c r="R68">
        <v>-1328</v>
      </c>
      <c r="S68">
        <v>0</v>
      </c>
      <c r="T68">
        <v>0</v>
      </c>
      <c r="U68">
        <v>1486</v>
      </c>
      <c r="V68">
        <v>-462</v>
      </c>
    </row>
    <row r="69" spans="1:22" x14ac:dyDescent="0.3">
      <c r="A69">
        <v>82270</v>
      </c>
      <c r="B69" t="s">
        <v>151</v>
      </c>
      <c r="C69" s="27">
        <v>44077</v>
      </c>
      <c r="D69">
        <v>22400</v>
      </c>
      <c r="E69">
        <v>2</v>
      </c>
      <c r="F69">
        <v>350</v>
      </c>
      <c r="G69">
        <v>350</v>
      </c>
      <c r="H69">
        <v>343264</v>
      </c>
      <c r="I69">
        <v>7645</v>
      </c>
      <c r="J69">
        <v>-53175</v>
      </c>
      <c r="K69">
        <v>1759</v>
      </c>
      <c r="L69">
        <v>50040</v>
      </c>
      <c r="M69">
        <v>4835</v>
      </c>
      <c r="N69">
        <v>4133</v>
      </c>
      <c r="O69">
        <v>-467</v>
      </c>
      <c r="P69">
        <v>0</v>
      </c>
      <c r="Q69">
        <v>0</v>
      </c>
      <c r="R69">
        <v>39539</v>
      </c>
      <c r="S69">
        <v>2000</v>
      </c>
      <c r="T69">
        <v>0</v>
      </c>
      <c r="U69">
        <v>368</v>
      </c>
      <c r="V69">
        <v>1008</v>
      </c>
    </row>
    <row r="70" spans="1:22" x14ac:dyDescent="0.3">
      <c r="A70">
        <v>82270</v>
      </c>
      <c r="B70" t="s">
        <v>158</v>
      </c>
      <c r="C70" s="27">
        <v>44076</v>
      </c>
      <c r="D70">
        <v>22050</v>
      </c>
      <c r="E70">
        <v>2</v>
      </c>
      <c r="F70">
        <v>100</v>
      </c>
      <c r="G70">
        <v>100</v>
      </c>
      <c r="H70">
        <v>238863</v>
      </c>
      <c r="I70">
        <v>5260</v>
      </c>
      <c r="J70">
        <v>1874</v>
      </c>
      <c r="K70">
        <v>-948</v>
      </c>
      <c r="L70">
        <v>-1534</v>
      </c>
      <c r="M70">
        <v>436</v>
      </c>
      <c r="N70">
        <v>0</v>
      </c>
      <c r="O70">
        <v>0</v>
      </c>
      <c r="P70">
        <v>0</v>
      </c>
      <c r="Q70">
        <v>0</v>
      </c>
      <c r="R70">
        <v>0</v>
      </c>
      <c r="S70">
        <v>-1970</v>
      </c>
      <c r="T70">
        <v>0</v>
      </c>
      <c r="U70">
        <v>536</v>
      </c>
      <c r="V70">
        <v>72</v>
      </c>
    </row>
    <row r="71" spans="1:22" x14ac:dyDescent="0.3">
      <c r="A71">
        <v>82270</v>
      </c>
      <c r="B71" t="s">
        <v>152</v>
      </c>
      <c r="C71" s="27">
        <v>44075</v>
      </c>
      <c r="D71">
        <v>21950</v>
      </c>
      <c r="E71">
        <v>5</v>
      </c>
      <c r="F71">
        <v>-250</v>
      </c>
      <c r="G71">
        <v>-250</v>
      </c>
      <c r="H71">
        <v>342150</v>
      </c>
      <c r="I71">
        <v>7517</v>
      </c>
      <c r="J71">
        <v>25748</v>
      </c>
      <c r="K71">
        <v>-23230</v>
      </c>
      <c r="L71">
        <v>-12782</v>
      </c>
      <c r="M71">
        <v>-2951</v>
      </c>
      <c r="N71">
        <v>-1105</v>
      </c>
      <c r="O71">
        <v>-7754</v>
      </c>
      <c r="P71">
        <v>0</v>
      </c>
      <c r="Q71">
        <v>0</v>
      </c>
      <c r="R71">
        <v>-1127</v>
      </c>
      <c r="S71">
        <v>155</v>
      </c>
      <c r="T71">
        <v>0</v>
      </c>
      <c r="U71">
        <v>10338</v>
      </c>
      <c r="V71">
        <v>-74</v>
      </c>
    </row>
    <row r="72" spans="1:22" x14ac:dyDescent="0.3">
      <c r="A72">
        <v>82270</v>
      </c>
      <c r="B72" t="s">
        <v>151</v>
      </c>
      <c r="C72" s="27">
        <v>44074</v>
      </c>
      <c r="D72">
        <v>22200</v>
      </c>
      <c r="E72">
        <v>5</v>
      </c>
      <c r="F72">
        <v>-200</v>
      </c>
      <c r="G72">
        <v>-200</v>
      </c>
      <c r="H72">
        <v>269555</v>
      </c>
      <c r="I72">
        <v>6047</v>
      </c>
      <c r="J72">
        <v>-11480</v>
      </c>
      <c r="K72">
        <v>13408</v>
      </c>
      <c r="L72">
        <v>-1224</v>
      </c>
      <c r="M72">
        <v>-1218</v>
      </c>
      <c r="N72">
        <v>0</v>
      </c>
      <c r="O72">
        <v>-4</v>
      </c>
      <c r="P72">
        <v>0</v>
      </c>
      <c r="Q72">
        <v>0</v>
      </c>
      <c r="R72">
        <v>0</v>
      </c>
      <c r="S72">
        <v>-2</v>
      </c>
      <c r="T72">
        <v>0</v>
      </c>
      <c r="U72">
        <v>1931</v>
      </c>
      <c r="V72">
        <v>-2635</v>
      </c>
    </row>
    <row r="73" spans="1:22" x14ac:dyDescent="0.3">
      <c r="A73">
        <v>82270</v>
      </c>
      <c r="B73" t="s">
        <v>151</v>
      </c>
      <c r="C73" s="27">
        <v>44071</v>
      </c>
      <c r="D73">
        <v>22400</v>
      </c>
      <c r="E73">
        <v>2</v>
      </c>
      <c r="F73">
        <v>450</v>
      </c>
      <c r="G73">
        <v>450</v>
      </c>
      <c r="H73">
        <v>392425</v>
      </c>
      <c r="I73">
        <v>8788</v>
      </c>
      <c r="J73">
        <v>-82100</v>
      </c>
      <c r="K73">
        <v>28581</v>
      </c>
      <c r="L73">
        <v>51321</v>
      </c>
      <c r="M73">
        <v>1321</v>
      </c>
      <c r="N73">
        <v>5785</v>
      </c>
      <c r="O73">
        <v>3864</v>
      </c>
      <c r="P73">
        <v>0</v>
      </c>
      <c r="Q73">
        <v>0</v>
      </c>
      <c r="R73">
        <v>40334</v>
      </c>
      <c r="S73">
        <v>17</v>
      </c>
      <c r="T73">
        <v>0</v>
      </c>
      <c r="U73">
        <v>2308</v>
      </c>
      <c r="V73">
        <v>-110</v>
      </c>
    </row>
    <row r="74" spans="1:22" x14ac:dyDescent="0.3">
      <c r="A74">
        <v>82270</v>
      </c>
      <c r="B74" t="s">
        <v>152</v>
      </c>
      <c r="C74" s="27">
        <v>44070</v>
      </c>
      <c r="D74">
        <v>21950</v>
      </c>
      <c r="E74">
        <v>5</v>
      </c>
      <c r="F74">
        <v>-800</v>
      </c>
      <c r="G74">
        <v>-800</v>
      </c>
      <c r="H74">
        <v>538746</v>
      </c>
      <c r="I74">
        <v>11913</v>
      </c>
      <c r="J74">
        <v>-20417</v>
      </c>
      <c r="K74">
        <v>-37395</v>
      </c>
      <c r="L74">
        <v>50304</v>
      </c>
      <c r="M74">
        <v>632</v>
      </c>
      <c r="N74">
        <v>5670</v>
      </c>
      <c r="O74">
        <v>4963</v>
      </c>
      <c r="P74">
        <v>0</v>
      </c>
      <c r="Q74">
        <v>0</v>
      </c>
      <c r="R74">
        <v>38985</v>
      </c>
      <c r="S74">
        <v>54</v>
      </c>
      <c r="T74">
        <v>0</v>
      </c>
      <c r="U74">
        <v>6623</v>
      </c>
      <c r="V74">
        <v>885</v>
      </c>
    </row>
    <row r="75" spans="1:22" x14ac:dyDescent="0.3">
      <c r="A75">
        <v>82270</v>
      </c>
      <c r="B75" t="s">
        <v>151</v>
      </c>
      <c r="C75" s="27">
        <v>44069</v>
      </c>
      <c r="D75">
        <v>22750</v>
      </c>
      <c r="E75">
        <v>5</v>
      </c>
      <c r="F75">
        <v>-150</v>
      </c>
      <c r="G75">
        <v>-150</v>
      </c>
      <c r="H75">
        <v>280255</v>
      </c>
      <c r="I75">
        <v>6353</v>
      </c>
      <c r="J75">
        <v>-17035</v>
      </c>
      <c r="K75">
        <v>16306</v>
      </c>
      <c r="L75">
        <v>1735</v>
      </c>
      <c r="M75">
        <v>1313</v>
      </c>
      <c r="N75">
        <v>53</v>
      </c>
      <c r="O75">
        <v>0</v>
      </c>
      <c r="P75">
        <v>0</v>
      </c>
      <c r="Q75">
        <v>0</v>
      </c>
      <c r="R75">
        <v>369</v>
      </c>
      <c r="S75">
        <v>0</v>
      </c>
      <c r="T75">
        <v>0</v>
      </c>
      <c r="U75">
        <v>-1122</v>
      </c>
      <c r="V75">
        <v>116</v>
      </c>
    </row>
    <row r="76" spans="1:22" x14ac:dyDescent="0.3">
      <c r="A76">
        <v>82270</v>
      </c>
      <c r="B76" t="s">
        <v>159</v>
      </c>
      <c r="C76" s="27">
        <v>44068</v>
      </c>
      <c r="D76">
        <v>22900</v>
      </c>
      <c r="E76">
        <v>2</v>
      </c>
      <c r="F76">
        <v>600</v>
      </c>
      <c r="G76">
        <v>600</v>
      </c>
      <c r="H76">
        <v>351105</v>
      </c>
      <c r="I76">
        <v>7993</v>
      </c>
      <c r="J76">
        <v>-21809</v>
      </c>
      <c r="K76">
        <v>33367</v>
      </c>
      <c r="L76">
        <v>-3130</v>
      </c>
      <c r="M76">
        <v>-828</v>
      </c>
      <c r="N76">
        <v>-1840</v>
      </c>
      <c r="O76">
        <v>-562</v>
      </c>
      <c r="P76">
        <v>0</v>
      </c>
      <c r="Q76">
        <v>0</v>
      </c>
      <c r="R76">
        <v>0</v>
      </c>
      <c r="S76">
        <v>100</v>
      </c>
      <c r="T76">
        <v>0</v>
      </c>
      <c r="U76">
        <v>-7940</v>
      </c>
      <c r="V76">
        <v>-488</v>
      </c>
    </row>
    <row r="77" spans="1:22" x14ac:dyDescent="0.3">
      <c r="A77">
        <v>82270</v>
      </c>
      <c r="B77" t="s">
        <v>151</v>
      </c>
      <c r="C77" s="27">
        <v>44067</v>
      </c>
      <c r="D77">
        <v>22300</v>
      </c>
      <c r="E77">
        <v>2</v>
      </c>
      <c r="F77">
        <v>100</v>
      </c>
      <c r="G77">
        <v>100</v>
      </c>
      <c r="H77">
        <v>275793</v>
      </c>
      <c r="I77">
        <v>6129</v>
      </c>
      <c r="J77">
        <v>17004</v>
      </c>
      <c r="K77">
        <v>-13887</v>
      </c>
      <c r="L77">
        <v>-1239</v>
      </c>
      <c r="M77">
        <v>1252</v>
      </c>
      <c r="N77">
        <v>419</v>
      </c>
      <c r="O77">
        <v>-2910</v>
      </c>
      <c r="P77">
        <v>0</v>
      </c>
      <c r="Q77">
        <v>0</v>
      </c>
      <c r="R77">
        <v>0</v>
      </c>
      <c r="S77">
        <v>0</v>
      </c>
      <c r="T77">
        <v>0</v>
      </c>
      <c r="U77">
        <v>-2008</v>
      </c>
      <c r="V77">
        <v>130</v>
      </c>
    </row>
    <row r="78" spans="1:22" x14ac:dyDescent="0.3">
      <c r="A78">
        <v>82270</v>
      </c>
      <c r="B78" t="s">
        <v>152</v>
      </c>
      <c r="C78" s="27">
        <v>44064</v>
      </c>
      <c r="D78">
        <v>22200</v>
      </c>
      <c r="E78">
        <v>5</v>
      </c>
      <c r="F78">
        <v>-750</v>
      </c>
      <c r="G78">
        <v>-750</v>
      </c>
      <c r="H78">
        <v>924275</v>
      </c>
      <c r="I78">
        <v>20221</v>
      </c>
      <c r="J78">
        <v>-55395</v>
      </c>
      <c r="K78">
        <v>3211</v>
      </c>
      <c r="L78">
        <v>48944</v>
      </c>
      <c r="M78">
        <v>5129</v>
      </c>
      <c r="N78">
        <v>5740</v>
      </c>
      <c r="O78">
        <v>-1063</v>
      </c>
      <c r="P78">
        <v>0</v>
      </c>
      <c r="Q78">
        <v>0</v>
      </c>
      <c r="R78">
        <v>39882</v>
      </c>
      <c r="S78">
        <v>-744</v>
      </c>
      <c r="T78">
        <v>0</v>
      </c>
      <c r="U78">
        <v>2933</v>
      </c>
      <c r="V78">
        <v>307</v>
      </c>
    </row>
    <row r="79" spans="1:22" x14ac:dyDescent="0.3">
      <c r="A79">
        <v>82270</v>
      </c>
      <c r="B79" t="s">
        <v>152</v>
      </c>
      <c r="C79" s="27">
        <v>44063</v>
      </c>
      <c r="D79">
        <v>22950</v>
      </c>
      <c r="E79">
        <v>5</v>
      </c>
      <c r="F79">
        <v>-1750</v>
      </c>
      <c r="G79">
        <v>-1750</v>
      </c>
      <c r="H79">
        <v>1185945</v>
      </c>
      <c r="I79">
        <v>27430</v>
      </c>
      <c r="J79">
        <v>119727</v>
      </c>
      <c r="K79">
        <v>-120945</v>
      </c>
      <c r="L79">
        <v>-9233</v>
      </c>
      <c r="M79">
        <v>3112</v>
      </c>
      <c r="N79">
        <v>0</v>
      </c>
      <c r="O79">
        <v>-433</v>
      </c>
      <c r="P79">
        <v>0</v>
      </c>
      <c r="Q79">
        <v>0</v>
      </c>
      <c r="R79">
        <v>-9652</v>
      </c>
      <c r="S79">
        <v>-2260</v>
      </c>
      <c r="T79">
        <v>0</v>
      </c>
      <c r="U79">
        <v>10172</v>
      </c>
      <c r="V79">
        <v>279</v>
      </c>
    </row>
    <row r="80" spans="1:22" x14ac:dyDescent="0.3">
      <c r="A80">
        <v>82270</v>
      </c>
      <c r="B80" t="s">
        <v>151</v>
      </c>
      <c r="C80" s="27">
        <v>44062</v>
      </c>
      <c r="D80">
        <v>24700</v>
      </c>
      <c r="E80">
        <v>2</v>
      </c>
      <c r="F80">
        <v>1500</v>
      </c>
      <c r="G80">
        <v>1500</v>
      </c>
      <c r="H80">
        <v>544820</v>
      </c>
      <c r="I80">
        <v>13076</v>
      </c>
      <c r="J80">
        <v>-57907</v>
      </c>
      <c r="K80">
        <v>60135</v>
      </c>
      <c r="L80">
        <v>-1109</v>
      </c>
      <c r="M80">
        <v>-573</v>
      </c>
      <c r="N80">
        <v>0</v>
      </c>
      <c r="O80">
        <v>-33</v>
      </c>
      <c r="P80">
        <v>0</v>
      </c>
      <c r="Q80">
        <v>0</v>
      </c>
      <c r="R80">
        <v>-371</v>
      </c>
      <c r="S80">
        <v>-132</v>
      </c>
      <c r="T80">
        <v>0</v>
      </c>
      <c r="U80">
        <v>-992</v>
      </c>
      <c r="V80">
        <v>-127</v>
      </c>
    </row>
    <row r="81" spans="1:22" x14ac:dyDescent="0.3">
      <c r="A81">
        <v>82270</v>
      </c>
      <c r="B81" t="s">
        <v>158</v>
      </c>
      <c r="C81" s="27">
        <v>44061</v>
      </c>
      <c r="D81">
        <v>23200</v>
      </c>
      <c r="E81">
        <v>5</v>
      </c>
      <c r="F81">
        <v>-1550</v>
      </c>
      <c r="G81">
        <v>-1550</v>
      </c>
      <c r="H81">
        <v>855325</v>
      </c>
      <c r="I81">
        <v>20645</v>
      </c>
      <c r="J81">
        <v>-18216</v>
      </c>
      <c r="K81">
        <v>9871</v>
      </c>
      <c r="L81">
        <v>11725</v>
      </c>
      <c r="M81">
        <v>418</v>
      </c>
      <c r="N81">
        <v>0</v>
      </c>
      <c r="O81">
        <v>0</v>
      </c>
      <c r="P81">
        <v>0</v>
      </c>
      <c r="Q81">
        <v>0</v>
      </c>
      <c r="R81">
        <v>11175</v>
      </c>
      <c r="S81">
        <v>132</v>
      </c>
      <c r="T81">
        <v>0</v>
      </c>
      <c r="U81">
        <v>-3794</v>
      </c>
      <c r="V81">
        <v>414</v>
      </c>
    </row>
    <row r="82" spans="1:22" x14ac:dyDescent="0.3">
      <c r="A82">
        <v>82270</v>
      </c>
      <c r="B82" t="s">
        <v>151</v>
      </c>
      <c r="C82" s="27">
        <v>44057</v>
      </c>
      <c r="D82">
        <v>24750</v>
      </c>
      <c r="E82">
        <v>2</v>
      </c>
      <c r="F82">
        <v>700</v>
      </c>
      <c r="G82">
        <v>700</v>
      </c>
      <c r="H82">
        <v>1044513</v>
      </c>
      <c r="I82">
        <v>25711</v>
      </c>
      <c r="J82">
        <v>-12752</v>
      </c>
      <c r="K82">
        <v>-40805</v>
      </c>
      <c r="L82">
        <v>47658</v>
      </c>
      <c r="M82">
        <v>-2004</v>
      </c>
      <c r="N82">
        <v>5774</v>
      </c>
      <c r="O82">
        <v>4376</v>
      </c>
      <c r="P82">
        <v>0</v>
      </c>
      <c r="Q82">
        <v>0</v>
      </c>
      <c r="R82">
        <v>39401</v>
      </c>
      <c r="S82">
        <v>111</v>
      </c>
      <c r="T82">
        <v>0</v>
      </c>
      <c r="U82">
        <v>6811</v>
      </c>
      <c r="V82">
        <v>-912</v>
      </c>
    </row>
    <row r="83" spans="1:22" x14ac:dyDescent="0.3">
      <c r="A83">
        <v>82270</v>
      </c>
      <c r="B83" t="s">
        <v>151</v>
      </c>
      <c r="C83" s="27">
        <v>44056</v>
      </c>
      <c r="D83">
        <v>24050</v>
      </c>
      <c r="E83">
        <v>2</v>
      </c>
      <c r="F83">
        <v>850</v>
      </c>
      <c r="G83">
        <v>850</v>
      </c>
      <c r="H83">
        <v>738948</v>
      </c>
      <c r="I83">
        <v>17722</v>
      </c>
      <c r="J83">
        <v>-62738</v>
      </c>
      <c r="K83">
        <v>55079</v>
      </c>
      <c r="L83">
        <v>5887</v>
      </c>
      <c r="M83">
        <v>-3893</v>
      </c>
      <c r="N83">
        <v>-99</v>
      </c>
      <c r="O83">
        <v>-3</v>
      </c>
      <c r="P83">
        <v>0</v>
      </c>
      <c r="Q83">
        <v>0</v>
      </c>
      <c r="R83">
        <v>10052</v>
      </c>
      <c r="S83">
        <v>-170</v>
      </c>
      <c r="T83">
        <v>0</v>
      </c>
      <c r="U83">
        <v>1348</v>
      </c>
      <c r="V83">
        <v>424</v>
      </c>
    </row>
    <row r="84" spans="1:22" x14ac:dyDescent="0.3">
      <c r="A84">
        <v>82270</v>
      </c>
      <c r="B84" t="s">
        <v>158</v>
      </c>
      <c r="C84" s="27">
        <v>44055</v>
      </c>
      <c r="D84">
        <v>23200</v>
      </c>
      <c r="E84">
        <v>5</v>
      </c>
      <c r="F84">
        <v>-100</v>
      </c>
      <c r="G84">
        <v>-100</v>
      </c>
      <c r="H84">
        <v>447658</v>
      </c>
      <c r="I84">
        <v>10364</v>
      </c>
      <c r="J84">
        <v>-4739</v>
      </c>
      <c r="K84">
        <v>-8431</v>
      </c>
      <c r="L84">
        <v>7645</v>
      </c>
      <c r="M84">
        <v>-21273</v>
      </c>
      <c r="N84">
        <v>0</v>
      </c>
      <c r="O84">
        <v>0</v>
      </c>
      <c r="P84">
        <v>0</v>
      </c>
      <c r="Q84">
        <v>0</v>
      </c>
      <c r="R84">
        <v>29618</v>
      </c>
      <c r="S84">
        <v>-700</v>
      </c>
      <c r="T84">
        <v>0</v>
      </c>
      <c r="U84">
        <v>5626</v>
      </c>
      <c r="V84">
        <v>-101</v>
      </c>
    </row>
    <row r="85" spans="1:22" x14ac:dyDescent="0.3">
      <c r="A85">
        <v>82270</v>
      </c>
      <c r="B85" t="s">
        <v>152</v>
      </c>
      <c r="C85" s="27">
        <v>44054</v>
      </c>
      <c r="D85">
        <v>23300</v>
      </c>
      <c r="E85">
        <v>5</v>
      </c>
      <c r="F85">
        <v>-400</v>
      </c>
      <c r="G85">
        <v>-400</v>
      </c>
      <c r="H85">
        <v>412935</v>
      </c>
      <c r="I85">
        <v>9654</v>
      </c>
      <c r="J85">
        <v>-12266</v>
      </c>
      <c r="K85">
        <v>7145</v>
      </c>
      <c r="L85">
        <v>1323</v>
      </c>
      <c r="M85">
        <v>1976</v>
      </c>
      <c r="N85">
        <v>-258</v>
      </c>
      <c r="O85">
        <v>-395</v>
      </c>
      <c r="P85">
        <v>0</v>
      </c>
      <c r="Q85">
        <v>0</v>
      </c>
      <c r="R85">
        <v>0</v>
      </c>
      <c r="S85">
        <v>0</v>
      </c>
      <c r="T85">
        <v>0</v>
      </c>
      <c r="U85">
        <v>3450</v>
      </c>
      <c r="V85">
        <v>348</v>
      </c>
    </row>
    <row r="86" spans="1:22" x14ac:dyDescent="0.3">
      <c r="A86">
        <v>82270</v>
      </c>
      <c r="B86" t="s">
        <v>152</v>
      </c>
      <c r="C86" s="27">
        <v>44053</v>
      </c>
      <c r="D86">
        <v>23700</v>
      </c>
      <c r="E86">
        <v>5</v>
      </c>
      <c r="F86">
        <v>-550</v>
      </c>
      <c r="G86">
        <v>-550</v>
      </c>
      <c r="H86">
        <v>495018</v>
      </c>
      <c r="I86">
        <v>11790</v>
      </c>
      <c r="J86">
        <v>26166</v>
      </c>
      <c r="K86">
        <v>-31418</v>
      </c>
      <c r="L86">
        <v>2695</v>
      </c>
      <c r="M86">
        <v>3068</v>
      </c>
      <c r="N86">
        <v>-69</v>
      </c>
      <c r="O86">
        <v>-4</v>
      </c>
      <c r="P86">
        <v>0</v>
      </c>
      <c r="Q86">
        <v>0</v>
      </c>
      <c r="R86">
        <v>0</v>
      </c>
      <c r="S86">
        <v>-300</v>
      </c>
      <c r="T86">
        <v>0</v>
      </c>
      <c r="U86">
        <v>2420</v>
      </c>
      <c r="V86">
        <v>137</v>
      </c>
    </row>
    <row r="87" spans="1:22" x14ac:dyDescent="0.3">
      <c r="A87">
        <v>82270</v>
      </c>
      <c r="B87" t="s">
        <v>152</v>
      </c>
      <c r="C87" s="27">
        <v>44050</v>
      </c>
      <c r="D87">
        <v>24250</v>
      </c>
      <c r="E87">
        <v>2</v>
      </c>
      <c r="F87">
        <v>650</v>
      </c>
      <c r="G87">
        <v>650</v>
      </c>
      <c r="H87">
        <v>464201</v>
      </c>
      <c r="I87">
        <v>11108</v>
      </c>
      <c r="J87">
        <v>-69453</v>
      </c>
      <c r="K87">
        <v>9760</v>
      </c>
      <c r="L87">
        <v>44861</v>
      </c>
      <c r="M87">
        <v>-3218</v>
      </c>
      <c r="N87">
        <v>5682</v>
      </c>
      <c r="O87">
        <v>3594</v>
      </c>
      <c r="P87">
        <v>0</v>
      </c>
      <c r="Q87">
        <v>0</v>
      </c>
      <c r="R87">
        <v>38793</v>
      </c>
      <c r="S87">
        <v>10</v>
      </c>
      <c r="T87">
        <v>0</v>
      </c>
      <c r="U87">
        <v>15263</v>
      </c>
      <c r="V87">
        <v>-431</v>
      </c>
    </row>
    <row r="88" spans="1:22" x14ac:dyDescent="0.3">
      <c r="A88">
        <v>82270</v>
      </c>
      <c r="B88" t="s">
        <v>152</v>
      </c>
      <c r="C88" s="27">
        <v>44049</v>
      </c>
      <c r="D88">
        <v>23600</v>
      </c>
      <c r="E88">
        <v>5</v>
      </c>
      <c r="F88">
        <v>-600</v>
      </c>
      <c r="G88">
        <v>-600</v>
      </c>
      <c r="H88">
        <v>456407</v>
      </c>
      <c r="I88">
        <v>10836</v>
      </c>
      <c r="J88">
        <v>55690</v>
      </c>
      <c r="K88">
        <v>-11277</v>
      </c>
      <c r="L88">
        <v>-3381</v>
      </c>
      <c r="M88">
        <v>-2429</v>
      </c>
      <c r="N88">
        <v>0</v>
      </c>
      <c r="O88">
        <v>-952</v>
      </c>
      <c r="P88">
        <v>0</v>
      </c>
      <c r="Q88">
        <v>0</v>
      </c>
      <c r="R88">
        <v>0</v>
      </c>
      <c r="S88">
        <v>0</v>
      </c>
      <c r="T88">
        <v>0</v>
      </c>
      <c r="U88">
        <v>-40326</v>
      </c>
      <c r="V88">
        <v>-706</v>
      </c>
    </row>
    <row r="89" spans="1:22" x14ac:dyDescent="0.3">
      <c r="A89">
        <v>82270</v>
      </c>
      <c r="B89" t="s">
        <v>152</v>
      </c>
      <c r="C89" s="27">
        <v>44048</v>
      </c>
      <c r="D89">
        <v>24200</v>
      </c>
      <c r="E89">
        <v>5</v>
      </c>
      <c r="F89">
        <v>-700</v>
      </c>
      <c r="G89">
        <v>-700</v>
      </c>
      <c r="H89">
        <v>928384</v>
      </c>
      <c r="I89">
        <v>22939</v>
      </c>
      <c r="J89">
        <v>16642</v>
      </c>
      <c r="K89">
        <v>-18626</v>
      </c>
      <c r="L89">
        <v>4081</v>
      </c>
      <c r="M89">
        <v>1388</v>
      </c>
      <c r="N89">
        <v>0</v>
      </c>
      <c r="O89">
        <v>3354</v>
      </c>
      <c r="P89">
        <v>0</v>
      </c>
      <c r="Q89">
        <v>0</v>
      </c>
      <c r="R89">
        <v>0</v>
      </c>
      <c r="S89">
        <v>-661</v>
      </c>
      <c r="T89">
        <v>0</v>
      </c>
      <c r="U89">
        <v>-913</v>
      </c>
      <c r="V89">
        <v>-1184</v>
      </c>
    </row>
    <row r="90" spans="1:22" x14ac:dyDescent="0.3">
      <c r="A90">
        <v>82270</v>
      </c>
      <c r="B90" t="s">
        <v>151</v>
      </c>
      <c r="C90" s="27">
        <v>44047</v>
      </c>
      <c r="D90">
        <v>24900</v>
      </c>
      <c r="E90">
        <v>2</v>
      </c>
      <c r="F90">
        <v>800</v>
      </c>
      <c r="G90">
        <v>800</v>
      </c>
      <c r="H90">
        <v>842220</v>
      </c>
      <c r="I90">
        <v>20584</v>
      </c>
      <c r="J90">
        <v>-56253</v>
      </c>
      <c r="K90">
        <v>6599</v>
      </c>
      <c r="L90">
        <v>43795</v>
      </c>
      <c r="M90">
        <v>-6173</v>
      </c>
      <c r="N90">
        <v>5694</v>
      </c>
      <c r="O90">
        <v>5564</v>
      </c>
      <c r="P90">
        <v>0</v>
      </c>
      <c r="Q90">
        <v>0</v>
      </c>
      <c r="R90">
        <v>38710</v>
      </c>
      <c r="S90">
        <v>0</v>
      </c>
      <c r="T90">
        <v>0</v>
      </c>
      <c r="U90">
        <v>4434</v>
      </c>
      <c r="V90">
        <v>1425</v>
      </c>
    </row>
    <row r="91" spans="1:22" x14ac:dyDescent="0.3">
      <c r="A91">
        <v>82270</v>
      </c>
      <c r="B91" t="s">
        <v>151</v>
      </c>
      <c r="C91" s="27">
        <v>44046</v>
      </c>
      <c r="D91">
        <v>24100</v>
      </c>
      <c r="E91">
        <v>2</v>
      </c>
      <c r="F91">
        <v>1000</v>
      </c>
      <c r="G91">
        <v>1000</v>
      </c>
      <c r="H91">
        <v>582843</v>
      </c>
      <c r="I91">
        <v>13731</v>
      </c>
      <c r="J91">
        <v>-67285</v>
      </c>
      <c r="K91">
        <v>15220</v>
      </c>
      <c r="L91">
        <v>47484</v>
      </c>
      <c r="M91">
        <v>-3346</v>
      </c>
      <c r="N91">
        <v>5727</v>
      </c>
      <c r="O91">
        <v>7362</v>
      </c>
      <c r="P91">
        <v>0</v>
      </c>
      <c r="Q91">
        <v>0</v>
      </c>
      <c r="R91">
        <v>38695</v>
      </c>
      <c r="S91">
        <v>-954</v>
      </c>
      <c r="T91">
        <v>0</v>
      </c>
      <c r="U91">
        <v>4798</v>
      </c>
      <c r="V91">
        <v>-217</v>
      </c>
    </row>
    <row r="92" spans="1:22" x14ac:dyDescent="0.3">
      <c r="A92">
        <v>82270</v>
      </c>
      <c r="B92" t="s">
        <v>151</v>
      </c>
      <c r="C92" s="27">
        <v>44043</v>
      </c>
      <c r="D92">
        <v>23100</v>
      </c>
      <c r="E92">
        <v>2</v>
      </c>
      <c r="F92">
        <v>350</v>
      </c>
      <c r="G92">
        <v>350</v>
      </c>
      <c r="H92">
        <v>430969</v>
      </c>
      <c r="I92">
        <v>9954</v>
      </c>
      <c r="J92">
        <v>-20379</v>
      </c>
      <c r="K92">
        <v>-32625</v>
      </c>
      <c r="L92">
        <v>45107</v>
      </c>
      <c r="M92">
        <v>-2933</v>
      </c>
      <c r="N92">
        <v>5726</v>
      </c>
      <c r="O92">
        <v>4695</v>
      </c>
      <c r="P92">
        <v>0</v>
      </c>
      <c r="Q92">
        <v>0</v>
      </c>
      <c r="R92">
        <v>38681</v>
      </c>
      <c r="S92">
        <v>-1062</v>
      </c>
      <c r="T92">
        <v>0</v>
      </c>
      <c r="U92">
        <v>6076</v>
      </c>
      <c r="V92">
        <v>1821</v>
      </c>
    </row>
    <row r="93" spans="1:22" x14ac:dyDescent="0.3">
      <c r="A93">
        <v>82270</v>
      </c>
      <c r="B93" t="s">
        <v>152</v>
      </c>
      <c r="C93" s="27">
        <v>44042</v>
      </c>
      <c r="D93">
        <v>22750</v>
      </c>
      <c r="E93">
        <v>5</v>
      </c>
      <c r="F93">
        <v>-850</v>
      </c>
      <c r="G93">
        <v>-850</v>
      </c>
      <c r="H93">
        <v>824406</v>
      </c>
      <c r="I93">
        <v>18939</v>
      </c>
      <c r="J93">
        <v>-71444</v>
      </c>
      <c r="K93">
        <v>101919</v>
      </c>
      <c r="L93">
        <v>8847</v>
      </c>
      <c r="M93">
        <v>6647</v>
      </c>
      <c r="N93">
        <v>3088</v>
      </c>
      <c r="O93">
        <v>5235</v>
      </c>
      <c r="P93">
        <v>0</v>
      </c>
      <c r="Q93">
        <v>0</v>
      </c>
      <c r="R93">
        <v>24047</v>
      </c>
      <c r="S93">
        <v>-30170</v>
      </c>
      <c r="T93">
        <v>0</v>
      </c>
      <c r="U93">
        <v>-41840</v>
      </c>
      <c r="V93">
        <v>2518</v>
      </c>
    </row>
    <row r="94" spans="1:22" x14ac:dyDescent="0.3">
      <c r="A94">
        <v>82270</v>
      </c>
      <c r="B94" t="s">
        <v>151</v>
      </c>
      <c r="C94" s="27">
        <v>44041</v>
      </c>
      <c r="D94">
        <v>23600</v>
      </c>
      <c r="E94">
        <v>5</v>
      </c>
      <c r="F94">
        <v>-600</v>
      </c>
      <c r="G94">
        <v>-600</v>
      </c>
      <c r="H94">
        <v>568974</v>
      </c>
      <c r="I94">
        <v>13496</v>
      </c>
      <c r="J94">
        <v>3153</v>
      </c>
      <c r="K94">
        <v>8639</v>
      </c>
      <c r="L94">
        <v>-4680</v>
      </c>
      <c r="M94">
        <v>149</v>
      </c>
      <c r="N94">
        <v>-34</v>
      </c>
      <c r="O94">
        <v>-4361</v>
      </c>
      <c r="P94">
        <v>0</v>
      </c>
      <c r="Q94">
        <v>0</v>
      </c>
      <c r="R94">
        <v>0</v>
      </c>
      <c r="S94">
        <v>-434</v>
      </c>
      <c r="T94">
        <v>0</v>
      </c>
      <c r="U94">
        <v>-5244</v>
      </c>
      <c r="V94">
        <v>-1868</v>
      </c>
    </row>
    <row r="95" spans="1:22" x14ac:dyDescent="0.3">
      <c r="A95">
        <v>82270</v>
      </c>
      <c r="B95" t="s">
        <v>152</v>
      </c>
      <c r="C95" s="27">
        <v>44040</v>
      </c>
      <c r="D95">
        <v>24200</v>
      </c>
      <c r="E95">
        <v>5</v>
      </c>
      <c r="F95">
        <v>-600</v>
      </c>
      <c r="G95">
        <v>-600</v>
      </c>
      <c r="H95">
        <v>717335</v>
      </c>
      <c r="I95">
        <v>17815</v>
      </c>
      <c r="J95">
        <v>27154</v>
      </c>
      <c r="K95">
        <v>-16228</v>
      </c>
      <c r="L95">
        <v>2143</v>
      </c>
      <c r="M95">
        <v>2515</v>
      </c>
      <c r="N95">
        <v>0</v>
      </c>
      <c r="O95">
        <v>-103</v>
      </c>
      <c r="P95">
        <v>0</v>
      </c>
      <c r="Q95">
        <v>0</v>
      </c>
      <c r="R95">
        <v>-169</v>
      </c>
      <c r="S95">
        <v>-100</v>
      </c>
      <c r="T95">
        <v>0</v>
      </c>
      <c r="U95">
        <v>-12598</v>
      </c>
      <c r="V95">
        <v>-471</v>
      </c>
    </row>
    <row r="96" spans="1:22" x14ac:dyDescent="0.3">
      <c r="A96">
        <v>82270</v>
      </c>
      <c r="B96" t="s">
        <v>151</v>
      </c>
      <c r="C96" s="27">
        <v>44039</v>
      </c>
      <c r="D96">
        <v>24800</v>
      </c>
      <c r="E96">
        <v>2</v>
      </c>
      <c r="F96">
        <v>400</v>
      </c>
      <c r="G96">
        <v>400</v>
      </c>
      <c r="H96">
        <v>661791</v>
      </c>
      <c r="I96">
        <v>16323</v>
      </c>
      <c r="J96">
        <v>-45935</v>
      </c>
      <c r="K96">
        <v>-2796</v>
      </c>
      <c r="L96">
        <v>44558</v>
      </c>
      <c r="M96">
        <v>300</v>
      </c>
      <c r="N96">
        <v>5721</v>
      </c>
      <c r="O96">
        <v>5465</v>
      </c>
      <c r="P96">
        <v>0</v>
      </c>
      <c r="Q96">
        <v>0</v>
      </c>
      <c r="R96">
        <v>33061</v>
      </c>
      <c r="S96">
        <v>11</v>
      </c>
      <c r="T96">
        <v>0</v>
      </c>
      <c r="U96">
        <v>7054</v>
      </c>
      <c r="V96">
        <v>-2881</v>
      </c>
    </row>
    <row r="97" spans="1:22" x14ac:dyDescent="0.3">
      <c r="A97">
        <v>82270</v>
      </c>
      <c r="B97" t="s">
        <v>152</v>
      </c>
      <c r="C97" s="27">
        <v>44036</v>
      </c>
      <c r="D97">
        <v>24400</v>
      </c>
      <c r="E97">
        <v>3</v>
      </c>
      <c r="F97">
        <v>0</v>
      </c>
      <c r="G97">
        <v>0</v>
      </c>
      <c r="H97">
        <v>754339</v>
      </c>
      <c r="I97">
        <v>18510</v>
      </c>
      <c r="J97">
        <v>-65305</v>
      </c>
      <c r="K97">
        <v>12460</v>
      </c>
      <c r="L97">
        <v>47852</v>
      </c>
      <c r="M97">
        <v>243</v>
      </c>
      <c r="N97">
        <v>5732</v>
      </c>
      <c r="O97">
        <v>3499</v>
      </c>
      <c r="P97">
        <v>0</v>
      </c>
      <c r="Q97">
        <v>0</v>
      </c>
      <c r="R97">
        <v>38278</v>
      </c>
      <c r="S97">
        <v>100</v>
      </c>
      <c r="T97">
        <v>0</v>
      </c>
      <c r="U97">
        <v>10</v>
      </c>
      <c r="V97">
        <v>4983</v>
      </c>
    </row>
    <row r="98" spans="1:22" x14ac:dyDescent="0.3">
      <c r="A98">
        <v>82270</v>
      </c>
      <c r="B98" t="s">
        <v>158</v>
      </c>
      <c r="C98" s="27">
        <v>44035</v>
      </c>
      <c r="D98">
        <v>24400</v>
      </c>
      <c r="E98">
        <v>2</v>
      </c>
      <c r="F98">
        <v>350</v>
      </c>
      <c r="G98">
        <v>350</v>
      </c>
      <c r="H98">
        <v>994344</v>
      </c>
      <c r="I98">
        <v>23977</v>
      </c>
      <c r="J98">
        <v>-98471</v>
      </c>
      <c r="K98">
        <v>44888</v>
      </c>
      <c r="L98">
        <v>48978</v>
      </c>
      <c r="M98">
        <v>426</v>
      </c>
      <c r="N98">
        <v>5732</v>
      </c>
      <c r="O98">
        <v>4037</v>
      </c>
      <c r="P98">
        <v>0</v>
      </c>
      <c r="Q98">
        <v>0</v>
      </c>
      <c r="R98">
        <v>38772</v>
      </c>
      <c r="S98">
        <v>11</v>
      </c>
      <c r="T98">
        <v>0</v>
      </c>
      <c r="U98">
        <v>5259</v>
      </c>
      <c r="V98">
        <v>-654</v>
      </c>
    </row>
    <row r="99" spans="1:22" x14ac:dyDescent="0.3">
      <c r="A99">
        <v>82270</v>
      </c>
      <c r="B99" t="s">
        <v>158</v>
      </c>
      <c r="C99" s="27">
        <v>44034</v>
      </c>
      <c r="D99">
        <v>24050</v>
      </c>
      <c r="E99">
        <v>2</v>
      </c>
      <c r="F99">
        <v>300</v>
      </c>
      <c r="G99">
        <v>300</v>
      </c>
      <c r="H99">
        <v>1107452</v>
      </c>
      <c r="I99">
        <v>26031</v>
      </c>
      <c r="J99">
        <v>-128211</v>
      </c>
      <c r="K99">
        <v>53401</v>
      </c>
      <c r="L99">
        <v>72911</v>
      </c>
      <c r="M99">
        <v>7755</v>
      </c>
      <c r="N99">
        <v>6973</v>
      </c>
      <c r="O99">
        <v>14116</v>
      </c>
      <c r="P99">
        <v>0</v>
      </c>
      <c r="Q99">
        <v>0</v>
      </c>
      <c r="R99">
        <v>50164</v>
      </c>
      <c r="S99">
        <v>-6097</v>
      </c>
      <c r="T99">
        <v>0</v>
      </c>
      <c r="U99">
        <v>3769</v>
      </c>
      <c r="V99">
        <v>-1870</v>
      </c>
    </row>
    <row r="100" spans="1:22" x14ac:dyDescent="0.3">
      <c r="A100">
        <v>82270</v>
      </c>
      <c r="B100" t="s">
        <v>152</v>
      </c>
      <c r="C100" s="27">
        <v>44033</v>
      </c>
      <c r="D100">
        <v>23750</v>
      </c>
      <c r="E100">
        <v>5</v>
      </c>
      <c r="F100">
        <v>-150</v>
      </c>
      <c r="G100">
        <v>-150</v>
      </c>
      <c r="H100">
        <v>2039406</v>
      </c>
      <c r="I100">
        <v>50617</v>
      </c>
      <c r="J100">
        <v>172366</v>
      </c>
      <c r="K100">
        <v>-111495</v>
      </c>
      <c r="L100">
        <v>-31496</v>
      </c>
      <c r="M100">
        <v>-8481</v>
      </c>
      <c r="N100">
        <v>-58</v>
      </c>
      <c r="O100">
        <v>-6002</v>
      </c>
      <c r="P100">
        <v>0</v>
      </c>
      <c r="Q100">
        <v>0</v>
      </c>
      <c r="R100">
        <v>19240</v>
      </c>
      <c r="S100">
        <v>-36195</v>
      </c>
      <c r="T100">
        <v>0</v>
      </c>
      <c r="U100">
        <v>-29388</v>
      </c>
      <c r="V100">
        <v>13</v>
      </c>
    </row>
    <row r="101" spans="1:22" x14ac:dyDescent="0.3">
      <c r="A101">
        <v>82270</v>
      </c>
      <c r="B101" t="s">
        <v>152</v>
      </c>
      <c r="C101" s="27">
        <v>44032</v>
      </c>
      <c r="D101">
        <v>23900</v>
      </c>
      <c r="E101">
        <v>5</v>
      </c>
      <c r="F101">
        <v>-1500</v>
      </c>
      <c r="G101">
        <v>-1500</v>
      </c>
      <c r="H101">
        <v>1392573</v>
      </c>
      <c r="I101">
        <v>33064</v>
      </c>
      <c r="J101">
        <v>82840</v>
      </c>
      <c r="K101">
        <v>-21891</v>
      </c>
      <c r="L101">
        <v>-70913</v>
      </c>
      <c r="M101">
        <v>-4101</v>
      </c>
      <c r="N101">
        <v>29631</v>
      </c>
      <c r="O101">
        <v>-32675</v>
      </c>
      <c r="P101">
        <v>0</v>
      </c>
      <c r="Q101">
        <v>0</v>
      </c>
      <c r="R101">
        <v>-57580</v>
      </c>
      <c r="S101">
        <v>-6188</v>
      </c>
      <c r="T101">
        <v>0</v>
      </c>
      <c r="U101">
        <v>11523</v>
      </c>
      <c r="V101">
        <v>-1559</v>
      </c>
    </row>
    <row r="102" spans="1:22" x14ac:dyDescent="0.3">
      <c r="A102">
        <v>33290</v>
      </c>
      <c r="B102" t="s">
        <v>160</v>
      </c>
      <c r="C102" s="27">
        <v>44176</v>
      </c>
      <c r="D102">
        <v>5680</v>
      </c>
      <c r="E102">
        <v>5</v>
      </c>
      <c r="F102">
        <v>-50</v>
      </c>
      <c r="G102">
        <v>-50</v>
      </c>
      <c r="H102">
        <v>364977</v>
      </c>
      <c r="I102">
        <v>2069</v>
      </c>
      <c r="J102">
        <v>201633</v>
      </c>
      <c r="K102">
        <v>-198291</v>
      </c>
      <c r="L102">
        <v>-3194</v>
      </c>
      <c r="M102">
        <v>-9430</v>
      </c>
      <c r="N102">
        <v>-4201</v>
      </c>
      <c r="O102">
        <v>9859</v>
      </c>
      <c r="P102">
        <v>0</v>
      </c>
      <c r="Q102">
        <v>0</v>
      </c>
      <c r="R102">
        <v>1804</v>
      </c>
      <c r="S102">
        <v>-1226</v>
      </c>
      <c r="T102">
        <v>0</v>
      </c>
      <c r="U102">
        <v>0</v>
      </c>
      <c r="V102">
        <v>-148</v>
      </c>
    </row>
    <row r="103" spans="1:22" x14ac:dyDescent="0.3">
      <c r="A103">
        <v>33290</v>
      </c>
      <c r="B103" t="s">
        <v>161</v>
      </c>
      <c r="C103" s="27">
        <v>44175</v>
      </c>
      <c r="D103">
        <v>5730</v>
      </c>
      <c r="E103">
        <v>2</v>
      </c>
      <c r="F103">
        <v>40</v>
      </c>
      <c r="G103">
        <v>40</v>
      </c>
      <c r="H103">
        <v>279855</v>
      </c>
      <c r="I103">
        <v>1594</v>
      </c>
      <c r="J103">
        <v>-28634</v>
      </c>
      <c r="K103">
        <v>-15723</v>
      </c>
      <c r="L103">
        <v>43399</v>
      </c>
      <c r="M103">
        <v>32167</v>
      </c>
      <c r="N103">
        <v>-458</v>
      </c>
      <c r="O103">
        <v>-31207</v>
      </c>
      <c r="P103">
        <v>0</v>
      </c>
      <c r="Q103">
        <v>0</v>
      </c>
      <c r="R103">
        <v>45776</v>
      </c>
      <c r="S103">
        <v>-2879</v>
      </c>
      <c r="T103">
        <v>0</v>
      </c>
      <c r="U103">
        <v>975</v>
      </c>
      <c r="V103">
        <v>-17</v>
      </c>
    </row>
    <row r="104" spans="1:22" x14ac:dyDescent="0.3">
      <c r="A104">
        <v>33290</v>
      </c>
      <c r="B104" t="s">
        <v>162</v>
      </c>
      <c r="C104" s="27">
        <v>44174</v>
      </c>
      <c r="D104">
        <v>5690</v>
      </c>
      <c r="E104">
        <v>5</v>
      </c>
      <c r="F104">
        <v>-10</v>
      </c>
      <c r="G104">
        <v>-10</v>
      </c>
      <c r="H104">
        <v>337231</v>
      </c>
      <c r="I104">
        <v>1927</v>
      </c>
      <c r="J104">
        <v>69840</v>
      </c>
      <c r="K104">
        <v>-48357</v>
      </c>
      <c r="L104">
        <v>-21520</v>
      </c>
      <c r="M104">
        <v>656</v>
      </c>
      <c r="N104">
        <v>-222</v>
      </c>
      <c r="O104">
        <v>6033</v>
      </c>
      <c r="P104">
        <v>0</v>
      </c>
      <c r="Q104">
        <v>0</v>
      </c>
      <c r="R104">
        <v>-28271</v>
      </c>
      <c r="S104">
        <v>284</v>
      </c>
      <c r="T104">
        <v>0</v>
      </c>
      <c r="U104">
        <v>20</v>
      </c>
      <c r="V104">
        <v>17</v>
      </c>
    </row>
    <row r="105" spans="1:22" x14ac:dyDescent="0.3">
      <c r="A105">
        <v>33290</v>
      </c>
      <c r="B105" t="s">
        <v>161</v>
      </c>
      <c r="C105" s="27">
        <v>44173</v>
      </c>
      <c r="D105">
        <v>5700</v>
      </c>
      <c r="E105">
        <v>2</v>
      </c>
      <c r="F105">
        <v>70</v>
      </c>
      <c r="G105">
        <v>70</v>
      </c>
      <c r="H105">
        <v>325249</v>
      </c>
      <c r="I105">
        <v>1854</v>
      </c>
      <c r="J105">
        <v>-16868</v>
      </c>
      <c r="K105">
        <v>22529</v>
      </c>
      <c r="L105">
        <v>-5116</v>
      </c>
      <c r="M105">
        <v>2383</v>
      </c>
      <c r="N105">
        <v>-3610</v>
      </c>
      <c r="O105">
        <v>-3149</v>
      </c>
      <c r="P105">
        <v>-200</v>
      </c>
      <c r="Q105">
        <v>0</v>
      </c>
      <c r="R105">
        <v>-540</v>
      </c>
      <c r="S105">
        <v>0</v>
      </c>
      <c r="T105">
        <v>0</v>
      </c>
      <c r="U105">
        <v>-545</v>
      </c>
      <c r="V105">
        <v>0</v>
      </c>
    </row>
    <row r="106" spans="1:22" x14ac:dyDescent="0.3">
      <c r="A106">
        <v>33290</v>
      </c>
      <c r="B106" t="s">
        <v>161</v>
      </c>
      <c r="C106" s="27">
        <v>44172</v>
      </c>
      <c r="D106">
        <v>5630</v>
      </c>
      <c r="E106">
        <v>5</v>
      </c>
      <c r="F106">
        <v>-60</v>
      </c>
      <c r="G106">
        <v>-60</v>
      </c>
      <c r="H106">
        <v>221804</v>
      </c>
      <c r="I106">
        <v>1248</v>
      </c>
      <c r="J106">
        <v>2036</v>
      </c>
      <c r="K106">
        <v>-6233</v>
      </c>
      <c r="L106">
        <v>4347</v>
      </c>
      <c r="M106">
        <v>10950</v>
      </c>
      <c r="N106">
        <v>-6938</v>
      </c>
      <c r="O106">
        <v>-806</v>
      </c>
      <c r="P106">
        <v>-500</v>
      </c>
      <c r="Q106">
        <v>0</v>
      </c>
      <c r="R106">
        <v>540</v>
      </c>
      <c r="S106">
        <v>1101</v>
      </c>
      <c r="T106">
        <v>0</v>
      </c>
      <c r="U106">
        <v>0</v>
      </c>
      <c r="V106">
        <v>-150</v>
      </c>
    </row>
    <row r="107" spans="1:22" x14ac:dyDescent="0.3">
      <c r="A107">
        <v>33290</v>
      </c>
      <c r="B107" t="s">
        <v>161</v>
      </c>
      <c r="C107" s="27">
        <v>44169</v>
      </c>
      <c r="D107">
        <v>5690</v>
      </c>
      <c r="E107">
        <v>2</v>
      </c>
      <c r="F107">
        <v>70</v>
      </c>
      <c r="G107">
        <v>70</v>
      </c>
      <c r="H107">
        <v>285997</v>
      </c>
      <c r="I107">
        <v>1616</v>
      </c>
      <c r="J107">
        <v>-57337</v>
      </c>
      <c r="K107">
        <v>4463</v>
      </c>
      <c r="L107">
        <v>54686</v>
      </c>
      <c r="M107">
        <v>2170</v>
      </c>
      <c r="N107">
        <v>-20</v>
      </c>
      <c r="O107">
        <v>2624</v>
      </c>
      <c r="P107">
        <v>0</v>
      </c>
      <c r="Q107">
        <v>0</v>
      </c>
      <c r="R107">
        <v>49901</v>
      </c>
      <c r="S107">
        <v>11</v>
      </c>
      <c r="T107">
        <v>0</v>
      </c>
      <c r="U107">
        <v>-1963</v>
      </c>
      <c r="V107">
        <v>151</v>
      </c>
    </row>
    <row r="108" spans="1:22" x14ac:dyDescent="0.3">
      <c r="A108">
        <v>33290</v>
      </c>
      <c r="B108" t="s">
        <v>162</v>
      </c>
      <c r="C108" s="27">
        <v>44168</v>
      </c>
      <c r="D108">
        <v>5620</v>
      </c>
      <c r="E108">
        <v>2</v>
      </c>
      <c r="F108">
        <v>50</v>
      </c>
      <c r="G108">
        <v>50</v>
      </c>
      <c r="H108">
        <v>445875</v>
      </c>
      <c r="I108">
        <v>2468</v>
      </c>
      <c r="J108">
        <v>812</v>
      </c>
      <c r="K108">
        <v>-19839</v>
      </c>
      <c r="L108">
        <v>18902</v>
      </c>
      <c r="M108">
        <v>-6171</v>
      </c>
      <c r="N108">
        <v>-98</v>
      </c>
      <c r="O108">
        <v>-25434</v>
      </c>
      <c r="P108">
        <v>0</v>
      </c>
      <c r="Q108">
        <v>0</v>
      </c>
      <c r="R108">
        <v>36135</v>
      </c>
      <c r="S108">
        <v>14470</v>
      </c>
      <c r="T108">
        <v>0</v>
      </c>
      <c r="U108">
        <v>23</v>
      </c>
      <c r="V108">
        <v>102</v>
      </c>
    </row>
    <row r="109" spans="1:22" x14ac:dyDescent="0.3">
      <c r="A109">
        <v>33290</v>
      </c>
      <c r="B109" t="s">
        <v>161</v>
      </c>
      <c r="C109" s="27">
        <v>44167</v>
      </c>
      <c r="D109">
        <v>5570</v>
      </c>
      <c r="E109">
        <v>5</v>
      </c>
      <c r="F109">
        <v>-40</v>
      </c>
      <c r="G109">
        <v>-40</v>
      </c>
      <c r="H109">
        <v>284708</v>
      </c>
      <c r="I109">
        <v>1588</v>
      </c>
      <c r="J109">
        <v>84052</v>
      </c>
      <c r="K109">
        <v>-31361</v>
      </c>
      <c r="L109">
        <v>-52642</v>
      </c>
      <c r="M109">
        <v>-9684</v>
      </c>
      <c r="N109">
        <v>0</v>
      </c>
      <c r="O109">
        <v>-25004</v>
      </c>
      <c r="P109">
        <v>0</v>
      </c>
      <c r="Q109">
        <v>0</v>
      </c>
      <c r="R109">
        <v>-180</v>
      </c>
      <c r="S109">
        <v>-17774</v>
      </c>
      <c r="T109">
        <v>0</v>
      </c>
      <c r="U109">
        <v>0</v>
      </c>
      <c r="V109">
        <v>-49</v>
      </c>
    </row>
    <row r="110" spans="1:22" x14ac:dyDescent="0.3">
      <c r="A110">
        <v>33290</v>
      </c>
      <c r="B110" t="s">
        <v>161</v>
      </c>
      <c r="C110" s="27">
        <v>44166</v>
      </c>
      <c r="D110">
        <v>5610</v>
      </c>
      <c r="E110">
        <v>5</v>
      </c>
      <c r="F110">
        <v>-40</v>
      </c>
      <c r="G110">
        <v>-40</v>
      </c>
      <c r="H110">
        <v>164127</v>
      </c>
      <c r="I110">
        <v>920</v>
      </c>
      <c r="J110">
        <v>71563</v>
      </c>
      <c r="K110">
        <v>-31814</v>
      </c>
      <c r="L110">
        <v>-40021</v>
      </c>
      <c r="M110">
        <v>-14301</v>
      </c>
      <c r="N110">
        <v>0</v>
      </c>
      <c r="O110">
        <v>-25000</v>
      </c>
      <c r="P110">
        <v>0</v>
      </c>
      <c r="Q110">
        <v>0</v>
      </c>
      <c r="R110">
        <v>-720</v>
      </c>
      <c r="S110">
        <v>0</v>
      </c>
      <c r="T110">
        <v>0</v>
      </c>
      <c r="U110">
        <v>0</v>
      </c>
      <c r="V110">
        <v>272</v>
      </c>
    </row>
    <row r="111" spans="1:22" x14ac:dyDescent="0.3">
      <c r="A111">
        <v>33290</v>
      </c>
      <c r="B111" t="s">
        <v>161</v>
      </c>
      <c r="C111" s="27">
        <v>44165</v>
      </c>
      <c r="D111">
        <v>5650</v>
      </c>
      <c r="E111">
        <v>3</v>
      </c>
      <c r="F111">
        <v>0</v>
      </c>
      <c r="G111">
        <v>0</v>
      </c>
      <c r="H111">
        <v>208111</v>
      </c>
      <c r="I111">
        <v>1170</v>
      </c>
      <c r="J111">
        <v>59059</v>
      </c>
      <c r="K111">
        <v>-1919</v>
      </c>
      <c r="L111">
        <v>-56862</v>
      </c>
      <c r="M111">
        <v>-20472</v>
      </c>
      <c r="N111">
        <v>0</v>
      </c>
      <c r="O111">
        <v>-35492</v>
      </c>
      <c r="P111">
        <v>0</v>
      </c>
      <c r="Q111">
        <v>0</v>
      </c>
      <c r="R111">
        <v>-900</v>
      </c>
      <c r="S111">
        <v>2</v>
      </c>
      <c r="T111">
        <v>0</v>
      </c>
      <c r="U111">
        <v>-457</v>
      </c>
      <c r="V111">
        <v>179</v>
      </c>
    </row>
    <row r="112" spans="1:22" x14ac:dyDescent="0.3">
      <c r="A112">
        <v>33290</v>
      </c>
      <c r="B112" t="s">
        <v>161</v>
      </c>
      <c r="C112" s="27">
        <v>44162</v>
      </c>
      <c r="D112">
        <v>5650</v>
      </c>
      <c r="E112">
        <v>2</v>
      </c>
      <c r="F112">
        <v>10</v>
      </c>
      <c r="G112">
        <v>10</v>
      </c>
      <c r="H112">
        <v>181333</v>
      </c>
      <c r="I112">
        <v>1026</v>
      </c>
      <c r="J112">
        <v>-9684</v>
      </c>
      <c r="K112">
        <v>17083</v>
      </c>
      <c r="L112">
        <v>-7420</v>
      </c>
      <c r="M112">
        <v>18742</v>
      </c>
      <c r="N112">
        <v>0</v>
      </c>
      <c r="O112">
        <v>-24998</v>
      </c>
      <c r="P112">
        <v>0</v>
      </c>
      <c r="Q112">
        <v>0</v>
      </c>
      <c r="R112">
        <v>-1464</v>
      </c>
      <c r="S112">
        <v>300</v>
      </c>
      <c r="T112">
        <v>0</v>
      </c>
      <c r="U112">
        <v>0</v>
      </c>
      <c r="V112">
        <v>21</v>
      </c>
    </row>
    <row r="113" spans="1:22" x14ac:dyDescent="0.3">
      <c r="A113">
        <v>33290</v>
      </c>
      <c r="B113" t="s">
        <v>160</v>
      </c>
      <c r="C113" s="27">
        <v>44161</v>
      </c>
      <c r="D113">
        <v>5640</v>
      </c>
      <c r="E113">
        <v>2</v>
      </c>
      <c r="F113">
        <v>40</v>
      </c>
      <c r="G113">
        <v>40</v>
      </c>
      <c r="H113">
        <v>192606</v>
      </c>
      <c r="I113">
        <v>1084</v>
      </c>
      <c r="J113">
        <v>-49231</v>
      </c>
      <c r="K113">
        <v>36190</v>
      </c>
      <c r="L113">
        <v>20271</v>
      </c>
      <c r="M113">
        <v>23223</v>
      </c>
      <c r="N113">
        <v>-43</v>
      </c>
      <c r="O113">
        <v>-1</v>
      </c>
      <c r="P113">
        <v>0</v>
      </c>
      <c r="Q113">
        <v>0</v>
      </c>
      <c r="R113">
        <v>-3565</v>
      </c>
      <c r="S113">
        <v>657</v>
      </c>
      <c r="T113">
        <v>0</v>
      </c>
      <c r="U113">
        <v>-8198</v>
      </c>
      <c r="V113">
        <v>968</v>
      </c>
    </row>
    <row r="114" spans="1:22" x14ac:dyDescent="0.3">
      <c r="A114">
        <v>33290</v>
      </c>
      <c r="B114" t="s">
        <v>160</v>
      </c>
      <c r="C114" s="27">
        <v>44160</v>
      </c>
      <c r="D114">
        <v>5600</v>
      </c>
      <c r="E114">
        <v>5</v>
      </c>
      <c r="F114">
        <v>-70</v>
      </c>
      <c r="G114">
        <v>-70</v>
      </c>
      <c r="H114">
        <v>470891</v>
      </c>
      <c r="I114">
        <v>2655</v>
      </c>
      <c r="J114">
        <v>65214</v>
      </c>
      <c r="K114">
        <v>-59565</v>
      </c>
      <c r="L114">
        <v>-3601</v>
      </c>
      <c r="M114">
        <v>-20144</v>
      </c>
      <c r="N114">
        <v>-4100</v>
      </c>
      <c r="O114">
        <v>10344</v>
      </c>
      <c r="P114">
        <v>0</v>
      </c>
      <c r="Q114">
        <v>0</v>
      </c>
      <c r="R114">
        <v>-1956</v>
      </c>
      <c r="S114">
        <v>12255</v>
      </c>
      <c r="T114">
        <v>0</v>
      </c>
      <c r="U114">
        <v>-4107</v>
      </c>
      <c r="V114">
        <v>2059</v>
      </c>
    </row>
    <row r="115" spans="1:22" x14ac:dyDescent="0.3">
      <c r="A115">
        <v>33290</v>
      </c>
      <c r="B115" t="s">
        <v>160</v>
      </c>
      <c r="C115" s="27">
        <v>44159</v>
      </c>
      <c r="D115">
        <v>5670</v>
      </c>
      <c r="E115">
        <v>5</v>
      </c>
      <c r="F115">
        <v>-40</v>
      </c>
      <c r="G115">
        <v>-40</v>
      </c>
      <c r="H115">
        <v>418779</v>
      </c>
      <c r="I115">
        <v>2367</v>
      </c>
      <c r="J115">
        <v>85917</v>
      </c>
      <c r="K115">
        <v>-62517</v>
      </c>
      <c r="L115">
        <v>-22898</v>
      </c>
      <c r="M115">
        <v>215</v>
      </c>
      <c r="N115">
        <v>-45</v>
      </c>
      <c r="O115">
        <v>-20258</v>
      </c>
      <c r="P115">
        <v>0</v>
      </c>
      <c r="Q115">
        <v>0</v>
      </c>
      <c r="R115">
        <v>-2810</v>
      </c>
      <c r="S115">
        <v>0</v>
      </c>
      <c r="T115">
        <v>0</v>
      </c>
      <c r="U115">
        <v>-714</v>
      </c>
      <c r="V115">
        <v>212</v>
      </c>
    </row>
    <row r="116" spans="1:22" x14ac:dyDescent="0.3">
      <c r="A116">
        <v>33290</v>
      </c>
      <c r="B116" t="s">
        <v>160</v>
      </c>
      <c r="C116" s="27">
        <v>44158</v>
      </c>
      <c r="D116">
        <v>5710</v>
      </c>
      <c r="E116">
        <v>5</v>
      </c>
      <c r="F116">
        <v>-100</v>
      </c>
      <c r="G116">
        <v>-100</v>
      </c>
      <c r="H116">
        <v>385923</v>
      </c>
      <c r="I116">
        <v>2208</v>
      </c>
      <c r="J116">
        <v>153115</v>
      </c>
      <c r="K116">
        <v>334</v>
      </c>
      <c r="L116">
        <v>-153458</v>
      </c>
      <c r="M116">
        <v>-31809</v>
      </c>
      <c r="N116">
        <v>-10003</v>
      </c>
      <c r="O116">
        <v>-110504</v>
      </c>
      <c r="P116">
        <v>0</v>
      </c>
      <c r="Q116">
        <v>0</v>
      </c>
      <c r="R116">
        <v>-1080</v>
      </c>
      <c r="S116">
        <v>-62</v>
      </c>
      <c r="T116">
        <v>0</v>
      </c>
      <c r="U116">
        <v>1</v>
      </c>
      <c r="V116">
        <v>8</v>
      </c>
    </row>
    <row r="117" spans="1:22" x14ac:dyDescent="0.3">
      <c r="A117">
        <v>33290</v>
      </c>
      <c r="B117" t="s">
        <v>161</v>
      </c>
      <c r="C117" s="27">
        <v>44155</v>
      </c>
      <c r="D117">
        <v>5810</v>
      </c>
      <c r="E117">
        <v>2</v>
      </c>
      <c r="F117">
        <v>90</v>
      </c>
      <c r="G117">
        <v>90</v>
      </c>
      <c r="H117">
        <v>358455</v>
      </c>
      <c r="I117">
        <v>2066</v>
      </c>
      <c r="J117">
        <v>48200</v>
      </c>
      <c r="K117">
        <v>13864</v>
      </c>
      <c r="L117">
        <v>-60552</v>
      </c>
      <c r="M117">
        <v>6733</v>
      </c>
      <c r="N117">
        <v>-928</v>
      </c>
      <c r="O117">
        <v>-59142</v>
      </c>
      <c r="P117">
        <v>0</v>
      </c>
      <c r="Q117">
        <v>0</v>
      </c>
      <c r="R117">
        <v>10018</v>
      </c>
      <c r="S117">
        <v>-17233</v>
      </c>
      <c r="T117">
        <v>0</v>
      </c>
      <c r="U117">
        <v>-990</v>
      </c>
      <c r="V117">
        <v>-522</v>
      </c>
    </row>
    <row r="118" spans="1:22" x14ac:dyDescent="0.3">
      <c r="A118">
        <v>33290</v>
      </c>
      <c r="B118" t="s">
        <v>161</v>
      </c>
      <c r="C118" s="27">
        <v>44154</v>
      </c>
      <c r="D118">
        <v>5720</v>
      </c>
      <c r="E118">
        <v>5</v>
      </c>
      <c r="F118">
        <v>-60</v>
      </c>
      <c r="G118">
        <v>-60</v>
      </c>
      <c r="H118">
        <v>247921</v>
      </c>
      <c r="I118">
        <v>1419</v>
      </c>
      <c r="J118">
        <v>95631</v>
      </c>
      <c r="K118">
        <v>-18491</v>
      </c>
      <c r="L118">
        <v>-76794</v>
      </c>
      <c r="M118">
        <v>-4771</v>
      </c>
      <c r="N118">
        <v>-1578</v>
      </c>
      <c r="O118">
        <v>-58552</v>
      </c>
      <c r="P118">
        <v>0</v>
      </c>
      <c r="Q118">
        <v>0</v>
      </c>
      <c r="R118">
        <v>-6921</v>
      </c>
      <c r="S118">
        <v>-4972</v>
      </c>
      <c r="T118">
        <v>0</v>
      </c>
      <c r="U118">
        <v>-312</v>
      </c>
      <c r="V118">
        <v>-34</v>
      </c>
    </row>
    <row r="119" spans="1:22" x14ac:dyDescent="0.3">
      <c r="A119">
        <v>33290</v>
      </c>
      <c r="B119" t="s">
        <v>161</v>
      </c>
      <c r="C119" s="27">
        <v>44153</v>
      </c>
      <c r="D119">
        <v>5780</v>
      </c>
      <c r="E119">
        <v>5</v>
      </c>
      <c r="F119">
        <v>-10</v>
      </c>
      <c r="G119">
        <v>-10</v>
      </c>
      <c r="H119">
        <v>218565</v>
      </c>
      <c r="I119">
        <v>1265</v>
      </c>
      <c r="J119">
        <v>5780</v>
      </c>
      <c r="K119">
        <v>14850</v>
      </c>
      <c r="L119">
        <v>-20600</v>
      </c>
      <c r="M119">
        <v>5056</v>
      </c>
      <c r="N119">
        <v>-123</v>
      </c>
      <c r="O119">
        <v>-17576</v>
      </c>
      <c r="P119">
        <v>0</v>
      </c>
      <c r="Q119">
        <v>0</v>
      </c>
      <c r="R119">
        <v>2270</v>
      </c>
      <c r="S119">
        <v>-10227</v>
      </c>
      <c r="T119">
        <v>0</v>
      </c>
      <c r="U119">
        <v>0</v>
      </c>
      <c r="V119">
        <v>-30</v>
      </c>
    </row>
    <row r="120" spans="1:22" x14ac:dyDescent="0.3">
      <c r="A120">
        <v>33290</v>
      </c>
      <c r="B120" t="s">
        <v>161</v>
      </c>
      <c r="C120" s="27">
        <v>44152</v>
      </c>
      <c r="D120">
        <v>5790</v>
      </c>
      <c r="E120">
        <v>5</v>
      </c>
      <c r="F120">
        <v>-60</v>
      </c>
      <c r="G120">
        <v>-60</v>
      </c>
      <c r="H120">
        <v>256314</v>
      </c>
      <c r="I120">
        <v>1486</v>
      </c>
      <c r="J120">
        <v>103145</v>
      </c>
      <c r="K120">
        <v>-53276</v>
      </c>
      <c r="L120">
        <v>-44586</v>
      </c>
      <c r="M120">
        <v>-38371</v>
      </c>
      <c r="N120">
        <v>0</v>
      </c>
      <c r="O120">
        <v>-2135</v>
      </c>
      <c r="P120">
        <v>0</v>
      </c>
      <c r="Q120">
        <v>0</v>
      </c>
      <c r="R120">
        <v>-4080</v>
      </c>
      <c r="S120">
        <v>0</v>
      </c>
      <c r="T120">
        <v>0</v>
      </c>
      <c r="U120">
        <v>-5800</v>
      </c>
      <c r="V120">
        <v>517</v>
      </c>
    </row>
    <row r="121" spans="1:22" x14ac:dyDescent="0.3">
      <c r="A121">
        <v>33290</v>
      </c>
      <c r="B121" t="s">
        <v>161</v>
      </c>
      <c r="C121" s="27">
        <v>44151</v>
      </c>
      <c r="D121">
        <v>5850</v>
      </c>
      <c r="E121">
        <v>2</v>
      </c>
      <c r="F121">
        <v>20</v>
      </c>
      <c r="G121">
        <v>20</v>
      </c>
      <c r="H121">
        <v>225611</v>
      </c>
      <c r="I121">
        <v>1322</v>
      </c>
      <c r="J121">
        <v>-52420</v>
      </c>
      <c r="K121">
        <v>21846</v>
      </c>
      <c r="L121">
        <v>28645</v>
      </c>
      <c r="M121">
        <v>27319</v>
      </c>
      <c r="N121">
        <v>-223</v>
      </c>
      <c r="O121">
        <v>286</v>
      </c>
      <c r="P121">
        <v>0</v>
      </c>
      <c r="Q121">
        <v>0</v>
      </c>
      <c r="R121">
        <v>1188</v>
      </c>
      <c r="S121">
        <v>75</v>
      </c>
      <c r="T121">
        <v>0</v>
      </c>
      <c r="U121">
        <v>1919</v>
      </c>
      <c r="V121">
        <v>10</v>
      </c>
    </row>
    <row r="122" spans="1:22" x14ac:dyDescent="0.3">
      <c r="A122">
        <v>33290</v>
      </c>
      <c r="B122" t="s">
        <v>161</v>
      </c>
      <c r="C122" s="27">
        <v>44148</v>
      </c>
      <c r="D122">
        <v>5830</v>
      </c>
      <c r="E122">
        <v>5</v>
      </c>
      <c r="F122">
        <v>-20</v>
      </c>
      <c r="G122">
        <v>-20</v>
      </c>
      <c r="H122">
        <v>127021</v>
      </c>
      <c r="I122">
        <v>738</v>
      </c>
      <c r="J122">
        <v>-14097</v>
      </c>
      <c r="K122">
        <v>9139</v>
      </c>
      <c r="L122">
        <v>3349</v>
      </c>
      <c r="M122">
        <v>3253</v>
      </c>
      <c r="N122">
        <v>-184</v>
      </c>
      <c r="O122">
        <v>-8</v>
      </c>
      <c r="P122">
        <v>0</v>
      </c>
      <c r="Q122">
        <v>0</v>
      </c>
      <c r="R122">
        <v>288</v>
      </c>
      <c r="S122">
        <v>0</v>
      </c>
      <c r="T122">
        <v>0</v>
      </c>
      <c r="U122">
        <v>0</v>
      </c>
      <c r="V122">
        <v>1609</v>
      </c>
    </row>
    <row r="123" spans="1:22" x14ac:dyDescent="0.3">
      <c r="A123">
        <v>33290</v>
      </c>
      <c r="B123" t="s">
        <v>161</v>
      </c>
      <c r="C123" s="27">
        <v>44147</v>
      </c>
      <c r="D123">
        <v>5850</v>
      </c>
      <c r="E123">
        <v>5</v>
      </c>
      <c r="F123">
        <v>-30</v>
      </c>
      <c r="G123">
        <v>-30</v>
      </c>
      <c r="H123">
        <v>175376</v>
      </c>
      <c r="I123">
        <v>1028</v>
      </c>
      <c r="J123">
        <v>37615</v>
      </c>
      <c r="K123">
        <v>-3634</v>
      </c>
      <c r="L123">
        <v>-34881</v>
      </c>
      <c r="M123">
        <v>-11447</v>
      </c>
      <c r="N123">
        <v>0</v>
      </c>
      <c r="O123">
        <v>-12306</v>
      </c>
      <c r="P123">
        <v>0</v>
      </c>
      <c r="Q123">
        <v>0</v>
      </c>
      <c r="R123">
        <v>-900</v>
      </c>
      <c r="S123">
        <v>-10228</v>
      </c>
      <c r="T123">
        <v>0</v>
      </c>
      <c r="U123">
        <v>900</v>
      </c>
      <c r="V123">
        <v>0</v>
      </c>
    </row>
    <row r="124" spans="1:22" x14ac:dyDescent="0.3">
      <c r="A124">
        <v>33290</v>
      </c>
      <c r="B124" t="s">
        <v>161</v>
      </c>
      <c r="C124" s="27">
        <v>44146</v>
      </c>
      <c r="D124">
        <v>5880</v>
      </c>
      <c r="E124">
        <v>3</v>
      </c>
      <c r="F124">
        <v>0</v>
      </c>
      <c r="G124">
        <v>0</v>
      </c>
      <c r="H124">
        <v>184584</v>
      </c>
      <c r="I124">
        <v>1087</v>
      </c>
      <c r="J124">
        <v>-26423</v>
      </c>
      <c r="K124">
        <v>34702</v>
      </c>
      <c r="L124">
        <v>3771</v>
      </c>
      <c r="M124">
        <v>4263</v>
      </c>
      <c r="N124">
        <v>-2</v>
      </c>
      <c r="O124">
        <v>-1534</v>
      </c>
      <c r="P124">
        <v>0</v>
      </c>
      <c r="Q124">
        <v>0</v>
      </c>
      <c r="R124">
        <v>1044</v>
      </c>
      <c r="S124">
        <v>0</v>
      </c>
      <c r="T124">
        <v>0</v>
      </c>
      <c r="U124">
        <v>-12086</v>
      </c>
      <c r="V124">
        <v>36</v>
      </c>
    </row>
    <row r="125" spans="1:22" x14ac:dyDescent="0.3">
      <c r="A125">
        <v>33290</v>
      </c>
      <c r="B125" t="s">
        <v>162</v>
      </c>
      <c r="C125" s="27">
        <v>44145</v>
      </c>
      <c r="D125">
        <v>5880</v>
      </c>
      <c r="E125">
        <v>3</v>
      </c>
      <c r="F125">
        <v>0</v>
      </c>
      <c r="G125">
        <v>0</v>
      </c>
      <c r="H125">
        <v>275343</v>
      </c>
      <c r="I125">
        <v>1614</v>
      </c>
      <c r="J125">
        <v>65515</v>
      </c>
      <c r="K125">
        <v>-43281</v>
      </c>
      <c r="L125">
        <v>-24005</v>
      </c>
      <c r="M125">
        <v>-20348</v>
      </c>
      <c r="N125">
        <v>-33152</v>
      </c>
      <c r="O125">
        <v>7</v>
      </c>
      <c r="P125">
        <v>0</v>
      </c>
      <c r="Q125">
        <v>0</v>
      </c>
      <c r="R125">
        <v>0</v>
      </c>
      <c r="S125">
        <v>29488</v>
      </c>
      <c r="T125">
        <v>0</v>
      </c>
      <c r="U125">
        <v>1701</v>
      </c>
      <c r="V125">
        <v>70</v>
      </c>
    </row>
    <row r="126" spans="1:22" x14ac:dyDescent="0.3">
      <c r="A126">
        <v>33290</v>
      </c>
      <c r="B126" t="s">
        <v>160</v>
      </c>
      <c r="C126" s="27">
        <v>44144</v>
      </c>
      <c r="D126">
        <v>5880</v>
      </c>
      <c r="E126">
        <v>2</v>
      </c>
      <c r="F126">
        <v>90</v>
      </c>
      <c r="G126">
        <v>90</v>
      </c>
      <c r="H126">
        <v>132154</v>
      </c>
      <c r="I126">
        <v>776</v>
      </c>
      <c r="J126">
        <v>-12536</v>
      </c>
      <c r="K126">
        <v>11164</v>
      </c>
      <c r="L126">
        <v>4432</v>
      </c>
      <c r="M126">
        <v>4902</v>
      </c>
      <c r="N126">
        <v>-463</v>
      </c>
      <c r="O126">
        <v>-7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-3000</v>
      </c>
      <c r="V126">
        <v>-60</v>
      </c>
    </row>
    <row r="127" spans="1:22" x14ac:dyDescent="0.3">
      <c r="A127">
        <v>33290</v>
      </c>
      <c r="B127" t="s">
        <v>161</v>
      </c>
      <c r="C127" s="27">
        <v>44141</v>
      </c>
      <c r="D127">
        <v>5790</v>
      </c>
      <c r="E127">
        <v>5</v>
      </c>
      <c r="F127">
        <v>-160</v>
      </c>
      <c r="G127">
        <v>-160</v>
      </c>
      <c r="H127">
        <v>357761</v>
      </c>
      <c r="I127">
        <v>2084</v>
      </c>
      <c r="J127">
        <v>244802</v>
      </c>
      <c r="K127">
        <v>-49870</v>
      </c>
      <c r="L127">
        <v>-194821</v>
      </c>
      <c r="M127">
        <v>-55429</v>
      </c>
      <c r="N127">
        <v>-16017</v>
      </c>
      <c r="O127">
        <v>-92379</v>
      </c>
      <c r="P127">
        <v>0</v>
      </c>
      <c r="Q127">
        <v>0</v>
      </c>
      <c r="R127">
        <v>-23514</v>
      </c>
      <c r="S127">
        <v>-7482</v>
      </c>
      <c r="T127">
        <v>0</v>
      </c>
      <c r="U127">
        <v>2</v>
      </c>
      <c r="V127">
        <v>-113</v>
      </c>
    </row>
    <row r="128" spans="1:22" x14ac:dyDescent="0.3">
      <c r="A128">
        <v>33290</v>
      </c>
      <c r="B128" t="s">
        <v>162</v>
      </c>
      <c r="C128" s="27">
        <v>44140</v>
      </c>
      <c r="D128">
        <v>5950</v>
      </c>
      <c r="E128">
        <v>5</v>
      </c>
      <c r="F128">
        <v>-10</v>
      </c>
      <c r="G128">
        <v>-10</v>
      </c>
      <c r="H128">
        <v>148627</v>
      </c>
      <c r="I128">
        <v>886</v>
      </c>
      <c r="J128">
        <v>24507</v>
      </c>
      <c r="K128">
        <v>-27990</v>
      </c>
      <c r="L128">
        <v>3483</v>
      </c>
      <c r="M128">
        <v>7166</v>
      </c>
      <c r="N128">
        <v>0</v>
      </c>
      <c r="O128">
        <v>-8270</v>
      </c>
      <c r="P128">
        <v>0</v>
      </c>
      <c r="Q128">
        <v>0</v>
      </c>
      <c r="R128">
        <v>4143</v>
      </c>
      <c r="S128">
        <v>444</v>
      </c>
      <c r="T128">
        <v>0</v>
      </c>
      <c r="U128">
        <v>0</v>
      </c>
      <c r="V128">
        <v>0</v>
      </c>
    </row>
    <row r="129" spans="1:22" x14ac:dyDescent="0.3">
      <c r="A129">
        <v>33290</v>
      </c>
      <c r="B129" t="s">
        <v>160</v>
      </c>
      <c r="C129" s="27">
        <v>44139</v>
      </c>
      <c r="D129">
        <v>5960</v>
      </c>
      <c r="E129">
        <v>2</v>
      </c>
      <c r="F129">
        <v>80</v>
      </c>
      <c r="G129">
        <v>80</v>
      </c>
      <c r="H129">
        <v>158418</v>
      </c>
      <c r="I129">
        <v>937</v>
      </c>
      <c r="J129">
        <v>-26551</v>
      </c>
      <c r="K129">
        <v>10345</v>
      </c>
      <c r="L129">
        <v>15906</v>
      </c>
      <c r="M129">
        <v>5199</v>
      </c>
      <c r="N129">
        <v>-167</v>
      </c>
      <c r="O129">
        <v>8388</v>
      </c>
      <c r="P129">
        <v>0</v>
      </c>
      <c r="Q129">
        <v>0</v>
      </c>
      <c r="R129">
        <v>-180</v>
      </c>
      <c r="S129">
        <v>2666</v>
      </c>
      <c r="T129">
        <v>0</v>
      </c>
      <c r="U129">
        <v>0</v>
      </c>
      <c r="V129">
        <v>300</v>
      </c>
    </row>
    <row r="130" spans="1:22" x14ac:dyDescent="0.3">
      <c r="A130">
        <v>33290</v>
      </c>
      <c r="B130" t="s">
        <v>162</v>
      </c>
      <c r="C130" s="27">
        <v>44138</v>
      </c>
      <c r="D130">
        <v>5880</v>
      </c>
      <c r="E130">
        <v>2</v>
      </c>
      <c r="F130">
        <v>90</v>
      </c>
      <c r="G130">
        <v>90</v>
      </c>
      <c r="H130">
        <v>95765</v>
      </c>
      <c r="I130">
        <v>563</v>
      </c>
      <c r="J130">
        <v>-14032</v>
      </c>
      <c r="K130">
        <v>1042</v>
      </c>
      <c r="L130">
        <v>12990</v>
      </c>
      <c r="M130">
        <v>10994</v>
      </c>
      <c r="N130">
        <v>-194</v>
      </c>
      <c r="O130">
        <v>704</v>
      </c>
      <c r="P130">
        <v>0</v>
      </c>
      <c r="Q130">
        <v>0</v>
      </c>
      <c r="R130">
        <v>211</v>
      </c>
      <c r="S130">
        <v>1275</v>
      </c>
      <c r="T130">
        <v>0</v>
      </c>
      <c r="U130">
        <v>0</v>
      </c>
      <c r="V130">
        <v>0</v>
      </c>
    </row>
    <row r="131" spans="1:22" x14ac:dyDescent="0.3">
      <c r="A131">
        <v>33290</v>
      </c>
      <c r="B131" t="s">
        <v>160</v>
      </c>
      <c r="C131" s="27">
        <v>44137</v>
      </c>
      <c r="D131">
        <v>5790</v>
      </c>
      <c r="E131">
        <v>2</v>
      </c>
      <c r="F131">
        <v>10</v>
      </c>
      <c r="G131">
        <v>10</v>
      </c>
      <c r="H131">
        <v>94501</v>
      </c>
      <c r="I131">
        <v>547</v>
      </c>
      <c r="J131">
        <v>-9990</v>
      </c>
      <c r="K131">
        <v>4273</v>
      </c>
      <c r="L131">
        <v>6501</v>
      </c>
      <c r="M131">
        <v>11938</v>
      </c>
      <c r="N131">
        <v>0</v>
      </c>
      <c r="O131">
        <v>3</v>
      </c>
      <c r="P131">
        <v>0</v>
      </c>
      <c r="Q131">
        <v>0</v>
      </c>
      <c r="R131">
        <v>1219</v>
      </c>
      <c r="S131">
        <v>-6659</v>
      </c>
      <c r="T131">
        <v>0</v>
      </c>
      <c r="U131">
        <v>-784</v>
      </c>
      <c r="V131">
        <v>0</v>
      </c>
    </row>
    <row r="132" spans="1:22" x14ac:dyDescent="0.3">
      <c r="A132">
        <v>33290</v>
      </c>
      <c r="B132" t="s">
        <v>160</v>
      </c>
      <c r="C132" s="27">
        <v>44134</v>
      </c>
      <c r="D132">
        <v>5780</v>
      </c>
      <c r="E132">
        <v>5</v>
      </c>
      <c r="F132">
        <v>-180</v>
      </c>
      <c r="G132">
        <v>-180</v>
      </c>
      <c r="H132">
        <v>146739</v>
      </c>
      <c r="I132">
        <v>861</v>
      </c>
      <c r="J132">
        <v>22637</v>
      </c>
      <c r="K132">
        <v>-4801</v>
      </c>
      <c r="L132">
        <v>-17979</v>
      </c>
      <c r="M132">
        <v>-18963</v>
      </c>
      <c r="N132">
        <v>-291</v>
      </c>
      <c r="O132">
        <v>2637</v>
      </c>
      <c r="P132">
        <v>0</v>
      </c>
      <c r="Q132">
        <v>0</v>
      </c>
      <c r="R132">
        <v>-1364</v>
      </c>
      <c r="S132">
        <v>2</v>
      </c>
      <c r="T132">
        <v>0</v>
      </c>
      <c r="U132">
        <v>8</v>
      </c>
      <c r="V132">
        <v>135</v>
      </c>
    </row>
    <row r="133" spans="1:22" x14ac:dyDescent="0.3">
      <c r="A133">
        <v>33290</v>
      </c>
      <c r="B133" t="s">
        <v>161</v>
      </c>
      <c r="C133" s="27">
        <v>44133</v>
      </c>
      <c r="D133">
        <v>5960</v>
      </c>
      <c r="E133">
        <v>2</v>
      </c>
      <c r="F133">
        <v>20</v>
      </c>
      <c r="G133">
        <v>20</v>
      </c>
      <c r="H133">
        <v>245188</v>
      </c>
      <c r="I133">
        <v>1448</v>
      </c>
      <c r="J133">
        <v>-41829</v>
      </c>
      <c r="K133">
        <v>24935</v>
      </c>
      <c r="L133">
        <v>16870</v>
      </c>
      <c r="M133">
        <v>17537</v>
      </c>
      <c r="N133">
        <v>0</v>
      </c>
      <c r="O133">
        <v>9460</v>
      </c>
      <c r="P133">
        <v>0</v>
      </c>
      <c r="Q133">
        <v>0</v>
      </c>
      <c r="R133">
        <v>1836</v>
      </c>
      <c r="S133">
        <v>-11963</v>
      </c>
      <c r="T133">
        <v>0</v>
      </c>
      <c r="U133">
        <v>4</v>
      </c>
      <c r="V133">
        <v>20</v>
      </c>
    </row>
    <row r="134" spans="1:22" x14ac:dyDescent="0.3">
      <c r="A134">
        <v>33290</v>
      </c>
      <c r="B134" t="s">
        <v>161</v>
      </c>
      <c r="C134" s="27">
        <v>44132</v>
      </c>
      <c r="D134">
        <v>5940</v>
      </c>
      <c r="E134">
        <v>2</v>
      </c>
      <c r="F134">
        <v>50</v>
      </c>
      <c r="G134">
        <v>50</v>
      </c>
      <c r="H134">
        <v>155578</v>
      </c>
      <c r="I134">
        <v>918</v>
      </c>
      <c r="J134">
        <v>1482</v>
      </c>
      <c r="K134">
        <v>-6240</v>
      </c>
      <c r="L134">
        <v>7343</v>
      </c>
      <c r="M134">
        <v>11767</v>
      </c>
      <c r="N134">
        <v>532</v>
      </c>
      <c r="O134">
        <v>9790</v>
      </c>
      <c r="P134">
        <v>0</v>
      </c>
      <c r="Q134">
        <v>0</v>
      </c>
      <c r="R134">
        <v>0</v>
      </c>
      <c r="S134">
        <v>-14746</v>
      </c>
      <c r="T134">
        <v>0</v>
      </c>
      <c r="U134">
        <v>-180</v>
      </c>
      <c r="V134">
        <v>-2405</v>
      </c>
    </row>
    <row r="135" spans="1:22" x14ac:dyDescent="0.3">
      <c r="A135">
        <v>33290</v>
      </c>
      <c r="B135" t="s">
        <v>161</v>
      </c>
      <c r="C135" s="27">
        <v>44131</v>
      </c>
      <c r="D135">
        <v>5890</v>
      </c>
      <c r="E135">
        <v>2</v>
      </c>
      <c r="F135">
        <v>60</v>
      </c>
      <c r="G135">
        <v>60</v>
      </c>
      <c r="H135">
        <v>202573</v>
      </c>
      <c r="I135">
        <v>1187</v>
      </c>
      <c r="J135">
        <v>-51738</v>
      </c>
      <c r="K135">
        <v>35759</v>
      </c>
      <c r="L135">
        <v>15895</v>
      </c>
      <c r="M135">
        <v>18228</v>
      </c>
      <c r="N135">
        <v>0</v>
      </c>
      <c r="O135">
        <v>6</v>
      </c>
      <c r="P135">
        <v>0</v>
      </c>
      <c r="Q135">
        <v>0</v>
      </c>
      <c r="R135">
        <v>-2796</v>
      </c>
      <c r="S135">
        <v>457</v>
      </c>
      <c r="T135">
        <v>0</v>
      </c>
      <c r="U135">
        <v>-86</v>
      </c>
      <c r="V135">
        <v>170</v>
      </c>
    </row>
    <row r="136" spans="1:22" x14ac:dyDescent="0.3">
      <c r="A136">
        <v>33290</v>
      </c>
      <c r="B136" t="s">
        <v>161</v>
      </c>
      <c r="C136" s="27">
        <v>44130</v>
      </c>
      <c r="D136">
        <v>5830</v>
      </c>
      <c r="E136">
        <v>5</v>
      </c>
      <c r="F136">
        <v>-60</v>
      </c>
      <c r="G136">
        <v>-60</v>
      </c>
      <c r="H136">
        <v>236753</v>
      </c>
      <c r="I136">
        <v>1387</v>
      </c>
      <c r="J136">
        <v>-24209</v>
      </c>
      <c r="K136">
        <v>19551</v>
      </c>
      <c r="L136">
        <v>4118</v>
      </c>
      <c r="M136">
        <v>3230</v>
      </c>
      <c r="N136">
        <v>0</v>
      </c>
      <c r="O136">
        <v>455</v>
      </c>
      <c r="P136">
        <v>0</v>
      </c>
      <c r="Q136">
        <v>0</v>
      </c>
      <c r="R136">
        <v>360</v>
      </c>
      <c r="S136">
        <v>73</v>
      </c>
      <c r="T136">
        <v>0</v>
      </c>
      <c r="U136">
        <v>-160</v>
      </c>
      <c r="V136">
        <v>700</v>
      </c>
    </row>
    <row r="137" spans="1:22" x14ac:dyDescent="0.3">
      <c r="A137">
        <v>33290</v>
      </c>
      <c r="B137" t="s">
        <v>161</v>
      </c>
      <c r="C137" s="27">
        <v>44127</v>
      </c>
      <c r="D137">
        <v>5890</v>
      </c>
      <c r="E137">
        <v>2</v>
      </c>
      <c r="F137">
        <v>30</v>
      </c>
      <c r="G137">
        <v>30</v>
      </c>
      <c r="H137">
        <v>194654</v>
      </c>
      <c r="I137">
        <v>1145</v>
      </c>
      <c r="J137">
        <v>-14074</v>
      </c>
      <c r="K137">
        <v>10686</v>
      </c>
      <c r="L137">
        <v>2390</v>
      </c>
      <c r="M137">
        <v>-1610</v>
      </c>
      <c r="N137">
        <v>0</v>
      </c>
      <c r="O137">
        <v>4000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-2</v>
      </c>
      <c r="V137">
        <v>1000</v>
      </c>
    </row>
    <row r="138" spans="1:22" x14ac:dyDescent="0.3">
      <c r="A138">
        <v>33290</v>
      </c>
      <c r="B138" t="s">
        <v>162</v>
      </c>
      <c r="C138" s="27">
        <v>44126</v>
      </c>
      <c r="D138">
        <v>5860</v>
      </c>
      <c r="E138">
        <v>5</v>
      </c>
      <c r="F138">
        <v>-180</v>
      </c>
      <c r="G138">
        <v>-180</v>
      </c>
      <c r="H138">
        <v>189644</v>
      </c>
      <c r="I138">
        <v>1126</v>
      </c>
      <c r="J138">
        <v>72388</v>
      </c>
      <c r="K138">
        <v>-43290</v>
      </c>
      <c r="L138">
        <v>-29548</v>
      </c>
      <c r="M138">
        <v>-12009</v>
      </c>
      <c r="N138">
        <v>-13807</v>
      </c>
      <c r="O138">
        <v>-1001</v>
      </c>
      <c r="P138">
        <v>0</v>
      </c>
      <c r="Q138">
        <v>0</v>
      </c>
      <c r="R138">
        <v>-2731</v>
      </c>
      <c r="S138">
        <v>0</v>
      </c>
      <c r="T138">
        <v>0</v>
      </c>
      <c r="U138">
        <v>400</v>
      </c>
      <c r="V138">
        <v>50</v>
      </c>
    </row>
    <row r="139" spans="1:22" x14ac:dyDescent="0.3">
      <c r="A139">
        <v>33290</v>
      </c>
      <c r="B139" t="s">
        <v>160</v>
      </c>
      <c r="C139" s="27">
        <v>44125</v>
      </c>
      <c r="D139">
        <v>6040</v>
      </c>
      <c r="E139">
        <v>5</v>
      </c>
      <c r="F139">
        <v>-30</v>
      </c>
      <c r="G139">
        <v>-30</v>
      </c>
      <c r="H139">
        <v>192228</v>
      </c>
      <c r="I139">
        <v>1156</v>
      </c>
      <c r="J139">
        <v>36878</v>
      </c>
      <c r="K139">
        <v>9014</v>
      </c>
      <c r="L139">
        <v>-45640</v>
      </c>
      <c r="M139">
        <v>12995</v>
      </c>
      <c r="N139">
        <v>-483</v>
      </c>
      <c r="O139">
        <v>9996</v>
      </c>
      <c r="P139">
        <v>0</v>
      </c>
      <c r="Q139">
        <v>0</v>
      </c>
      <c r="R139">
        <v>2328</v>
      </c>
      <c r="S139">
        <v>-70476</v>
      </c>
      <c r="T139">
        <v>0</v>
      </c>
      <c r="U139">
        <v>-162</v>
      </c>
      <c r="V139">
        <v>-90</v>
      </c>
    </row>
    <row r="140" spans="1:22" x14ac:dyDescent="0.3">
      <c r="A140">
        <v>33290</v>
      </c>
      <c r="B140" t="s">
        <v>161</v>
      </c>
      <c r="C140" s="27">
        <v>44124</v>
      </c>
      <c r="D140">
        <v>6070</v>
      </c>
      <c r="E140">
        <v>2</v>
      </c>
      <c r="F140">
        <v>100</v>
      </c>
      <c r="G140">
        <v>100</v>
      </c>
      <c r="H140">
        <v>367466</v>
      </c>
      <c r="I140">
        <v>2168</v>
      </c>
      <c r="J140">
        <v>72235</v>
      </c>
      <c r="K140">
        <v>-66937</v>
      </c>
      <c r="L140">
        <v>-4700</v>
      </c>
      <c r="M140">
        <v>10737</v>
      </c>
      <c r="N140">
        <v>0</v>
      </c>
      <c r="O140">
        <v>6529</v>
      </c>
      <c r="P140">
        <v>0</v>
      </c>
      <c r="Q140">
        <v>0</v>
      </c>
      <c r="R140">
        <v>-21966</v>
      </c>
      <c r="S140">
        <v>0</v>
      </c>
      <c r="T140">
        <v>0</v>
      </c>
      <c r="U140">
        <v>-524</v>
      </c>
      <c r="V140">
        <v>-74</v>
      </c>
    </row>
    <row r="141" spans="1:22" x14ac:dyDescent="0.3">
      <c r="A141">
        <v>33290</v>
      </c>
      <c r="B141" t="s">
        <v>161</v>
      </c>
      <c r="C141" s="27">
        <v>44123</v>
      </c>
      <c r="D141">
        <v>5970</v>
      </c>
      <c r="E141">
        <v>3</v>
      </c>
      <c r="F141">
        <v>0</v>
      </c>
      <c r="G141">
        <v>0</v>
      </c>
      <c r="H141">
        <v>159536</v>
      </c>
      <c r="I141">
        <v>960</v>
      </c>
      <c r="J141">
        <v>1161</v>
      </c>
      <c r="K141">
        <v>-8710</v>
      </c>
      <c r="L141">
        <v>6813</v>
      </c>
      <c r="M141">
        <v>7153</v>
      </c>
      <c r="N141">
        <v>0</v>
      </c>
      <c r="O141">
        <v>-705</v>
      </c>
      <c r="P141">
        <v>0</v>
      </c>
      <c r="Q141">
        <v>0</v>
      </c>
      <c r="R141">
        <v>0</v>
      </c>
      <c r="S141">
        <v>365</v>
      </c>
      <c r="T141">
        <v>0</v>
      </c>
      <c r="U141">
        <v>35</v>
      </c>
      <c r="V141">
        <v>701</v>
      </c>
    </row>
    <row r="142" spans="1:22" x14ac:dyDescent="0.3">
      <c r="A142">
        <v>33290</v>
      </c>
      <c r="B142" t="s">
        <v>161</v>
      </c>
      <c r="C142" s="27">
        <v>44120</v>
      </c>
      <c r="D142">
        <v>5970</v>
      </c>
      <c r="E142">
        <v>5</v>
      </c>
      <c r="F142">
        <v>-140</v>
      </c>
      <c r="G142">
        <v>-140</v>
      </c>
      <c r="H142">
        <v>305297</v>
      </c>
      <c r="I142">
        <v>1833</v>
      </c>
      <c r="J142">
        <v>84477</v>
      </c>
      <c r="K142">
        <v>-20732</v>
      </c>
      <c r="L142">
        <v>-63821</v>
      </c>
      <c r="M142">
        <v>-8162</v>
      </c>
      <c r="N142">
        <v>-291</v>
      </c>
      <c r="O142">
        <v>-23873</v>
      </c>
      <c r="P142">
        <v>0</v>
      </c>
      <c r="Q142">
        <v>-13544</v>
      </c>
      <c r="R142">
        <v>-17423</v>
      </c>
      <c r="S142">
        <v>-528</v>
      </c>
      <c r="T142">
        <v>0</v>
      </c>
      <c r="U142">
        <v>-6</v>
      </c>
      <c r="V142">
        <v>82</v>
      </c>
    </row>
    <row r="143" spans="1:22" x14ac:dyDescent="0.3">
      <c r="A143">
        <v>33290</v>
      </c>
      <c r="B143" t="s">
        <v>161</v>
      </c>
      <c r="C143" s="27">
        <v>44119</v>
      </c>
      <c r="D143">
        <v>6110</v>
      </c>
      <c r="E143">
        <v>5</v>
      </c>
      <c r="F143">
        <v>-90</v>
      </c>
      <c r="G143">
        <v>-90</v>
      </c>
      <c r="H143">
        <v>232796</v>
      </c>
      <c r="I143">
        <v>1420</v>
      </c>
      <c r="J143">
        <v>26816</v>
      </c>
      <c r="K143">
        <v>-10554</v>
      </c>
      <c r="L143">
        <v>-15787</v>
      </c>
      <c r="M143">
        <v>-7831</v>
      </c>
      <c r="N143">
        <v>0</v>
      </c>
      <c r="O143">
        <v>-500</v>
      </c>
      <c r="P143">
        <v>0</v>
      </c>
      <c r="Q143">
        <v>0</v>
      </c>
      <c r="R143">
        <v>-5054</v>
      </c>
      <c r="S143">
        <v>-2402</v>
      </c>
      <c r="T143">
        <v>0</v>
      </c>
      <c r="U143">
        <v>-1112</v>
      </c>
      <c r="V143">
        <v>637</v>
      </c>
    </row>
    <row r="144" spans="1:22" x14ac:dyDescent="0.3">
      <c r="A144">
        <v>33290</v>
      </c>
      <c r="B144" t="s">
        <v>161</v>
      </c>
      <c r="C144" s="27">
        <v>44118</v>
      </c>
      <c r="D144">
        <v>6200</v>
      </c>
      <c r="E144">
        <v>5</v>
      </c>
      <c r="F144">
        <v>-40</v>
      </c>
      <c r="G144">
        <v>-40</v>
      </c>
      <c r="H144">
        <v>171995</v>
      </c>
      <c r="I144">
        <v>1068</v>
      </c>
      <c r="J144">
        <v>14925</v>
      </c>
      <c r="K144">
        <v>15814</v>
      </c>
      <c r="L144">
        <v>-31066</v>
      </c>
      <c r="M144">
        <v>-20352</v>
      </c>
      <c r="N144">
        <v>0</v>
      </c>
      <c r="O144">
        <v>-6583</v>
      </c>
      <c r="P144">
        <v>0</v>
      </c>
      <c r="Q144">
        <v>0</v>
      </c>
      <c r="R144">
        <v>-3293</v>
      </c>
      <c r="S144">
        <v>-838</v>
      </c>
      <c r="T144">
        <v>0</v>
      </c>
      <c r="U144">
        <v>32</v>
      </c>
      <c r="V144">
        <v>295</v>
      </c>
    </row>
    <row r="145" spans="1:22" x14ac:dyDescent="0.3">
      <c r="A145">
        <v>33290</v>
      </c>
      <c r="B145" t="s">
        <v>161</v>
      </c>
      <c r="C145" s="27">
        <v>44117</v>
      </c>
      <c r="D145">
        <v>6240</v>
      </c>
      <c r="E145">
        <v>5</v>
      </c>
      <c r="F145">
        <v>-80</v>
      </c>
      <c r="G145">
        <v>-80</v>
      </c>
      <c r="H145">
        <v>234713</v>
      </c>
      <c r="I145">
        <v>1469</v>
      </c>
      <c r="J145">
        <v>25235</v>
      </c>
      <c r="K145">
        <v>-9133</v>
      </c>
      <c r="L145">
        <v>-15773</v>
      </c>
      <c r="M145">
        <v>-5971</v>
      </c>
      <c r="N145">
        <v>0</v>
      </c>
      <c r="O145">
        <v>920</v>
      </c>
      <c r="P145">
        <v>0</v>
      </c>
      <c r="Q145">
        <v>0</v>
      </c>
      <c r="R145">
        <v>-540</v>
      </c>
      <c r="S145">
        <v>-10182</v>
      </c>
      <c r="T145">
        <v>0</v>
      </c>
      <c r="U145">
        <v>-429</v>
      </c>
      <c r="V145">
        <v>100</v>
      </c>
    </row>
    <row r="146" spans="1:22" x14ac:dyDescent="0.3">
      <c r="A146">
        <v>33290</v>
      </c>
      <c r="B146" t="s">
        <v>160</v>
      </c>
      <c r="C146" s="27">
        <v>44116</v>
      </c>
      <c r="D146">
        <v>6320</v>
      </c>
      <c r="E146">
        <v>2</v>
      </c>
      <c r="F146">
        <v>90</v>
      </c>
      <c r="G146">
        <v>90</v>
      </c>
      <c r="H146">
        <v>370048</v>
      </c>
      <c r="I146">
        <v>2318</v>
      </c>
      <c r="J146">
        <v>822</v>
      </c>
      <c r="K146">
        <v>-8417</v>
      </c>
      <c r="L146">
        <v>9061</v>
      </c>
      <c r="M146">
        <v>6467</v>
      </c>
      <c r="N146">
        <v>713</v>
      </c>
      <c r="O146">
        <v>979</v>
      </c>
      <c r="P146">
        <v>0</v>
      </c>
      <c r="Q146">
        <v>0</v>
      </c>
      <c r="R146">
        <v>900</v>
      </c>
      <c r="S146">
        <v>2</v>
      </c>
      <c r="T146">
        <v>0</v>
      </c>
      <c r="U146">
        <v>629</v>
      </c>
      <c r="V146">
        <v>-2095</v>
      </c>
    </row>
    <row r="147" spans="1:22" x14ac:dyDescent="0.3">
      <c r="A147">
        <v>33290</v>
      </c>
      <c r="B147" t="s">
        <v>160</v>
      </c>
      <c r="C147" s="27">
        <v>44112</v>
      </c>
      <c r="D147">
        <v>6230</v>
      </c>
      <c r="E147">
        <v>5</v>
      </c>
      <c r="F147">
        <v>-50</v>
      </c>
      <c r="G147">
        <v>-50</v>
      </c>
      <c r="H147">
        <v>226519</v>
      </c>
      <c r="I147">
        <v>1411</v>
      </c>
      <c r="J147">
        <v>25942</v>
      </c>
      <c r="K147">
        <v>-6441</v>
      </c>
      <c r="L147">
        <v>-19084</v>
      </c>
      <c r="M147">
        <v>-11952</v>
      </c>
      <c r="N147">
        <v>0</v>
      </c>
      <c r="O147">
        <v>-2</v>
      </c>
      <c r="P147">
        <v>0</v>
      </c>
      <c r="Q147">
        <v>0</v>
      </c>
      <c r="R147">
        <v>-1901</v>
      </c>
      <c r="S147">
        <v>-5229</v>
      </c>
      <c r="T147">
        <v>0</v>
      </c>
      <c r="U147">
        <v>32</v>
      </c>
      <c r="V147">
        <v>-449</v>
      </c>
    </row>
    <row r="148" spans="1:22" x14ac:dyDescent="0.3">
      <c r="A148">
        <v>33290</v>
      </c>
      <c r="B148" t="s">
        <v>161</v>
      </c>
      <c r="C148" s="27">
        <v>44111</v>
      </c>
      <c r="D148">
        <v>6280</v>
      </c>
      <c r="E148">
        <v>5</v>
      </c>
      <c r="F148">
        <v>-20</v>
      </c>
      <c r="G148">
        <v>-20</v>
      </c>
      <c r="H148">
        <v>348239</v>
      </c>
      <c r="I148">
        <v>2193</v>
      </c>
      <c r="J148">
        <v>12932</v>
      </c>
      <c r="K148">
        <v>-10276</v>
      </c>
      <c r="L148">
        <v>-2674</v>
      </c>
      <c r="M148">
        <v>-2893</v>
      </c>
      <c r="N148">
        <v>0</v>
      </c>
      <c r="O148">
        <v>-1500</v>
      </c>
      <c r="P148">
        <v>0</v>
      </c>
      <c r="Q148">
        <v>0</v>
      </c>
      <c r="R148">
        <v>1719</v>
      </c>
      <c r="S148">
        <v>0</v>
      </c>
      <c r="T148">
        <v>0</v>
      </c>
      <c r="U148">
        <v>0</v>
      </c>
      <c r="V148">
        <v>18</v>
      </c>
    </row>
    <row r="149" spans="1:22" x14ac:dyDescent="0.3">
      <c r="A149">
        <v>33290</v>
      </c>
      <c r="B149" t="s">
        <v>161</v>
      </c>
      <c r="C149" s="27">
        <v>44110</v>
      </c>
      <c r="D149">
        <v>6300</v>
      </c>
      <c r="E149">
        <v>5</v>
      </c>
      <c r="F149">
        <v>-60</v>
      </c>
      <c r="G149">
        <v>-60</v>
      </c>
      <c r="H149">
        <v>226842</v>
      </c>
      <c r="I149">
        <v>1433</v>
      </c>
      <c r="J149">
        <v>52911</v>
      </c>
      <c r="K149">
        <v>-31859</v>
      </c>
      <c r="L149">
        <v>-19361</v>
      </c>
      <c r="M149">
        <v>-16854</v>
      </c>
      <c r="N149">
        <v>-436</v>
      </c>
      <c r="O149">
        <v>0</v>
      </c>
      <c r="P149">
        <v>0</v>
      </c>
      <c r="Q149">
        <v>0</v>
      </c>
      <c r="R149">
        <v>-1563</v>
      </c>
      <c r="S149">
        <v>-508</v>
      </c>
      <c r="T149">
        <v>0</v>
      </c>
      <c r="U149">
        <v>-1929</v>
      </c>
      <c r="V149">
        <v>238</v>
      </c>
    </row>
    <row r="150" spans="1:22" x14ac:dyDescent="0.3">
      <c r="A150">
        <v>33290</v>
      </c>
      <c r="B150" t="s">
        <v>161</v>
      </c>
      <c r="C150" s="27">
        <v>44109</v>
      </c>
      <c r="D150">
        <v>6360</v>
      </c>
      <c r="E150">
        <v>2</v>
      </c>
      <c r="F150">
        <v>210</v>
      </c>
      <c r="G150">
        <v>210</v>
      </c>
      <c r="H150">
        <v>478959</v>
      </c>
      <c r="I150">
        <v>3025</v>
      </c>
      <c r="J150">
        <v>-116076</v>
      </c>
      <c r="K150">
        <v>97068</v>
      </c>
      <c r="L150">
        <v>17439</v>
      </c>
      <c r="M150">
        <v>14445</v>
      </c>
      <c r="N150">
        <v>-184</v>
      </c>
      <c r="O150">
        <v>400</v>
      </c>
      <c r="P150">
        <v>0</v>
      </c>
      <c r="Q150">
        <v>2100</v>
      </c>
      <c r="R150">
        <v>-417</v>
      </c>
      <c r="S150">
        <v>1095</v>
      </c>
      <c r="T150">
        <v>0</v>
      </c>
      <c r="U150">
        <v>1720</v>
      </c>
      <c r="V150">
        <v>-151</v>
      </c>
    </row>
    <row r="151" spans="1:22" x14ac:dyDescent="0.3">
      <c r="A151">
        <v>33290</v>
      </c>
      <c r="B151" t="s">
        <v>161</v>
      </c>
      <c r="C151" s="27">
        <v>44103</v>
      </c>
      <c r="D151">
        <v>6150</v>
      </c>
      <c r="E151">
        <v>5</v>
      </c>
      <c r="F151">
        <v>-20</v>
      </c>
      <c r="G151">
        <v>-20</v>
      </c>
      <c r="H151">
        <v>220740</v>
      </c>
      <c r="I151">
        <v>1356</v>
      </c>
      <c r="J151">
        <v>17375</v>
      </c>
      <c r="K151">
        <v>10855</v>
      </c>
      <c r="L151">
        <v>-28330</v>
      </c>
      <c r="M151">
        <v>-10145</v>
      </c>
      <c r="N151">
        <v>0</v>
      </c>
      <c r="O151">
        <v>-12274</v>
      </c>
      <c r="P151">
        <v>0</v>
      </c>
      <c r="Q151">
        <v>0</v>
      </c>
      <c r="R151">
        <v>1339</v>
      </c>
      <c r="S151">
        <v>-7250</v>
      </c>
      <c r="T151">
        <v>0</v>
      </c>
      <c r="U151">
        <v>0</v>
      </c>
      <c r="V151">
        <v>100</v>
      </c>
    </row>
    <row r="152" spans="1:22" x14ac:dyDescent="0.3">
      <c r="A152">
        <v>33290</v>
      </c>
      <c r="B152" t="s">
        <v>161</v>
      </c>
      <c r="C152" s="27">
        <v>44102</v>
      </c>
      <c r="D152">
        <v>6170</v>
      </c>
      <c r="E152">
        <v>2</v>
      </c>
      <c r="F152">
        <v>130</v>
      </c>
      <c r="G152">
        <v>130</v>
      </c>
      <c r="H152">
        <v>215552</v>
      </c>
      <c r="I152">
        <v>1320</v>
      </c>
      <c r="J152">
        <v>-45459</v>
      </c>
      <c r="K152">
        <v>45125</v>
      </c>
      <c r="L152">
        <v>308</v>
      </c>
      <c r="M152">
        <v>7945</v>
      </c>
      <c r="N152">
        <v>515</v>
      </c>
      <c r="O152">
        <v>-8767</v>
      </c>
      <c r="P152">
        <v>0</v>
      </c>
      <c r="Q152">
        <v>0</v>
      </c>
      <c r="R152">
        <v>540</v>
      </c>
      <c r="S152">
        <v>75</v>
      </c>
      <c r="T152">
        <v>0</v>
      </c>
      <c r="U152">
        <v>-4</v>
      </c>
      <c r="V152">
        <v>30</v>
      </c>
    </row>
    <row r="153" spans="1:22" x14ac:dyDescent="0.3">
      <c r="A153">
        <v>33290</v>
      </c>
      <c r="B153" t="s">
        <v>161</v>
      </c>
      <c r="C153" s="27">
        <v>44099</v>
      </c>
      <c r="D153">
        <v>6040</v>
      </c>
      <c r="E153">
        <v>2</v>
      </c>
      <c r="F153">
        <v>40</v>
      </c>
      <c r="G153">
        <v>40</v>
      </c>
      <c r="H153">
        <v>454998</v>
      </c>
      <c r="I153">
        <v>2787</v>
      </c>
      <c r="J153">
        <v>-12199</v>
      </c>
      <c r="K153">
        <v>11940</v>
      </c>
      <c r="L153">
        <v>1023</v>
      </c>
      <c r="M153">
        <v>2022</v>
      </c>
      <c r="N153">
        <v>0</v>
      </c>
      <c r="O153">
        <v>-999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-894</v>
      </c>
      <c r="V153">
        <v>130</v>
      </c>
    </row>
    <row r="154" spans="1:22" x14ac:dyDescent="0.3">
      <c r="A154">
        <v>33290</v>
      </c>
      <c r="B154" t="s">
        <v>160</v>
      </c>
      <c r="C154" s="27">
        <v>44098</v>
      </c>
      <c r="D154">
        <v>6000</v>
      </c>
      <c r="E154">
        <v>5</v>
      </c>
      <c r="F154">
        <v>-110</v>
      </c>
      <c r="G154">
        <v>-110</v>
      </c>
      <c r="H154">
        <v>406025</v>
      </c>
      <c r="I154">
        <v>2435</v>
      </c>
      <c r="J154">
        <v>-47017</v>
      </c>
      <c r="K154">
        <v>53185</v>
      </c>
      <c r="L154">
        <v>-7408</v>
      </c>
      <c r="M154">
        <v>-6190</v>
      </c>
      <c r="N154">
        <v>33</v>
      </c>
      <c r="O154">
        <v>-1300</v>
      </c>
      <c r="P154">
        <v>0</v>
      </c>
      <c r="Q154">
        <v>0</v>
      </c>
      <c r="R154">
        <v>-180</v>
      </c>
      <c r="S154">
        <v>229</v>
      </c>
      <c r="T154">
        <v>0</v>
      </c>
      <c r="U154">
        <v>534</v>
      </c>
      <c r="V154">
        <v>706</v>
      </c>
    </row>
    <row r="155" spans="1:22" x14ac:dyDescent="0.3">
      <c r="A155">
        <v>33290</v>
      </c>
      <c r="B155" t="s">
        <v>162</v>
      </c>
      <c r="C155" s="27">
        <v>44097</v>
      </c>
      <c r="D155">
        <v>6110</v>
      </c>
      <c r="E155">
        <v>2</v>
      </c>
      <c r="F155">
        <v>110</v>
      </c>
      <c r="G155">
        <v>110</v>
      </c>
      <c r="H155">
        <v>393707</v>
      </c>
      <c r="I155">
        <v>2386</v>
      </c>
      <c r="J155">
        <v>-113405</v>
      </c>
      <c r="K155">
        <v>114864</v>
      </c>
      <c r="L155">
        <v>-255</v>
      </c>
      <c r="M155">
        <v>-1535</v>
      </c>
      <c r="N155">
        <v>-405</v>
      </c>
      <c r="O155">
        <v>-1567</v>
      </c>
      <c r="P155">
        <v>0</v>
      </c>
      <c r="Q155">
        <v>0</v>
      </c>
      <c r="R155">
        <v>3323</v>
      </c>
      <c r="S155">
        <v>-71</v>
      </c>
      <c r="T155">
        <v>0</v>
      </c>
      <c r="U155">
        <v>-4</v>
      </c>
      <c r="V155">
        <v>-1200</v>
      </c>
    </row>
    <row r="156" spans="1:22" x14ac:dyDescent="0.3">
      <c r="A156">
        <v>33290</v>
      </c>
      <c r="B156" t="s">
        <v>161</v>
      </c>
      <c r="C156" s="27">
        <v>44096</v>
      </c>
      <c r="D156">
        <v>6000</v>
      </c>
      <c r="E156">
        <v>5</v>
      </c>
      <c r="F156">
        <v>-190</v>
      </c>
      <c r="G156">
        <v>-190</v>
      </c>
      <c r="H156">
        <v>484687</v>
      </c>
      <c r="I156">
        <v>2943</v>
      </c>
      <c r="J156">
        <v>55062</v>
      </c>
      <c r="K156">
        <v>-13730</v>
      </c>
      <c r="L156">
        <v>-41839</v>
      </c>
      <c r="M156">
        <v>-5615</v>
      </c>
      <c r="N156">
        <v>-386</v>
      </c>
      <c r="O156">
        <v>-15706</v>
      </c>
      <c r="P156">
        <v>-8653</v>
      </c>
      <c r="Q156">
        <v>0</v>
      </c>
      <c r="R156">
        <v>-3463</v>
      </c>
      <c r="S156">
        <v>-8016</v>
      </c>
      <c r="T156">
        <v>0</v>
      </c>
      <c r="U156">
        <v>-504</v>
      </c>
      <c r="V156">
        <v>1011</v>
      </c>
    </row>
    <row r="157" spans="1:22" x14ac:dyDescent="0.3">
      <c r="A157">
        <v>33290</v>
      </c>
      <c r="B157" t="s">
        <v>160</v>
      </c>
      <c r="C157" s="27">
        <v>44095</v>
      </c>
      <c r="D157">
        <v>6190</v>
      </c>
      <c r="E157">
        <v>5</v>
      </c>
      <c r="F157">
        <v>-170</v>
      </c>
      <c r="G157">
        <v>-170</v>
      </c>
      <c r="H157">
        <v>425908</v>
      </c>
      <c r="I157">
        <v>2682</v>
      </c>
      <c r="J157">
        <v>13498</v>
      </c>
      <c r="K157">
        <v>17741</v>
      </c>
      <c r="L157">
        <v>-31272</v>
      </c>
      <c r="M157">
        <v>-16885</v>
      </c>
      <c r="N157">
        <v>0</v>
      </c>
      <c r="O157">
        <v>-4938</v>
      </c>
      <c r="P157">
        <v>-3280</v>
      </c>
      <c r="Q157">
        <v>0</v>
      </c>
      <c r="R157">
        <v>-2796</v>
      </c>
      <c r="S157">
        <v>-3373</v>
      </c>
      <c r="T157">
        <v>0</v>
      </c>
      <c r="U157">
        <v>-2992</v>
      </c>
      <c r="V157">
        <v>3025</v>
      </c>
    </row>
    <row r="158" spans="1:22" x14ac:dyDescent="0.3">
      <c r="A158">
        <v>33290</v>
      </c>
      <c r="B158" t="s">
        <v>161</v>
      </c>
      <c r="C158" s="27">
        <v>44092</v>
      </c>
      <c r="D158">
        <v>6360</v>
      </c>
      <c r="E158">
        <v>5</v>
      </c>
      <c r="F158">
        <v>-20</v>
      </c>
      <c r="G158">
        <v>-20</v>
      </c>
      <c r="H158">
        <v>366509</v>
      </c>
      <c r="I158">
        <v>2343</v>
      </c>
      <c r="J158">
        <v>-4512</v>
      </c>
      <c r="K158">
        <v>-1613</v>
      </c>
      <c r="L158">
        <v>5113</v>
      </c>
      <c r="M158">
        <v>4928</v>
      </c>
      <c r="N158">
        <v>-366</v>
      </c>
      <c r="O158">
        <v>0</v>
      </c>
      <c r="P158">
        <v>0</v>
      </c>
      <c r="Q158">
        <v>0</v>
      </c>
      <c r="R158">
        <v>624</v>
      </c>
      <c r="S158">
        <v>-73</v>
      </c>
      <c r="T158">
        <v>0</v>
      </c>
      <c r="U158">
        <v>510</v>
      </c>
      <c r="V158">
        <v>502</v>
      </c>
    </row>
    <row r="159" spans="1:22" x14ac:dyDescent="0.3">
      <c r="A159">
        <v>33290</v>
      </c>
      <c r="B159" t="s">
        <v>160</v>
      </c>
      <c r="C159" s="27">
        <v>44091</v>
      </c>
      <c r="D159">
        <v>6380</v>
      </c>
      <c r="E159">
        <v>5</v>
      </c>
      <c r="F159">
        <v>-240</v>
      </c>
      <c r="G159">
        <v>-240</v>
      </c>
      <c r="H159">
        <v>818611</v>
      </c>
      <c r="I159">
        <v>5275</v>
      </c>
      <c r="J159">
        <v>133888</v>
      </c>
      <c r="K159">
        <v>-29603</v>
      </c>
      <c r="L159">
        <v>-107245</v>
      </c>
      <c r="M159">
        <v>-18337</v>
      </c>
      <c r="N159">
        <v>0</v>
      </c>
      <c r="O159">
        <v>-108622</v>
      </c>
      <c r="P159">
        <v>0</v>
      </c>
      <c r="Q159">
        <v>0</v>
      </c>
      <c r="R159">
        <v>21606</v>
      </c>
      <c r="S159">
        <v>-1892</v>
      </c>
      <c r="T159">
        <v>0</v>
      </c>
      <c r="U159">
        <v>0</v>
      </c>
      <c r="V159">
        <v>2960</v>
      </c>
    </row>
    <row r="160" spans="1:22" x14ac:dyDescent="0.3">
      <c r="A160">
        <v>33290</v>
      </c>
      <c r="B160" t="s">
        <v>161</v>
      </c>
      <c r="C160" s="27">
        <v>44090</v>
      </c>
      <c r="D160">
        <v>6620</v>
      </c>
      <c r="E160">
        <v>2</v>
      </c>
      <c r="F160">
        <v>110</v>
      </c>
      <c r="G160">
        <v>110</v>
      </c>
      <c r="H160">
        <v>1798387</v>
      </c>
      <c r="I160">
        <v>11913</v>
      </c>
      <c r="J160">
        <v>-230902</v>
      </c>
      <c r="K160">
        <v>390466</v>
      </c>
      <c r="L160">
        <v>-136715</v>
      </c>
      <c r="M160">
        <v>-22512</v>
      </c>
      <c r="N160">
        <v>-560</v>
      </c>
      <c r="O160">
        <v>-2510</v>
      </c>
      <c r="P160">
        <v>-8085</v>
      </c>
      <c r="Q160">
        <v>0</v>
      </c>
      <c r="R160">
        <v>1839</v>
      </c>
      <c r="S160">
        <v>-104887</v>
      </c>
      <c r="T160">
        <v>0</v>
      </c>
      <c r="U160">
        <v>-23921</v>
      </c>
      <c r="V160">
        <v>1072</v>
      </c>
    </row>
    <row r="161" spans="1:22" x14ac:dyDescent="0.3">
      <c r="A161">
        <v>33290</v>
      </c>
      <c r="B161" t="s">
        <v>161</v>
      </c>
      <c r="C161" s="27">
        <v>44089</v>
      </c>
      <c r="D161">
        <v>6510</v>
      </c>
      <c r="E161">
        <v>2</v>
      </c>
      <c r="F161">
        <v>320</v>
      </c>
      <c r="G161">
        <v>320</v>
      </c>
      <c r="H161">
        <v>5086991</v>
      </c>
      <c r="I161">
        <v>33434</v>
      </c>
      <c r="J161">
        <v>-111469</v>
      </c>
      <c r="K161">
        <v>245154</v>
      </c>
      <c r="L161">
        <v>-105355</v>
      </c>
      <c r="M161">
        <v>-28137</v>
      </c>
      <c r="N161">
        <v>-364</v>
      </c>
      <c r="O161">
        <v>9400</v>
      </c>
      <c r="P161">
        <v>0</v>
      </c>
      <c r="Q161">
        <v>0</v>
      </c>
      <c r="R161">
        <v>-84924</v>
      </c>
      <c r="S161">
        <v>-1330</v>
      </c>
      <c r="T161">
        <v>0</v>
      </c>
      <c r="U161">
        <v>-23898</v>
      </c>
      <c r="V161">
        <v>-4432</v>
      </c>
    </row>
    <row r="162" spans="1:22" x14ac:dyDescent="0.3">
      <c r="A162">
        <v>33290</v>
      </c>
      <c r="B162" t="s">
        <v>163</v>
      </c>
      <c r="C162" s="27">
        <v>44088</v>
      </c>
      <c r="D162">
        <v>6190</v>
      </c>
      <c r="E162">
        <v>5</v>
      </c>
      <c r="F162">
        <v>-70</v>
      </c>
      <c r="G162">
        <v>-70</v>
      </c>
      <c r="H162">
        <v>419045</v>
      </c>
      <c r="I162">
        <v>2595</v>
      </c>
      <c r="J162">
        <v>119552</v>
      </c>
      <c r="K162">
        <v>38484</v>
      </c>
      <c r="L162">
        <v>-154584</v>
      </c>
      <c r="M162">
        <v>-25070</v>
      </c>
      <c r="N162">
        <v>-14</v>
      </c>
      <c r="O162">
        <v>-17882</v>
      </c>
      <c r="P162">
        <v>0</v>
      </c>
      <c r="Q162">
        <v>0</v>
      </c>
      <c r="R162">
        <v>-111711</v>
      </c>
      <c r="S162">
        <v>93</v>
      </c>
      <c r="T162">
        <v>0</v>
      </c>
      <c r="U162">
        <v>-3647</v>
      </c>
      <c r="V162">
        <v>195</v>
      </c>
    </row>
    <row r="163" spans="1:22" x14ac:dyDescent="0.3">
      <c r="A163">
        <v>33290</v>
      </c>
      <c r="B163" t="s">
        <v>160</v>
      </c>
      <c r="C163" s="27">
        <v>44085</v>
      </c>
      <c r="D163">
        <v>6260</v>
      </c>
      <c r="E163">
        <v>5</v>
      </c>
      <c r="F163">
        <v>-20</v>
      </c>
      <c r="G163">
        <v>-20</v>
      </c>
      <c r="H163">
        <v>328960</v>
      </c>
      <c r="I163">
        <v>2044</v>
      </c>
      <c r="J163">
        <v>29835</v>
      </c>
      <c r="K163">
        <v>-5215</v>
      </c>
      <c r="L163">
        <v>-22792</v>
      </c>
      <c r="M163">
        <v>-31188</v>
      </c>
      <c r="N163">
        <v>0</v>
      </c>
      <c r="O163">
        <v>-3895</v>
      </c>
      <c r="P163">
        <v>0</v>
      </c>
      <c r="Q163">
        <v>-1000</v>
      </c>
      <c r="R163">
        <v>15039</v>
      </c>
      <c r="S163">
        <v>-1748</v>
      </c>
      <c r="T163">
        <v>0</v>
      </c>
      <c r="U163">
        <v>-1829</v>
      </c>
      <c r="V163">
        <v>1</v>
      </c>
    </row>
    <row r="164" spans="1:22" x14ac:dyDescent="0.3">
      <c r="A164">
        <v>33290</v>
      </c>
      <c r="B164" t="s">
        <v>161</v>
      </c>
      <c r="C164" s="27">
        <v>44084</v>
      </c>
      <c r="D164">
        <v>6280</v>
      </c>
      <c r="E164">
        <v>2</v>
      </c>
      <c r="F164">
        <v>150</v>
      </c>
      <c r="G164">
        <v>150</v>
      </c>
      <c r="H164">
        <v>402950</v>
      </c>
      <c r="I164">
        <v>2513</v>
      </c>
      <c r="J164">
        <v>-41570</v>
      </c>
      <c r="K164">
        <v>51828</v>
      </c>
      <c r="L164">
        <v>-8429</v>
      </c>
      <c r="M164">
        <v>6594</v>
      </c>
      <c r="N164">
        <v>2860</v>
      </c>
      <c r="O164">
        <v>-3595</v>
      </c>
      <c r="P164">
        <v>0</v>
      </c>
      <c r="Q164">
        <v>0</v>
      </c>
      <c r="R164">
        <v>-11934</v>
      </c>
      <c r="S164">
        <v>-2354</v>
      </c>
      <c r="T164">
        <v>0</v>
      </c>
      <c r="U164">
        <v>-1967</v>
      </c>
      <c r="V164">
        <v>138</v>
      </c>
    </row>
    <row r="165" spans="1:22" x14ac:dyDescent="0.3">
      <c r="A165">
        <v>33290</v>
      </c>
      <c r="B165" t="s">
        <v>161</v>
      </c>
      <c r="C165" s="27">
        <v>44083</v>
      </c>
      <c r="D165">
        <v>6130</v>
      </c>
      <c r="E165">
        <v>5</v>
      </c>
      <c r="F165">
        <v>-20</v>
      </c>
      <c r="G165">
        <v>-20</v>
      </c>
      <c r="H165">
        <v>367812</v>
      </c>
      <c r="I165">
        <v>2259</v>
      </c>
      <c r="J165">
        <v>4294</v>
      </c>
      <c r="K165">
        <v>15538</v>
      </c>
      <c r="L165">
        <v>-20320</v>
      </c>
      <c r="M165">
        <v>-6411</v>
      </c>
      <c r="N165">
        <v>-21</v>
      </c>
      <c r="O165">
        <v>-35923</v>
      </c>
      <c r="P165">
        <v>0</v>
      </c>
      <c r="Q165">
        <v>-7965</v>
      </c>
      <c r="R165">
        <v>30000</v>
      </c>
      <c r="S165">
        <v>0</v>
      </c>
      <c r="T165">
        <v>0</v>
      </c>
      <c r="U165">
        <v>488</v>
      </c>
      <c r="V165">
        <v>0</v>
      </c>
    </row>
    <row r="166" spans="1:22" x14ac:dyDescent="0.3">
      <c r="A166">
        <v>33290</v>
      </c>
      <c r="B166" t="s">
        <v>161</v>
      </c>
      <c r="C166" s="27">
        <v>44082</v>
      </c>
      <c r="D166">
        <v>6150</v>
      </c>
      <c r="E166">
        <v>5</v>
      </c>
      <c r="F166">
        <v>-110</v>
      </c>
      <c r="G166">
        <v>-110</v>
      </c>
      <c r="H166">
        <v>589840</v>
      </c>
      <c r="I166">
        <v>3646</v>
      </c>
      <c r="J166">
        <v>29016</v>
      </c>
      <c r="K166">
        <v>32482</v>
      </c>
      <c r="L166">
        <v>-62314</v>
      </c>
      <c r="M166">
        <v>5883</v>
      </c>
      <c r="N166">
        <v>-65</v>
      </c>
      <c r="O166">
        <v>-21568</v>
      </c>
      <c r="P166">
        <v>0</v>
      </c>
      <c r="Q166">
        <v>0</v>
      </c>
      <c r="R166">
        <v>-44754</v>
      </c>
      <c r="S166">
        <v>-1810</v>
      </c>
      <c r="T166">
        <v>0</v>
      </c>
      <c r="U166">
        <v>960</v>
      </c>
      <c r="V166">
        <v>-144</v>
      </c>
    </row>
    <row r="167" spans="1:22" x14ac:dyDescent="0.3">
      <c r="A167">
        <v>33290</v>
      </c>
      <c r="B167" t="s">
        <v>161</v>
      </c>
      <c r="C167" s="27">
        <v>44081</v>
      </c>
      <c r="D167">
        <v>6260</v>
      </c>
      <c r="E167">
        <v>5</v>
      </c>
      <c r="F167">
        <v>-180</v>
      </c>
      <c r="G167">
        <v>-180</v>
      </c>
      <c r="H167">
        <v>908430</v>
      </c>
      <c r="I167">
        <v>5730</v>
      </c>
      <c r="J167">
        <v>169297</v>
      </c>
      <c r="K167">
        <v>3753</v>
      </c>
      <c r="L167">
        <v>-174819</v>
      </c>
      <c r="M167">
        <v>-8621</v>
      </c>
      <c r="N167">
        <v>-41251</v>
      </c>
      <c r="O167">
        <v>-81728</v>
      </c>
      <c r="P167">
        <v>0</v>
      </c>
      <c r="Q167">
        <v>0</v>
      </c>
      <c r="R167">
        <v>-40946</v>
      </c>
      <c r="S167">
        <v>-2273</v>
      </c>
      <c r="T167">
        <v>0</v>
      </c>
      <c r="U167">
        <v>1268</v>
      </c>
      <c r="V167">
        <v>501</v>
      </c>
    </row>
    <row r="168" spans="1:22" x14ac:dyDescent="0.3">
      <c r="A168">
        <v>33290</v>
      </c>
      <c r="B168" t="s">
        <v>160</v>
      </c>
      <c r="C168" s="27">
        <v>44078</v>
      </c>
      <c r="D168">
        <v>6440</v>
      </c>
      <c r="E168">
        <v>5</v>
      </c>
      <c r="F168">
        <v>-110</v>
      </c>
      <c r="G168">
        <v>-110</v>
      </c>
      <c r="H168">
        <v>1128606</v>
      </c>
      <c r="I168">
        <v>7217</v>
      </c>
      <c r="J168">
        <v>213441</v>
      </c>
      <c r="K168">
        <v>-84814</v>
      </c>
      <c r="L168">
        <v>-126710</v>
      </c>
      <c r="M168">
        <v>-25324</v>
      </c>
      <c r="N168">
        <v>-6845</v>
      </c>
      <c r="O168">
        <v>-51125</v>
      </c>
      <c r="P168">
        <v>0</v>
      </c>
      <c r="Q168">
        <v>0</v>
      </c>
      <c r="R168">
        <v>-383</v>
      </c>
      <c r="S168">
        <v>-43033</v>
      </c>
      <c r="T168">
        <v>0</v>
      </c>
      <c r="U168">
        <v>-2799</v>
      </c>
      <c r="V168">
        <v>882</v>
      </c>
    </row>
    <row r="169" spans="1:22" x14ac:dyDescent="0.3">
      <c r="A169">
        <v>33290</v>
      </c>
      <c r="B169" t="s">
        <v>160</v>
      </c>
      <c r="C169" s="27">
        <v>44077</v>
      </c>
      <c r="D169">
        <v>6550</v>
      </c>
      <c r="E169">
        <v>2</v>
      </c>
      <c r="F169">
        <v>250</v>
      </c>
      <c r="G169">
        <v>250</v>
      </c>
      <c r="H169">
        <v>2153403</v>
      </c>
      <c r="I169">
        <v>13881</v>
      </c>
      <c r="J169">
        <v>32192</v>
      </c>
      <c r="K169">
        <v>-68886</v>
      </c>
      <c r="L169">
        <v>35406</v>
      </c>
      <c r="M169">
        <v>4327</v>
      </c>
      <c r="N169">
        <v>4083</v>
      </c>
      <c r="O169">
        <v>8037</v>
      </c>
      <c r="P169">
        <v>0</v>
      </c>
      <c r="Q169">
        <v>0</v>
      </c>
      <c r="R169">
        <v>41434</v>
      </c>
      <c r="S169">
        <v>-22475</v>
      </c>
      <c r="T169">
        <v>0</v>
      </c>
      <c r="U169">
        <v>-1241</v>
      </c>
      <c r="V169">
        <v>2529</v>
      </c>
    </row>
    <row r="170" spans="1:22" x14ac:dyDescent="0.3">
      <c r="A170">
        <v>33290</v>
      </c>
      <c r="B170" t="s">
        <v>162</v>
      </c>
      <c r="C170" s="27">
        <v>44076</v>
      </c>
      <c r="D170">
        <v>6300</v>
      </c>
      <c r="E170">
        <v>2</v>
      </c>
      <c r="F170">
        <v>150</v>
      </c>
      <c r="G170">
        <v>150</v>
      </c>
      <c r="H170">
        <v>666863</v>
      </c>
      <c r="I170">
        <v>4151</v>
      </c>
      <c r="J170">
        <v>-112896</v>
      </c>
      <c r="K170">
        <v>30897</v>
      </c>
      <c r="L170">
        <v>80317</v>
      </c>
      <c r="M170">
        <v>-2124</v>
      </c>
      <c r="N170">
        <v>29314</v>
      </c>
      <c r="O170">
        <v>15856</v>
      </c>
      <c r="P170">
        <v>0</v>
      </c>
      <c r="Q170">
        <v>0</v>
      </c>
      <c r="R170">
        <v>63579</v>
      </c>
      <c r="S170">
        <v>-26308</v>
      </c>
      <c r="T170">
        <v>0</v>
      </c>
      <c r="U170">
        <v>887</v>
      </c>
      <c r="V170">
        <v>795</v>
      </c>
    </row>
    <row r="171" spans="1:22" x14ac:dyDescent="0.3">
      <c r="A171">
        <v>33290</v>
      </c>
      <c r="B171" t="s">
        <v>161</v>
      </c>
      <c r="C171" s="27">
        <v>44075</v>
      </c>
      <c r="D171">
        <v>6150</v>
      </c>
      <c r="E171">
        <v>2</v>
      </c>
      <c r="F171">
        <v>120</v>
      </c>
      <c r="G171">
        <v>120</v>
      </c>
      <c r="H171">
        <v>460497</v>
      </c>
      <c r="I171">
        <v>2802</v>
      </c>
      <c r="J171">
        <v>-68895</v>
      </c>
      <c r="K171">
        <v>36872</v>
      </c>
      <c r="L171">
        <v>40730</v>
      </c>
      <c r="M171">
        <v>-7720</v>
      </c>
      <c r="N171">
        <v>0</v>
      </c>
      <c r="O171">
        <v>10063</v>
      </c>
      <c r="P171">
        <v>0</v>
      </c>
      <c r="Q171">
        <v>-794</v>
      </c>
      <c r="R171">
        <v>39316</v>
      </c>
      <c r="S171">
        <v>-135</v>
      </c>
      <c r="T171">
        <v>0</v>
      </c>
      <c r="U171">
        <v>-8711</v>
      </c>
      <c r="V171">
        <v>4</v>
      </c>
    </row>
    <row r="172" spans="1:22" x14ac:dyDescent="0.3">
      <c r="A172">
        <v>33290</v>
      </c>
      <c r="B172" t="s">
        <v>161</v>
      </c>
      <c r="C172" s="27">
        <v>44074</v>
      </c>
      <c r="D172">
        <v>6030</v>
      </c>
      <c r="E172">
        <v>5</v>
      </c>
      <c r="F172">
        <v>-90</v>
      </c>
      <c r="G172">
        <v>-90</v>
      </c>
      <c r="H172">
        <v>544844</v>
      </c>
      <c r="I172">
        <v>3328</v>
      </c>
      <c r="J172">
        <v>8621</v>
      </c>
      <c r="K172">
        <v>-14325</v>
      </c>
      <c r="L172">
        <v>11228</v>
      </c>
      <c r="M172">
        <v>-4894</v>
      </c>
      <c r="N172">
        <v>4221</v>
      </c>
      <c r="O172">
        <v>-18</v>
      </c>
      <c r="P172">
        <v>0</v>
      </c>
      <c r="Q172">
        <v>0</v>
      </c>
      <c r="R172">
        <v>11917</v>
      </c>
      <c r="S172">
        <v>2</v>
      </c>
      <c r="T172">
        <v>0</v>
      </c>
      <c r="U172">
        <v>-5525</v>
      </c>
      <c r="V172">
        <v>1</v>
      </c>
    </row>
    <row r="173" spans="1:22" x14ac:dyDescent="0.3">
      <c r="A173">
        <v>33290</v>
      </c>
      <c r="B173" t="s">
        <v>160</v>
      </c>
      <c r="C173" s="27">
        <v>44071</v>
      </c>
      <c r="D173">
        <v>6120</v>
      </c>
      <c r="E173">
        <v>2</v>
      </c>
      <c r="F173">
        <v>190</v>
      </c>
      <c r="G173">
        <v>190</v>
      </c>
      <c r="H173">
        <v>832601</v>
      </c>
      <c r="I173">
        <v>5090</v>
      </c>
      <c r="J173">
        <v>-223211</v>
      </c>
      <c r="K173">
        <v>153788</v>
      </c>
      <c r="L173">
        <v>66568</v>
      </c>
      <c r="M173">
        <v>20445</v>
      </c>
      <c r="N173">
        <v>8662</v>
      </c>
      <c r="O173">
        <v>7801</v>
      </c>
      <c r="P173">
        <v>0</v>
      </c>
      <c r="Q173">
        <v>0</v>
      </c>
      <c r="R173">
        <v>2901</v>
      </c>
      <c r="S173">
        <v>26759</v>
      </c>
      <c r="T173">
        <v>0</v>
      </c>
      <c r="U173">
        <v>2761</v>
      </c>
      <c r="V173">
        <v>94</v>
      </c>
    </row>
    <row r="174" spans="1:22" x14ac:dyDescent="0.3">
      <c r="A174">
        <v>33290</v>
      </c>
      <c r="B174" t="s">
        <v>161</v>
      </c>
      <c r="C174" s="27">
        <v>44070</v>
      </c>
      <c r="D174">
        <v>5930</v>
      </c>
      <c r="E174">
        <v>2</v>
      </c>
      <c r="F174">
        <v>30</v>
      </c>
      <c r="G174">
        <v>30</v>
      </c>
      <c r="H174">
        <v>371196</v>
      </c>
      <c r="I174">
        <v>2200</v>
      </c>
      <c r="J174">
        <v>-45928</v>
      </c>
      <c r="K174">
        <v>23150</v>
      </c>
      <c r="L174">
        <v>23574</v>
      </c>
      <c r="M174">
        <v>-12748</v>
      </c>
      <c r="N174">
        <v>12341</v>
      </c>
      <c r="O174">
        <v>583</v>
      </c>
      <c r="P174">
        <v>0</v>
      </c>
      <c r="Q174">
        <v>0</v>
      </c>
      <c r="R174">
        <v>23469</v>
      </c>
      <c r="S174">
        <v>-71</v>
      </c>
      <c r="T174">
        <v>0</v>
      </c>
      <c r="U174">
        <v>0</v>
      </c>
      <c r="V174">
        <v>-796</v>
      </c>
    </row>
    <row r="175" spans="1:22" x14ac:dyDescent="0.3">
      <c r="A175">
        <v>33290</v>
      </c>
      <c r="B175" t="s">
        <v>161</v>
      </c>
      <c r="C175" s="27">
        <v>44069</v>
      </c>
      <c r="D175">
        <v>5900</v>
      </c>
      <c r="E175">
        <v>5</v>
      </c>
      <c r="F175">
        <v>-110</v>
      </c>
      <c r="G175">
        <v>-110</v>
      </c>
      <c r="H175">
        <v>418307</v>
      </c>
      <c r="I175">
        <v>2482</v>
      </c>
      <c r="J175">
        <v>16200</v>
      </c>
      <c r="K175">
        <v>-35040</v>
      </c>
      <c r="L175">
        <v>20840</v>
      </c>
      <c r="M175">
        <v>-21710</v>
      </c>
      <c r="N175">
        <v>9752</v>
      </c>
      <c r="O175">
        <v>-1104</v>
      </c>
      <c r="P175">
        <v>0</v>
      </c>
      <c r="Q175">
        <v>0</v>
      </c>
      <c r="R175">
        <v>38030</v>
      </c>
      <c r="S175">
        <v>-4128</v>
      </c>
      <c r="T175">
        <v>0</v>
      </c>
      <c r="U175">
        <v>0</v>
      </c>
      <c r="V175">
        <v>-2000</v>
      </c>
    </row>
    <row r="176" spans="1:22" x14ac:dyDescent="0.3">
      <c r="A176">
        <v>33290</v>
      </c>
      <c r="B176" t="s">
        <v>160</v>
      </c>
      <c r="C176" s="27">
        <v>44068</v>
      </c>
      <c r="D176">
        <v>6010</v>
      </c>
      <c r="E176">
        <v>2</v>
      </c>
      <c r="F176">
        <v>50</v>
      </c>
      <c r="G176">
        <v>50</v>
      </c>
      <c r="H176">
        <v>469415</v>
      </c>
      <c r="I176">
        <v>2820</v>
      </c>
      <c r="J176">
        <v>-28432</v>
      </c>
      <c r="K176">
        <v>-14235</v>
      </c>
      <c r="L176">
        <v>42383</v>
      </c>
      <c r="M176">
        <v>1078</v>
      </c>
      <c r="N176">
        <v>-13687</v>
      </c>
      <c r="O176">
        <v>4367</v>
      </c>
      <c r="P176">
        <v>0</v>
      </c>
      <c r="Q176">
        <v>0</v>
      </c>
      <c r="R176">
        <v>50409</v>
      </c>
      <c r="S176">
        <v>216</v>
      </c>
      <c r="T176">
        <v>0</v>
      </c>
      <c r="U176">
        <v>-437</v>
      </c>
      <c r="V176">
        <v>721</v>
      </c>
    </row>
    <row r="177" spans="1:22" x14ac:dyDescent="0.3">
      <c r="A177">
        <v>33290</v>
      </c>
      <c r="B177" t="s">
        <v>161</v>
      </c>
      <c r="C177" s="27">
        <v>44067</v>
      </c>
      <c r="D177">
        <v>5960</v>
      </c>
      <c r="E177">
        <v>2</v>
      </c>
      <c r="F177">
        <v>90</v>
      </c>
      <c r="G177">
        <v>90</v>
      </c>
      <c r="H177">
        <v>321977</v>
      </c>
      <c r="I177">
        <v>1901</v>
      </c>
      <c r="J177">
        <v>-19061</v>
      </c>
      <c r="K177">
        <v>3213</v>
      </c>
      <c r="L177">
        <v>15848</v>
      </c>
      <c r="M177">
        <v>11805</v>
      </c>
      <c r="N177">
        <v>-2660</v>
      </c>
      <c r="O177">
        <v>6100</v>
      </c>
      <c r="P177">
        <v>0</v>
      </c>
      <c r="Q177">
        <v>0</v>
      </c>
      <c r="R177">
        <v>0</v>
      </c>
      <c r="S177">
        <v>603</v>
      </c>
      <c r="T177">
        <v>0</v>
      </c>
      <c r="U177">
        <v>0</v>
      </c>
      <c r="V177">
        <v>0</v>
      </c>
    </row>
    <row r="178" spans="1:22" x14ac:dyDescent="0.3">
      <c r="A178">
        <v>33290</v>
      </c>
      <c r="B178" t="s">
        <v>160</v>
      </c>
      <c r="C178" s="27">
        <v>44064</v>
      </c>
      <c r="D178">
        <v>5870</v>
      </c>
      <c r="E178">
        <v>2</v>
      </c>
      <c r="F178">
        <v>110</v>
      </c>
      <c r="G178">
        <v>110</v>
      </c>
      <c r="H178">
        <v>576986</v>
      </c>
      <c r="I178">
        <v>3406</v>
      </c>
      <c r="J178">
        <v>-37305</v>
      </c>
      <c r="K178">
        <v>-4747</v>
      </c>
      <c r="L178">
        <v>41032</v>
      </c>
      <c r="M178">
        <v>11856</v>
      </c>
      <c r="N178">
        <v>-302</v>
      </c>
      <c r="O178">
        <v>-1709</v>
      </c>
      <c r="P178">
        <v>-3244</v>
      </c>
      <c r="Q178">
        <v>0</v>
      </c>
      <c r="R178">
        <v>34429</v>
      </c>
      <c r="S178">
        <v>2</v>
      </c>
      <c r="T178">
        <v>0</v>
      </c>
      <c r="U178">
        <v>20</v>
      </c>
      <c r="V178">
        <v>1000</v>
      </c>
    </row>
    <row r="179" spans="1:22" x14ac:dyDescent="0.3">
      <c r="A179">
        <v>33290</v>
      </c>
      <c r="B179" t="s">
        <v>161</v>
      </c>
      <c r="C179" s="27">
        <v>44063</v>
      </c>
      <c r="D179">
        <v>5760</v>
      </c>
      <c r="E179">
        <v>5</v>
      </c>
      <c r="F179">
        <v>-180</v>
      </c>
      <c r="G179">
        <v>-180</v>
      </c>
      <c r="H179">
        <v>829474</v>
      </c>
      <c r="I179">
        <v>4727</v>
      </c>
      <c r="J179">
        <v>-73490</v>
      </c>
      <c r="K179">
        <v>37786</v>
      </c>
      <c r="L179">
        <v>38401</v>
      </c>
      <c r="M179">
        <v>-29496</v>
      </c>
      <c r="N179">
        <v>-5333</v>
      </c>
      <c r="O179">
        <v>19610</v>
      </c>
      <c r="P179">
        <v>-256</v>
      </c>
      <c r="Q179">
        <v>0</v>
      </c>
      <c r="R179">
        <v>53964</v>
      </c>
      <c r="S179">
        <v>-88</v>
      </c>
      <c r="T179">
        <v>0</v>
      </c>
      <c r="U179">
        <v>-2709</v>
      </c>
      <c r="V179">
        <v>12</v>
      </c>
    </row>
    <row r="180" spans="1:22" x14ac:dyDescent="0.3">
      <c r="A180">
        <v>33290</v>
      </c>
      <c r="B180" t="s">
        <v>161</v>
      </c>
      <c r="C180" s="27">
        <v>44062</v>
      </c>
      <c r="D180">
        <v>5940</v>
      </c>
      <c r="E180">
        <v>2</v>
      </c>
      <c r="F180">
        <v>40</v>
      </c>
      <c r="G180">
        <v>40</v>
      </c>
      <c r="H180">
        <v>508565</v>
      </c>
      <c r="I180">
        <v>3015</v>
      </c>
      <c r="J180">
        <v>-114508</v>
      </c>
      <c r="K180">
        <v>81147</v>
      </c>
      <c r="L180">
        <v>30156</v>
      </c>
      <c r="M180">
        <v>14660</v>
      </c>
      <c r="N180">
        <v>-700</v>
      </c>
      <c r="O180">
        <v>-15</v>
      </c>
      <c r="P180">
        <v>0</v>
      </c>
      <c r="Q180">
        <v>0</v>
      </c>
      <c r="R180">
        <v>21353</v>
      </c>
      <c r="S180">
        <v>-5142</v>
      </c>
      <c r="T180">
        <v>0</v>
      </c>
      <c r="U180">
        <v>3205</v>
      </c>
      <c r="V180">
        <v>0</v>
      </c>
    </row>
    <row r="181" spans="1:22" x14ac:dyDescent="0.3">
      <c r="A181">
        <v>33290</v>
      </c>
      <c r="B181" t="s">
        <v>161</v>
      </c>
      <c r="C181" s="27">
        <v>44061</v>
      </c>
      <c r="D181">
        <v>5900</v>
      </c>
      <c r="E181">
        <v>5</v>
      </c>
      <c r="F181">
        <v>-320</v>
      </c>
      <c r="G181">
        <v>-320</v>
      </c>
      <c r="H181">
        <v>670757</v>
      </c>
      <c r="I181">
        <v>4018</v>
      </c>
      <c r="J181">
        <v>-8363</v>
      </c>
      <c r="K181">
        <v>-22696</v>
      </c>
      <c r="L181">
        <v>25563</v>
      </c>
      <c r="M181">
        <v>-8180</v>
      </c>
      <c r="N181">
        <v>-6605</v>
      </c>
      <c r="O181">
        <v>-18043</v>
      </c>
      <c r="P181">
        <v>0</v>
      </c>
      <c r="Q181">
        <v>0</v>
      </c>
      <c r="R181">
        <v>-3197</v>
      </c>
      <c r="S181">
        <v>61588</v>
      </c>
      <c r="T181">
        <v>0</v>
      </c>
      <c r="U181">
        <v>5496</v>
      </c>
      <c r="V181">
        <v>0</v>
      </c>
    </row>
    <row r="182" spans="1:22" x14ac:dyDescent="0.3">
      <c r="A182">
        <v>33290</v>
      </c>
      <c r="B182" t="s">
        <v>161</v>
      </c>
      <c r="C182" s="27">
        <v>44057</v>
      </c>
      <c r="D182">
        <v>6220</v>
      </c>
      <c r="E182">
        <v>2</v>
      </c>
      <c r="F182">
        <v>30</v>
      </c>
      <c r="G182">
        <v>30</v>
      </c>
      <c r="H182">
        <v>497452</v>
      </c>
      <c r="I182">
        <v>3095</v>
      </c>
      <c r="J182">
        <v>-37088</v>
      </c>
      <c r="K182">
        <v>18692</v>
      </c>
      <c r="L182">
        <v>18682</v>
      </c>
      <c r="M182">
        <v>-3898</v>
      </c>
      <c r="N182">
        <v>2396</v>
      </c>
      <c r="O182">
        <v>398</v>
      </c>
      <c r="P182">
        <v>0</v>
      </c>
      <c r="Q182">
        <v>-53</v>
      </c>
      <c r="R182">
        <v>20366</v>
      </c>
      <c r="S182">
        <v>-527</v>
      </c>
      <c r="T182">
        <v>0</v>
      </c>
      <c r="U182">
        <v>0</v>
      </c>
      <c r="V182">
        <v>-286</v>
      </c>
    </row>
    <row r="183" spans="1:22" x14ac:dyDescent="0.3">
      <c r="A183">
        <v>33290</v>
      </c>
      <c r="B183" t="s">
        <v>161</v>
      </c>
      <c r="C183" s="27">
        <v>44056</v>
      </c>
      <c r="D183">
        <v>6190</v>
      </c>
      <c r="E183">
        <v>2</v>
      </c>
      <c r="F183">
        <v>40</v>
      </c>
      <c r="G183">
        <v>40</v>
      </c>
      <c r="H183">
        <v>636481</v>
      </c>
      <c r="I183">
        <v>3921</v>
      </c>
      <c r="J183">
        <v>-46744</v>
      </c>
      <c r="K183">
        <v>67656</v>
      </c>
      <c r="L183">
        <v>-22412</v>
      </c>
      <c r="M183">
        <v>12043</v>
      </c>
      <c r="N183">
        <v>-4346</v>
      </c>
      <c r="O183">
        <v>-104212</v>
      </c>
      <c r="P183">
        <v>0</v>
      </c>
      <c r="Q183">
        <v>0</v>
      </c>
      <c r="R183">
        <v>77618</v>
      </c>
      <c r="S183">
        <v>-3515</v>
      </c>
      <c r="T183">
        <v>0</v>
      </c>
      <c r="U183">
        <v>-3000</v>
      </c>
      <c r="V183">
        <v>4500</v>
      </c>
    </row>
    <row r="184" spans="1:22" x14ac:dyDescent="0.3">
      <c r="A184">
        <v>33290</v>
      </c>
      <c r="B184" t="s">
        <v>161</v>
      </c>
      <c r="C184" s="27">
        <v>44055</v>
      </c>
      <c r="D184">
        <v>6150</v>
      </c>
      <c r="E184">
        <v>5</v>
      </c>
      <c r="F184">
        <v>-150</v>
      </c>
      <c r="G184">
        <v>-150</v>
      </c>
      <c r="H184">
        <v>686724</v>
      </c>
      <c r="I184">
        <v>4242</v>
      </c>
      <c r="J184">
        <v>39449</v>
      </c>
      <c r="K184">
        <v>-25313</v>
      </c>
      <c r="L184">
        <v>-9352</v>
      </c>
      <c r="M184">
        <v>-6772</v>
      </c>
      <c r="N184">
        <v>-1230</v>
      </c>
      <c r="O184">
        <v>-8246</v>
      </c>
      <c r="P184">
        <v>8085</v>
      </c>
      <c r="Q184">
        <v>0</v>
      </c>
      <c r="R184">
        <v>-700</v>
      </c>
      <c r="S184">
        <v>-489</v>
      </c>
      <c r="T184">
        <v>0</v>
      </c>
      <c r="U184">
        <v>-5234</v>
      </c>
      <c r="V184">
        <v>450</v>
      </c>
    </row>
    <row r="185" spans="1:22" x14ac:dyDescent="0.3">
      <c r="A185">
        <v>33290</v>
      </c>
      <c r="B185" t="s">
        <v>160</v>
      </c>
      <c r="C185" s="27">
        <v>44054</v>
      </c>
      <c r="D185">
        <v>6300</v>
      </c>
      <c r="E185">
        <v>2</v>
      </c>
      <c r="F185">
        <v>20</v>
      </c>
      <c r="G185">
        <v>20</v>
      </c>
      <c r="H185">
        <v>402334</v>
      </c>
      <c r="I185">
        <v>2528</v>
      </c>
      <c r="J185">
        <v>-84083</v>
      </c>
      <c r="K185">
        <v>10240</v>
      </c>
      <c r="L185">
        <v>77111</v>
      </c>
      <c r="M185">
        <v>-9035</v>
      </c>
      <c r="N185">
        <v>-3616</v>
      </c>
      <c r="O185">
        <v>49924</v>
      </c>
      <c r="P185">
        <v>0</v>
      </c>
      <c r="Q185">
        <v>0</v>
      </c>
      <c r="R185">
        <v>-3979</v>
      </c>
      <c r="S185">
        <v>43817</v>
      </c>
      <c r="T185">
        <v>0</v>
      </c>
      <c r="U185">
        <v>-3242</v>
      </c>
      <c r="V185">
        <v>-26</v>
      </c>
    </row>
    <row r="186" spans="1:22" x14ac:dyDescent="0.3">
      <c r="A186">
        <v>33290</v>
      </c>
      <c r="B186" t="s">
        <v>162</v>
      </c>
      <c r="C186" s="27">
        <v>44053</v>
      </c>
      <c r="D186">
        <v>6280</v>
      </c>
      <c r="E186">
        <v>5</v>
      </c>
      <c r="F186">
        <v>-240</v>
      </c>
      <c r="G186">
        <v>-240</v>
      </c>
      <c r="H186">
        <v>750657</v>
      </c>
      <c r="I186">
        <v>4787</v>
      </c>
      <c r="J186">
        <v>71672</v>
      </c>
      <c r="K186">
        <v>-48036</v>
      </c>
      <c r="L186">
        <v>-21971</v>
      </c>
      <c r="M186">
        <v>2305</v>
      </c>
      <c r="N186">
        <v>-10437</v>
      </c>
      <c r="O186">
        <v>21281</v>
      </c>
      <c r="P186">
        <v>0</v>
      </c>
      <c r="Q186">
        <v>0</v>
      </c>
      <c r="R186">
        <v>-34867</v>
      </c>
      <c r="S186">
        <v>-253</v>
      </c>
      <c r="T186">
        <v>0</v>
      </c>
      <c r="U186">
        <v>-1372</v>
      </c>
      <c r="V186">
        <v>-293</v>
      </c>
    </row>
    <row r="187" spans="1:22" x14ac:dyDescent="0.3">
      <c r="A187">
        <v>33290</v>
      </c>
      <c r="B187" t="s">
        <v>161</v>
      </c>
      <c r="C187" s="27">
        <v>44050</v>
      </c>
      <c r="D187">
        <v>6520</v>
      </c>
      <c r="E187">
        <v>2</v>
      </c>
      <c r="F187">
        <v>300</v>
      </c>
      <c r="G187">
        <v>300</v>
      </c>
      <c r="H187">
        <v>1317437</v>
      </c>
      <c r="I187">
        <v>8406</v>
      </c>
      <c r="J187">
        <v>-130901</v>
      </c>
      <c r="K187">
        <v>19166</v>
      </c>
      <c r="L187">
        <v>127397</v>
      </c>
      <c r="M187">
        <v>-3157</v>
      </c>
      <c r="N187">
        <v>-459</v>
      </c>
      <c r="O187">
        <v>41887</v>
      </c>
      <c r="P187">
        <v>0</v>
      </c>
      <c r="Q187">
        <v>0</v>
      </c>
      <c r="R187">
        <v>-33100</v>
      </c>
      <c r="S187">
        <v>122226</v>
      </c>
      <c r="T187">
        <v>0</v>
      </c>
      <c r="U187">
        <v>4038</v>
      </c>
      <c r="V187">
        <v>-19700</v>
      </c>
    </row>
    <row r="188" spans="1:22" x14ac:dyDescent="0.3">
      <c r="A188">
        <v>33290</v>
      </c>
      <c r="B188" t="s">
        <v>161</v>
      </c>
      <c r="C188" s="27">
        <v>44049</v>
      </c>
      <c r="D188">
        <v>6220</v>
      </c>
      <c r="E188">
        <v>5</v>
      </c>
      <c r="F188">
        <v>-140</v>
      </c>
      <c r="G188">
        <v>-140</v>
      </c>
      <c r="H188">
        <v>491574</v>
      </c>
      <c r="I188">
        <v>3065</v>
      </c>
      <c r="J188">
        <v>5845</v>
      </c>
      <c r="K188">
        <v>27355</v>
      </c>
      <c r="L188">
        <v>-33456</v>
      </c>
      <c r="M188">
        <v>790</v>
      </c>
      <c r="N188">
        <v>-137</v>
      </c>
      <c r="O188">
        <v>-20816</v>
      </c>
      <c r="P188">
        <v>0</v>
      </c>
      <c r="Q188">
        <v>0</v>
      </c>
      <c r="R188">
        <v>-11800</v>
      </c>
      <c r="S188">
        <v>-1493</v>
      </c>
      <c r="T188">
        <v>0</v>
      </c>
      <c r="U188">
        <v>0</v>
      </c>
      <c r="V188">
        <v>256</v>
      </c>
    </row>
    <row r="189" spans="1:22" x14ac:dyDescent="0.3">
      <c r="A189">
        <v>33290</v>
      </c>
      <c r="B189" t="s">
        <v>161</v>
      </c>
      <c r="C189" s="27">
        <v>44048</v>
      </c>
      <c r="D189">
        <v>6360</v>
      </c>
      <c r="E189">
        <v>5</v>
      </c>
      <c r="F189">
        <v>-140</v>
      </c>
      <c r="G189">
        <v>-140</v>
      </c>
      <c r="H189">
        <v>523129</v>
      </c>
      <c r="I189">
        <v>3339</v>
      </c>
      <c r="J189">
        <v>10022</v>
      </c>
      <c r="K189">
        <v>2625</v>
      </c>
      <c r="L189">
        <v>-12391</v>
      </c>
      <c r="M189">
        <v>11174</v>
      </c>
      <c r="N189">
        <v>-3955</v>
      </c>
      <c r="O189">
        <v>-25253</v>
      </c>
      <c r="P189">
        <v>0</v>
      </c>
      <c r="Q189">
        <v>0</v>
      </c>
      <c r="R189">
        <v>0</v>
      </c>
      <c r="S189">
        <v>5643</v>
      </c>
      <c r="T189">
        <v>0</v>
      </c>
      <c r="U189">
        <v>-236</v>
      </c>
      <c r="V189">
        <v>-20</v>
      </c>
    </row>
    <row r="190" spans="1:22" x14ac:dyDescent="0.3">
      <c r="A190">
        <v>33290</v>
      </c>
      <c r="B190" t="s">
        <v>161</v>
      </c>
      <c r="C190" s="27">
        <v>44047</v>
      </c>
      <c r="D190">
        <v>6500</v>
      </c>
      <c r="E190">
        <v>2</v>
      </c>
      <c r="F190">
        <v>80</v>
      </c>
      <c r="G190">
        <v>80</v>
      </c>
      <c r="H190">
        <v>702873</v>
      </c>
      <c r="I190">
        <v>4569</v>
      </c>
      <c r="J190">
        <v>-79864</v>
      </c>
      <c r="K190">
        <v>27639</v>
      </c>
      <c r="L190">
        <v>41317</v>
      </c>
      <c r="M190">
        <v>18743</v>
      </c>
      <c r="N190">
        <v>-462</v>
      </c>
      <c r="O190">
        <v>1177</v>
      </c>
      <c r="P190">
        <v>0</v>
      </c>
      <c r="Q190">
        <v>0</v>
      </c>
      <c r="R190">
        <v>21930</v>
      </c>
      <c r="S190">
        <v>-71</v>
      </c>
      <c r="T190">
        <v>0</v>
      </c>
      <c r="U190">
        <v>10888</v>
      </c>
      <c r="V190">
        <v>20</v>
      </c>
    </row>
    <row r="191" spans="1:22" x14ac:dyDescent="0.3">
      <c r="A191">
        <v>33290</v>
      </c>
      <c r="B191" t="s">
        <v>161</v>
      </c>
      <c r="C191" s="27">
        <v>44046</v>
      </c>
      <c r="D191">
        <v>6420</v>
      </c>
      <c r="E191">
        <v>2</v>
      </c>
      <c r="F191">
        <v>120</v>
      </c>
      <c r="G191">
        <v>120</v>
      </c>
      <c r="H191">
        <v>591077</v>
      </c>
      <c r="I191">
        <v>3738</v>
      </c>
      <c r="J191">
        <v>-79580</v>
      </c>
      <c r="K191">
        <v>2739</v>
      </c>
      <c r="L191">
        <v>77013</v>
      </c>
      <c r="M191">
        <v>-24227</v>
      </c>
      <c r="N191">
        <v>1184</v>
      </c>
      <c r="O191">
        <v>1504</v>
      </c>
      <c r="P191">
        <v>0</v>
      </c>
      <c r="Q191">
        <v>0</v>
      </c>
      <c r="R191">
        <v>78854</v>
      </c>
      <c r="S191">
        <v>19698</v>
      </c>
      <c r="T191">
        <v>0</v>
      </c>
      <c r="U191">
        <v>-173</v>
      </c>
      <c r="V191">
        <v>1</v>
      </c>
    </row>
    <row r="192" spans="1:22" x14ac:dyDescent="0.3">
      <c r="A192">
        <v>33290</v>
      </c>
      <c r="B192" t="s">
        <v>160</v>
      </c>
      <c r="C192" s="27">
        <v>44043</v>
      </c>
      <c r="D192">
        <v>6300</v>
      </c>
      <c r="E192">
        <v>5</v>
      </c>
      <c r="F192">
        <v>-30</v>
      </c>
      <c r="G192">
        <v>-30</v>
      </c>
      <c r="H192">
        <v>1168235</v>
      </c>
      <c r="I192">
        <v>7521</v>
      </c>
      <c r="J192">
        <v>12675</v>
      </c>
      <c r="K192">
        <v>26917</v>
      </c>
      <c r="L192">
        <v>-28864</v>
      </c>
      <c r="M192">
        <v>-30964</v>
      </c>
      <c r="N192">
        <v>-4336</v>
      </c>
      <c r="O192">
        <v>8191</v>
      </c>
      <c r="P192">
        <v>0</v>
      </c>
      <c r="Q192">
        <v>0</v>
      </c>
      <c r="R192">
        <v>-1575</v>
      </c>
      <c r="S192">
        <v>-180</v>
      </c>
      <c r="T192">
        <v>0</v>
      </c>
      <c r="U192">
        <v>-10714</v>
      </c>
      <c r="V192">
        <v>-14</v>
      </c>
    </row>
    <row r="193" spans="1:22" x14ac:dyDescent="0.3">
      <c r="A193">
        <v>33290</v>
      </c>
      <c r="B193" t="s">
        <v>161</v>
      </c>
      <c r="C193" s="27">
        <v>44042</v>
      </c>
      <c r="D193">
        <v>6330</v>
      </c>
      <c r="E193">
        <v>2</v>
      </c>
      <c r="F193">
        <v>20</v>
      </c>
      <c r="G193">
        <v>20</v>
      </c>
      <c r="H193">
        <v>888394</v>
      </c>
      <c r="I193">
        <v>5609</v>
      </c>
      <c r="J193">
        <v>-22760</v>
      </c>
      <c r="K193">
        <v>-109607</v>
      </c>
      <c r="L193">
        <v>136257</v>
      </c>
      <c r="M193">
        <v>2046</v>
      </c>
      <c r="N193">
        <v>-2846</v>
      </c>
      <c r="O193">
        <v>49709</v>
      </c>
      <c r="P193">
        <v>0</v>
      </c>
      <c r="Q193">
        <v>0</v>
      </c>
      <c r="R193">
        <v>64746</v>
      </c>
      <c r="S193">
        <v>22602</v>
      </c>
      <c r="T193">
        <v>0</v>
      </c>
      <c r="U193">
        <v>-3963</v>
      </c>
      <c r="V193">
        <v>73</v>
      </c>
    </row>
    <row r="194" spans="1:22" x14ac:dyDescent="0.3">
      <c r="A194">
        <v>33290</v>
      </c>
      <c r="B194" t="s">
        <v>160</v>
      </c>
      <c r="C194" s="27">
        <v>44041</v>
      </c>
      <c r="D194">
        <v>6310</v>
      </c>
      <c r="E194">
        <v>2</v>
      </c>
      <c r="F194">
        <v>260</v>
      </c>
      <c r="G194">
        <v>260</v>
      </c>
      <c r="H194">
        <v>1228336</v>
      </c>
      <c r="I194">
        <v>7596</v>
      </c>
      <c r="J194">
        <v>-353801</v>
      </c>
      <c r="K194">
        <v>120891</v>
      </c>
      <c r="L194">
        <v>209282</v>
      </c>
      <c r="M194">
        <v>-6230</v>
      </c>
      <c r="N194">
        <v>53118</v>
      </c>
      <c r="O194">
        <v>69851</v>
      </c>
      <c r="P194">
        <v>0</v>
      </c>
      <c r="Q194">
        <v>0</v>
      </c>
      <c r="R194">
        <v>88246</v>
      </c>
      <c r="S194">
        <v>4297</v>
      </c>
      <c r="T194">
        <v>0</v>
      </c>
      <c r="U194">
        <v>3864</v>
      </c>
      <c r="V194">
        <v>19764</v>
      </c>
    </row>
    <row r="195" spans="1:22" x14ac:dyDescent="0.3">
      <c r="A195">
        <v>33290</v>
      </c>
      <c r="B195" t="s">
        <v>160</v>
      </c>
      <c r="C195" s="27">
        <v>44040</v>
      </c>
      <c r="D195">
        <v>6050</v>
      </c>
      <c r="E195">
        <v>2</v>
      </c>
      <c r="F195">
        <v>130</v>
      </c>
      <c r="G195">
        <v>130</v>
      </c>
      <c r="H195">
        <v>1337293</v>
      </c>
      <c r="I195">
        <v>8086</v>
      </c>
      <c r="J195">
        <v>-131812</v>
      </c>
      <c r="K195">
        <v>54960</v>
      </c>
      <c r="L195">
        <v>85419</v>
      </c>
      <c r="M195">
        <v>-2406</v>
      </c>
      <c r="N195">
        <v>-3097</v>
      </c>
      <c r="O195">
        <v>29049</v>
      </c>
      <c r="P195">
        <v>-7108</v>
      </c>
      <c r="Q195">
        <v>0</v>
      </c>
      <c r="R195">
        <v>69520</v>
      </c>
      <c r="S195">
        <v>-539</v>
      </c>
      <c r="T195">
        <v>0</v>
      </c>
      <c r="U195">
        <v>-6549</v>
      </c>
      <c r="V195">
        <v>-2018</v>
      </c>
    </row>
    <row r="196" spans="1:22" x14ac:dyDescent="0.3">
      <c r="A196">
        <v>33290</v>
      </c>
      <c r="B196" t="s">
        <v>160</v>
      </c>
      <c r="C196" s="27">
        <v>44039</v>
      </c>
      <c r="D196">
        <v>5920</v>
      </c>
      <c r="E196">
        <v>2</v>
      </c>
      <c r="F196">
        <v>150</v>
      </c>
      <c r="G196">
        <v>150</v>
      </c>
      <c r="H196">
        <v>427095</v>
      </c>
      <c r="I196">
        <v>2491</v>
      </c>
      <c r="J196">
        <v>-31785</v>
      </c>
      <c r="K196">
        <v>-5895</v>
      </c>
      <c r="L196">
        <v>26158</v>
      </c>
      <c r="M196">
        <v>4137</v>
      </c>
      <c r="N196">
        <v>-2892</v>
      </c>
      <c r="O196">
        <v>34882</v>
      </c>
      <c r="P196">
        <v>0</v>
      </c>
      <c r="Q196">
        <v>0</v>
      </c>
      <c r="R196">
        <v>99601</v>
      </c>
      <c r="S196">
        <v>-109570</v>
      </c>
      <c r="T196">
        <v>0</v>
      </c>
      <c r="U196">
        <v>11848</v>
      </c>
      <c r="V196">
        <v>-326</v>
      </c>
    </row>
    <row r="197" spans="1:22" x14ac:dyDescent="0.3">
      <c r="A197">
        <v>33290</v>
      </c>
      <c r="B197" t="s">
        <v>160</v>
      </c>
      <c r="C197" s="27">
        <v>44036</v>
      </c>
      <c r="D197">
        <v>5770</v>
      </c>
      <c r="E197">
        <v>5</v>
      </c>
      <c r="F197">
        <v>-70</v>
      </c>
      <c r="G197">
        <v>-70</v>
      </c>
      <c r="H197">
        <v>411906</v>
      </c>
      <c r="I197">
        <v>2350</v>
      </c>
      <c r="J197">
        <v>-3367</v>
      </c>
      <c r="K197">
        <v>-8753</v>
      </c>
      <c r="L197">
        <v>11774</v>
      </c>
      <c r="M197">
        <v>785</v>
      </c>
      <c r="N197">
        <v>234</v>
      </c>
      <c r="O197">
        <v>13210</v>
      </c>
      <c r="P197">
        <v>0</v>
      </c>
      <c r="Q197">
        <v>0</v>
      </c>
      <c r="R197">
        <v>-2456</v>
      </c>
      <c r="S197">
        <v>1</v>
      </c>
      <c r="T197">
        <v>0</v>
      </c>
      <c r="U197">
        <v>-4</v>
      </c>
      <c r="V197">
        <v>350</v>
      </c>
    </row>
    <row r="198" spans="1:22" x14ac:dyDescent="0.3">
      <c r="A198">
        <v>33290</v>
      </c>
      <c r="B198" t="s">
        <v>161</v>
      </c>
      <c r="C198" s="27">
        <v>44035</v>
      </c>
      <c r="D198">
        <v>5840</v>
      </c>
      <c r="E198">
        <v>5</v>
      </c>
      <c r="F198">
        <v>-60</v>
      </c>
      <c r="G198">
        <v>-60</v>
      </c>
      <c r="H198">
        <v>428661</v>
      </c>
      <c r="I198">
        <v>2466</v>
      </c>
      <c r="J198">
        <v>27392</v>
      </c>
      <c r="K198">
        <v>-20685</v>
      </c>
      <c r="L198">
        <v>-7369</v>
      </c>
      <c r="M198">
        <v>-10016</v>
      </c>
      <c r="N198">
        <v>-1</v>
      </c>
      <c r="O198">
        <v>9039</v>
      </c>
      <c r="P198">
        <v>0</v>
      </c>
      <c r="Q198">
        <v>0</v>
      </c>
      <c r="R198">
        <v>6754</v>
      </c>
      <c r="S198">
        <v>-13145</v>
      </c>
      <c r="T198">
        <v>0</v>
      </c>
      <c r="U198">
        <v>145</v>
      </c>
      <c r="V198">
        <v>517</v>
      </c>
    </row>
    <row r="199" spans="1:22" x14ac:dyDescent="0.3">
      <c r="A199">
        <v>33290</v>
      </c>
      <c r="B199" t="s">
        <v>161</v>
      </c>
      <c r="C199" s="27">
        <v>44034</v>
      </c>
      <c r="D199">
        <v>5900</v>
      </c>
      <c r="E199">
        <v>5</v>
      </c>
      <c r="F199">
        <v>-110</v>
      </c>
      <c r="G199">
        <v>-110</v>
      </c>
      <c r="H199">
        <v>476993</v>
      </c>
      <c r="I199">
        <v>2813</v>
      </c>
      <c r="J199">
        <v>111929</v>
      </c>
      <c r="K199">
        <v>-57252</v>
      </c>
      <c r="L199">
        <v>-7919</v>
      </c>
      <c r="M199">
        <v>-6191</v>
      </c>
      <c r="N199">
        <v>61</v>
      </c>
      <c r="O199">
        <v>-2172</v>
      </c>
      <c r="P199">
        <v>0</v>
      </c>
      <c r="Q199">
        <v>0</v>
      </c>
      <c r="R199">
        <v>525</v>
      </c>
      <c r="S199">
        <v>-142</v>
      </c>
      <c r="T199">
        <v>0</v>
      </c>
      <c r="U199">
        <v>-46720</v>
      </c>
      <c r="V199">
        <v>-38</v>
      </c>
    </row>
    <row r="200" spans="1:22" x14ac:dyDescent="0.3">
      <c r="A200">
        <v>33290</v>
      </c>
      <c r="B200" t="s">
        <v>161</v>
      </c>
      <c r="C200" s="27">
        <v>44033</v>
      </c>
      <c r="D200">
        <v>6010</v>
      </c>
      <c r="E200">
        <v>2</v>
      </c>
      <c r="F200">
        <v>250</v>
      </c>
      <c r="G200">
        <v>250</v>
      </c>
      <c r="H200">
        <v>761350</v>
      </c>
      <c r="I200">
        <v>4559</v>
      </c>
      <c r="J200">
        <v>-200124</v>
      </c>
      <c r="K200">
        <v>196102</v>
      </c>
      <c r="L200">
        <v>20766</v>
      </c>
      <c r="M200">
        <v>16517</v>
      </c>
      <c r="N200">
        <v>-115</v>
      </c>
      <c r="O200">
        <v>2593</v>
      </c>
      <c r="P200">
        <v>0</v>
      </c>
      <c r="Q200">
        <v>0</v>
      </c>
      <c r="R200">
        <v>1768</v>
      </c>
      <c r="S200">
        <v>3</v>
      </c>
      <c r="T200">
        <v>0</v>
      </c>
      <c r="U200">
        <v>-16826</v>
      </c>
      <c r="V200">
        <v>82</v>
      </c>
    </row>
    <row r="201" spans="1:22" x14ac:dyDescent="0.3">
      <c r="A201">
        <v>33290</v>
      </c>
      <c r="B201" t="s">
        <v>161</v>
      </c>
      <c r="C201" s="27">
        <v>44032</v>
      </c>
      <c r="D201">
        <v>5760</v>
      </c>
      <c r="E201">
        <v>5</v>
      </c>
      <c r="F201">
        <v>-140</v>
      </c>
      <c r="G201">
        <v>-140</v>
      </c>
      <c r="H201">
        <v>363179</v>
      </c>
      <c r="I201">
        <v>2103</v>
      </c>
      <c r="J201">
        <v>-25896</v>
      </c>
      <c r="K201">
        <v>28158</v>
      </c>
      <c r="L201">
        <v>-2461</v>
      </c>
      <c r="M201">
        <v>-2761</v>
      </c>
      <c r="N201">
        <v>-10</v>
      </c>
      <c r="O201">
        <v>26660</v>
      </c>
      <c r="P201">
        <v>0</v>
      </c>
      <c r="Q201">
        <v>0</v>
      </c>
      <c r="R201">
        <v>15209</v>
      </c>
      <c r="S201">
        <v>-41559</v>
      </c>
      <c r="T201">
        <v>0</v>
      </c>
      <c r="U201">
        <v>29</v>
      </c>
      <c r="V201">
        <v>170</v>
      </c>
    </row>
    <row r="202" spans="1:22" x14ac:dyDescent="0.3">
      <c r="A202">
        <v>122900</v>
      </c>
      <c r="B202" t="s">
        <v>164</v>
      </c>
      <c r="C202" s="27">
        <v>44176</v>
      </c>
      <c r="D202">
        <v>9690</v>
      </c>
      <c r="E202">
        <v>2</v>
      </c>
      <c r="F202">
        <v>710</v>
      </c>
      <c r="G202">
        <v>710</v>
      </c>
      <c r="H202">
        <v>397637</v>
      </c>
      <c r="I202">
        <v>3727</v>
      </c>
      <c r="J202">
        <v>-159158</v>
      </c>
      <c r="K202">
        <v>59935</v>
      </c>
      <c r="L202">
        <v>101583</v>
      </c>
      <c r="M202">
        <v>10846</v>
      </c>
      <c r="N202">
        <v>437</v>
      </c>
      <c r="O202">
        <v>89681</v>
      </c>
      <c r="P202">
        <v>0</v>
      </c>
      <c r="Q202">
        <v>0</v>
      </c>
      <c r="R202">
        <v>4217</v>
      </c>
      <c r="S202">
        <v>-3598</v>
      </c>
      <c r="T202">
        <v>0</v>
      </c>
      <c r="U202">
        <v>-2289</v>
      </c>
      <c r="V202">
        <v>-71</v>
      </c>
    </row>
    <row r="203" spans="1:22" x14ac:dyDescent="0.3">
      <c r="A203">
        <v>122900</v>
      </c>
      <c r="B203" t="s">
        <v>164</v>
      </c>
      <c r="C203" s="27">
        <v>44175</v>
      </c>
      <c r="D203">
        <v>8980</v>
      </c>
      <c r="E203">
        <v>5</v>
      </c>
      <c r="F203">
        <v>-30</v>
      </c>
      <c r="G203">
        <v>-30</v>
      </c>
      <c r="H203">
        <v>115369</v>
      </c>
      <c r="I203">
        <v>1038</v>
      </c>
      <c r="J203">
        <v>49302</v>
      </c>
      <c r="K203">
        <v>-3912</v>
      </c>
      <c r="L203">
        <v>-45460</v>
      </c>
      <c r="M203">
        <v>-776</v>
      </c>
      <c r="N203">
        <v>-3253</v>
      </c>
      <c r="O203">
        <v>-38814</v>
      </c>
      <c r="P203">
        <v>0</v>
      </c>
      <c r="Q203">
        <v>0</v>
      </c>
      <c r="R203">
        <v>-2617</v>
      </c>
      <c r="S203">
        <v>0</v>
      </c>
      <c r="T203">
        <v>0</v>
      </c>
      <c r="U203">
        <v>0</v>
      </c>
      <c r="V203">
        <v>70</v>
      </c>
    </row>
    <row r="204" spans="1:22" x14ac:dyDescent="0.3">
      <c r="A204">
        <v>122900</v>
      </c>
      <c r="B204" t="s">
        <v>164</v>
      </c>
      <c r="C204" s="27">
        <v>44174</v>
      </c>
      <c r="D204">
        <v>9010</v>
      </c>
      <c r="E204">
        <v>5</v>
      </c>
      <c r="F204">
        <v>-10</v>
      </c>
      <c r="G204">
        <v>-10</v>
      </c>
      <c r="H204">
        <v>40440</v>
      </c>
      <c r="I204">
        <v>364</v>
      </c>
      <c r="J204">
        <v>5071</v>
      </c>
      <c r="K204">
        <v>-65</v>
      </c>
      <c r="L204">
        <v>-4977</v>
      </c>
      <c r="M204">
        <v>-23</v>
      </c>
      <c r="N204">
        <v>-260</v>
      </c>
      <c r="O204">
        <v>-544</v>
      </c>
      <c r="P204">
        <v>0</v>
      </c>
      <c r="Q204">
        <v>0</v>
      </c>
      <c r="R204">
        <v>-4131</v>
      </c>
      <c r="S204">
        <v>-19</v>
      </c>
      <c r="T204">
        <v>0</v>
      </c>
      <c r="U204">
        <v>71</v>
      </c>
      <c r="V204">
        <v>-100</v>
      </c>
    </row>
    <row r="205" spans="1:22" x14ac:dyDescent="0.3">
      <c r="A205">
        <v>122900</v>
      </c>
      <c r="B205" t="s">
        <v>164</v>
      </c>
      <c r="C205" s="27">
        <v>44173</v>
      </c>
      <c r="D205">
        <v>9020</v>
      </c>
      <c r="E205">
        <v>2</v>
      </c>
      <c r="F205">
        <v>50</v>
      </c>
      <c r="G205">
        <v>50</v>
      </c>
      <c r="H205">
        <v>76540</v>
      </c>
      <c r="I205">
        <v>691</v>
      </c>
      <c r="J205">
        <v>-6655</v>
      </c>
      <c r="K205">
        <v>15583</v>
      </c>
      <c r="L205">
        <v>-14780</v>
      </c>
      <c r="M205">
        <v>-894</v>
      </c>
      <c r="N205">
        <v>-91</v>
      </c>
      <c r="O205">
        <v>-13654</v>
      </c>
      <c r="P205">
        <v>0</v>
      </c>
      <c r="Q205">
        <v>0</v>
      </c>
      <c r="R205">
        <v>-141</v>
      </c>
      <c r="S205">
        <v>0</v>
      </c>
      <c r="T205">
        <v>0</v>
      </c>
      <c r="U205">
        <v>4959</v>
      </c>
      <c r="V205">
        <v>893</v>
      </c>
    </row>
    <row r="206" spans="1:22" x14ac:dyDescent="0.3">
      <c r="A206">
        <v>122900</v>
      </c>
      <c r="B206" t="s">
        <v>164</v>
      </c>
      <c r="C206" s="27">
        <v>44172</v>
      </c>
      <c r="D206">
        <v>8970</v>
      </c>
      <c r="E206">
        <v>5</v>
      </c>
      <c r="F206">
        <v>-50</v>
      </c>
      <c r="G206">
        <v>-50</v>
      </c>
      <c r="H206">
        <v>69751</v>
      </c>
      <c r="I206">
        <v>625</v>
      </c>
      <c r="J206">
        <v>-2076</v>
      </c>
      <c r="K206">
        <v>12315</v>
      </c>
      <c r="L206">
        <v>-3003</v>
      </c>
      <c r="M206">
        <v>-432</v>
      </c>
      <c r="N206">
        <v>-3114</v>
      </c>
      <c r="O206">
        <v>-6989</v>
      </c>
      <c r="P206">
        <v>0</v>
      </c>
      <c r="Q206">
        <v>0</v>
      </c>
      <c r="R206">
        <v>7532</v>
      </c>
      <c r="S206">
        <v>0</v>
      </c>
      <c r="T206">
        <v>0</v>
      </c>
      <c r="U206">
        <v>-7237</v>
      </c>
      <c r="V206">
        <v>1</v>
      </c>
    </row>
    <row r="207" spans="1:22" x14ac:dyDescent="0.3">
      <c r="A207">
        <v>122900</v>
      </c>
      <c r="B207" t="s">
        <v>164</v>
      </c>
      <c r="C207" s="27">
        <v>44169</v>
      </c>
      <c r="D207">
        <v>9020</v>
      </c>
      <c r="E207">
        <v>5</v>
      </c>
      <c r="F207">
        <v>-40</v>
      </c>
      <c r="G207">
        <v>-40</v>
      </c>
      <c r="H207">
        <v>66217</v>
      </c>
      <c r="I207">
        <v>596</v>
      </c>
      <c r="J207">
        <v>13945</v>
      </c>
      <c r="K207">
        <v>3657</v>
      </c>
      <c r="L207">
        <v>-5665</v>
      </c>
      <c r="M207">
        <v>-2190</v>
      </c>
      <c r="N207">
        <v>-5613</v>
      </c>
      <c r="O207">
        <v>2600</v>
      </c>
      <c r="P207">
        <v>0</v>
      </c>
      <c r="Q207">
        <v>0</v>
      </c>
      <c r="R207">
        <v>-233</v>
      </c>
      <c r="S207">
        <v>-229</v>
      </c>
      <c r="T207">
        <v>0</v>
      </c>
      <c r="U207">
        <v>-11376</v>
      </c>
      <c r="V207">
        <v>-561</v>
      </c>
    </row>
    <row r="208" spans="1:22" x14ac:dyDescent="0.3">
      <c r="A208">
        <v>122900</v>
      </c>
      <c r="B208" t="s">
        <v>165</v>
      </c>
      <c r="C208" s="27">
        <v>44168</v>
      </c>
      <c r="D208">
        <v>9060</v>
      </c>
      <c r="E208">
        <v>2</v>
      </c>
      <c r="F208">
        <v>20</v>
      </c>
      <c r="G208">
        <v>20</v>
      </c>
      <c r="H208">
        <v>59836</v>
      </c>
      <c r="I208">
        <v>539</v>
      </c>
      <c r="J208">
        <v>-3829</v>
      </c>
      <c r="K208">
        <v>6397</v>
      </c>
      <c r="L208">
        <v>-1944</v>
      </c>
      <c r="M208">
        <v>-6</v>
      </c>
      <c r="N208">
        <v>-2836</v>
      </c>
      <c r="O208">
        <v>-4396</v>
      </c>
      <c r="P208">
        <v>0</v>
      </c>
      <c r="Q208">
        <v>0</v>
      </c>
      <c r="R208">
        <v>5294</v>
      </c>
      <c r="S208">
        <v>0</v>
      </c>
      <c r="T208">
        <v>0</v>
      </c>
      <c r="U208">
        <v>0</v>
      </c>
      <c r="V208">
        <v>-624</v>
      </c>
    </row>
    <row r="209" spans="1:22" x14ac:dyDescent="0.3">
      <c r="A209">
        <v>122900</v>
      </c>
      <c r="B209" t="s">
        <v>164</v>
      </c>
      <c r="C209" s="27">
        <v>44167</v>
      </c>
      <c r="D209">
        <v>9040</v>
      </c>
      <c r="E209">
        <v>5</v>
      </c>
      <c r="F209">
        <v>-40</v>
      </c>
      <c r="G209">
        <v>-40</v>
      </c>
      <c r="H209">
        <v>119350</v>
      </c>
      <c r="I209">
        <v>1078</v>
      </c>
      <c r="J209">
        <v>42883</v>
      </c>
      <c r="K209">
        <v>-26651</v>
      </c>
      <c r="L209">
        <v>-20782</v>
      </c>
      <c r="M209">
        <v>-233</v>
      </c>
      <c r="N209">
        <v>-840</v>
      </c>
      <c r="O209">
        <v>-2865</v>
      </c>
      <c r="P209">
        <v>0</v>
      </c>
      <c r="Q209">
        <v>0</v>
      </c>
      <c r="R209">
        <v>-16393</v>
      </c>
      <c r="S209">
        <v>-451</v>
      </c>
      <c r="T209">
        <v>0</v>
      </c>
      <c r="U209">
        <v>4548</v>
      </c>
      <c r="V209">
        <v>2</v>
      </c>
    </row>
    <row r="210" spans="1:22" x14ac:dyDescent="0.3">
      <c r="A210">
        <v>122900</v>
      </c>
      <c r="B210" t="s">
        <v>164</v>
      </c>
      <c r="C210" s="27">
        <v>44166</v>
      </c>
      <c r="D210">
        <v>9080</v>
      </c>
      <c r="E210">
        <v>3</v>
      </c>
      <c r="F210">
        <v>0</v>
      </c>
      <c r="G210">
        <v>0</v>
      </c>
      <c r="H210">
        <v>67326</v>
      </c>
      <c r="I210">
        <v>610</v>
      </c>
      <c r="J210">
        <v>26344</v>
      </c>
      <c r="K210">
        <v>-17399</v>
      </c>
      <c r="L210">
        <v>-8843</v>
      </c>
      <c r="M210">
        <v>81</v>
      </c>
      <c r="N210">
        <v>17</v>
      </c>
      <c r="O210">
        <v>-8289</v>
      </c>
      <c r="P210">
        <v>0</v>
      </c>
      <c r="Q210">
        <v>0</v>
      </c>
      <c r="R210">
        <v>-652</v>
      </c>
      <c r="S210">
        <v>0</v>
      </c>
      <c r="T210">
        <v>0</v>
      </c>
      <c r="U210">
        <v>0</v>
      </c>
      <c r="V210">
        <v>-102</v>
      </c>
    </row>
    <row r="211" spans="1:22" x14ac:dyDescent="0.3">
      <c r="A211">
        <v>122900</v>
      </c>
      <c r="B211" t="s">
        <v>165</v>
      </c>
      <c r="C211" s="27">
        <v>44165</v>
      </c>
      <c r="D211">
        <v>9080</v>
      </c>
      <c r="E211">
        <v>3</v>
      </c>
      <c r="F211">
        <v>0</v>
      </c>
      <c r="G211">
        <v>0</v>
      </c>
      <c r="H211">
        <v>129173</v>
      </c>
      <c r="I211">
        <v>1183</v>
      </c>
      <c r="J211">
        <v>14822</v>
      </c>
      <c r="K211">
        <v>-19027</v>
      </c>
      <c r="L211">
        <v>-8220</v>
      </c>
      <c r="M211">
        <v>170</v>
      </c>
      <c r="N211">
        <v>-867</v>
      </c>
      <c r="O211">
        <v>-5374</v>
      </c>
      <c r="P211">
        <v>0</v>
      </c>
      <c r="Q211">
        <v>0</v>
      </c>
      <c r="R211">
        <v>-2145</v>
      </c>
      <c r="S211">
        <v>-4</v>
      </c>
      <c r="T211">
        <v>0</v>
      </c>
      <c r="U211">
        <v>12444</v>
      </c>
      <c r="V211">
        <v>-19</v>
      </c>
    </row>
    <row r="212" spans="1:22" x14ac:dyDescent="0.3">
      <c r="A212">
        <v>122900</v>
      </c>
      <c r="B212" t="s">
        <v>164</v>
      </c>
      <c r="C212" s="27">
        <v>44162</v>
      </c>
      <c r="D212">
        <v>9080</v>
      </c>
      <c r="E212">
        <v>2</v>
      </c>
      <c r="F212">
        <v>60</v>
      </c>
      <c r="G212">
        <v>60</v>
      </c>
      <c r="H212">
        <v>42528</v>
      </c>
      <c r="I212">
        <v>385</v>
      </c>
      <c r="J212">
        <v>-374</v>
      </c>
      <c r="K212">
        <v>1512</v>
      </c>
      <c r="L212">
        <v>-838</v>
      </c>
      <c r="M212">
        <v>-379</v>
      </c>
      <c r="N212">
        <v>567</v>
      </c>
      <c r="O212">
        <v>305</v>
      </c>
      <c r="P212">
        <v>0</v>
      </c>
      <c r="Q212">
        <v>0</v>
      </c>
      <c r="R212">
        <v>-1331</v>
      </c>
      <c r="S212">
        <v>0</v>
      </c>
      <c r="T212">
        <v>0</v>
      </c>
      <c r="U212">
        <v>0</v>
      </c>
      <c r="V212">
        <v>-300</v>
      </c>
    </row>
    <row r="213" spans="1:22" x14ac:dyDescent="0.3">
      <c r="A213">
        <v>122900</v>
      </c>
      <c r="B213" t="s">
        <v>165</v>
      </c>
      <c r="C213" s="27">
        <v>44161</v>
      </c>
      <c r="D213">
        <v>9020</v>
      </c>
      <c r="E213">
        <v>2</v>
      </c>
      <c r="F213">
        <v>50</v>
      </c>
      <c r="G213">
        <v>50</v>
      </c>
      <c r="H213">
        <v>101834</v>
      </c>
      <c r="I213">
        <v>921</v>
      </c>
      <c r="J213">
        <v>35019</v>
      </c>
      <c r="K213">
        <v>-1513</v>
      </c>
      <c r="L213">
        <v>-32917</v>
      </c>
      <c r="M213">
        <v>-226</v>
      </c>
      <c r="N213">
        <v>-1222</v>
      </c>
      <c r="O213">
        <v>-14096</v>
      </c>
      <c r="P213">
        <v>0</v>
      </c>
      <c r="Q213">
        <v>0</v>
      </c>
      <c r="R213">
        <v>-15051</v>
      </c>
      <c r="S213">
        <v>-2322</v>
      </c>
      <c r="T213">
        <v>0</v>
      </c>
      <c r="U213">
        <v>-700</v>
      </c>
      <c r="V213">
        <v>111</v>
      </c>
    </row>
    <row r="214" spans="1:22" x14ac:dyDescent="0.3">
      <c r="A214">
        <v>122900</v>
      </c>
      <c r="B214" t="s">
        <v>164</v>
      </c>
      <c r="C214" s="27">
        <v>44160</v>
      </c>
      <c r="D214">
        <v>8970</v>
      </c>
      <c r="E214">
        <v>2</v>
      </c>
      <c r="F214">
        <v>30</v>
      </c>
      <c r="G214">
        <v>30</v>
      </c>
      <c r="H214">
        <v>122716</v>
      </c>
      <c r="I214">
        <v>1106</v>
      </c>
      <c r="J214">
        <v>-4149</v>
      </c>
      <c r="K214">
        <v>11214</v>
      </c>
      <c r="L214">
        <v>-11965</v>
      </c>
      <c r="M214">
        <v>-154</v>
      </c>
      <c r="N214">
        <v>-2906</v>
      </c>
      <c r="O214">
        <v>-12911</v>
      </c>
      <c r="P214">
        <v>0</v>
      </c>
      <c r="Q214">
        <v>0</v>
      </c>
      <c r="R214">
        <v>4721</v>
      </c>
      <c r="S214">
        <v>-715</v>
      </c>
      <c r="T214">
        <v>0</v>
      </c>
      <c r="U214">
        <v>4950</v>
      </c>
      <c r="V214">
        <v>-50</v>
      </c>
    </row>
    <row r="215" spans="1:22" x14ac:dyDescent="0.3">
      <c r="A215">
        <v>122900</v>
      </c>
      <c r="B215" t="s">
        <v>165</v>
      </c>
      <c r="C215" s="27">
        <v>44159</v>
      </c>
      <c r="D215">
        <v>8940</v>
      </c>
      <c r="E215">
        <v>2</v>
      </c>
      <c r="F215">
        <v>60</v>
      </c>
      <c r="G215">
        <v>60</v>
      </c>
      <c r="H215">
        <v>72042</v>
      </c>
      <c r="I215">
        <v>644</v>
      </c>
      <c r="J215">
        <v>-4642</v>
      </c>
      <c r="K215">
        <v>20822</v>
      </c>
      <c r="L215">
        <v>-16180</v>
      </c>
      <c r="M215">
        <v>-1015</v>
      </c>
      <c r="N215">
        <v>-753</v>
      </c>
      <c r="O215">
        <v>-2045</v>
      </c>
      <c r="P215">
        <v>0</v>
      </c>
      <c r="Q215">
        <v>0</v>
      </c>
      <c r="R215">
        <v>-12367</v>
      </c>
      <c r="S215">
        <v>0</v>
      </c>
      <c r="T215">
        <v>0</v>
      </c>
      <c r="U215">
        <v>0</v>
      </c>
      <c r="V215">
        <v>0</v>
      </c>
    </row>
    <row r="216" spans="1:22" x14ac:dyDescent="0.3">
      <c r="A216">
        <v>122900</v>
      </c>
      <c r="B216" t="s">
        <v>164</v>
      </c>
      <c r="C216" s="27">
        <v>44158</v>
      </c>
      <c r="D216">
        <v>8880</v>
      </c>
      <c r="E216">
        <v>2</v>
      </c>
      <c r="F216">
        <v>70</v>
      </c>
      <c r="G216">
        <v>70</v>
      </c>
      <c r="H216">
        <v>86550</v>
      </c>
      <c r="I216">
        <v>769</v>
      </c>
      <c r="J216">
        <v>6640</v>
      </c>
      <c r="K216">
        <v>6405</v>
      </c>
      <c r="L216">
        <v>-12045</v>
      </c>
      <c r="M216">
        <v>-468</v>
      </c>
      <c r="N216">
        <v>-13170</v>
      </c>
      <c r="O216">
        <v>-1478</v>
      </c>
      <c r="P216">
        <v>0</v>
      </c>
      <c r="Q216">
        <v>0</v>
      </c>
      <c r="R216">
        <v>3071</v>
      </c>
      <c r="S216">
        <v>0</v>
      </c>
      <c r="T216">
        <v>0</v>
      </c>
      <c r="U216">
        <v>-1060</v>
      </c>
      <c r="V216">
        <v>60</v>
      </c>
    </row>
    <row r="217" spans="1:22" x14ac:dyDescent="0.3">
      <c r="A217">
        <v>122900</v>
      </c>
      <c r="B217" t="s">
        <v>164</v>
      </c>
      <c r="C217" s="27">
        <v>44155</v>
      </c>
      <c r="D217">
        <v>8810</v>
      </c>
      <c r="E217">
        <v>2</v>
      </c>
      <c r="F217">
        <v>20</v>
      </c>
      <c r="G217">
        <v>20</v>
      </c>
      <c r="H217">
        <v>86176</v>
      </c>
      <c r="I217">
        <v>760</v>
      </c>
      <c r="J217">
        <v>4907</v>
      </c>
      <c r="K217">
        <v>3391</v>
      </c>
      <c r="L217">
        <v>-8298</v>
      </c>
      <c r="M217">
        <v>-707</v>
      </c>
      <c r="N217">
        <v>-802</v>
      </c>
      <c r="O217">
        <v>-8423</v>
      </c>
      <c r="P217">
        <v>0</v>
      </c>
      <c r="Q217">
        <v>0</v>
      </c>
      <c r="R217">
        <v>1634</v>
      </c>
      <c r="S217">
        <v>0</v>
      </c>
      <c r="T217">
        <v>0</v>
      </c>
      <c r="U217">
        <v>0</v>
      </c>
      <c r="V217">
        <v>0</v>
      </c>
    </row>
    <row r="218" spans="1:22" x14ac:dyDescent="0.3">
      <c r="A218">
        <v>122900</v>
      </c>
      <c r="B218" t="s">
        <v>164</v>
      </c>
      <c r="C218" s="27">
        <v>44154</v>
      </c>
      <c r="D218">
        <v>8790</v>
      </c>
      <c r="E218">
        <v>2</v>
      </c>
      <c r="F218">
        <v>30</v>
      </c>
      <c r="G218">
        <v>30</v>
      </c>
      <c r="H218">
        <v>80230</v>
      </c>
      <c r="I218">
        <v>701</v>
      </c>
      <c r="J218">
        <v>-653</v>
      </c>
      <c r="K218">
        <v>12528</v>
      </c>
      <c r="L218">
        <v>-5942</v>
      </c>
      <c r="M218">
        <v>-23</v>
      </c>
      <c r="N218">
        <v>-419</v>
      </c>
      <c r="O218">
        <v>-4543</v>
      </c>
      <c r="P218">
        <v>0</v>
      </c>
      <c r="Q218">
        <v>0</v>
      </c>
      <c r="R218">
        <v>-1007</v>
      </c>
      <c r="S218">
        <v>50</v>
      </c>
      <c r="T218">
        <v>0</v>
      </c>
      <c r="U218">
        <v>-5933</v>
      </c>
      <c r="V218">
        <v>0</v>
      </c>
    </row>
    <row r="219" spans="1:22" x14ac:dyDescent="0.3">
      <c r="A219">
        <v>122900</v>
      </c>
      <c r="B219" t="s">
        <v>164</v>
      </c>
      <c r="C219" s="27">
        <v>44153</v>
      </c>
      <c r="D219">
        <v>8760</v>
      </c>
      <c r="E219">
        <v>5</v>
      </c>
      <c r="F219">
        <v>-100</v>
      </c>
      <c r="G219">
        <v>-100</v>
      </c>
      <c r="H219">
        <v>103351</v>
      </c>
      <c r="I219">
        <v>906</v>
      </c>
      <c r="J219">
        <v>18936</v>
      </c>
      <c r="K219">
        <v>561</v>
      </c>
      <c r="L219">
        <v>-19617</v>
      </c>
      <c r="M219">
        <v>-42</v>
      </c>
      <c r="N219">
        <v>-12</v>
      </c>
      <c r="O219">
        <v>-8907</v>
      </c>
      <c r="P219">
        <v>0</v>
      </c>
      <c r="Q219">
        <v>0</v>
      </c>
      <c r="R219">
        <v>-10656</v>
      </c>
      <c r="S219">
        <v>0</v>
      </c>
      <c r="T219">
        <v>0</v>
      </c>
      <c r="U219">
        <v>100</v>
      </c>
      <c r="V219">
        <v>20</v>
      </c>
    </row>
    <row r="220" spans="1:22" x14ac:dyDescent="0.3">
      <c r="A220">
        <v>122900</v>
      </c>
      <c r="B220" t="s">
        <v>166</v>
      </c>
      <c r="C220" s="27">
        <v>44152</v>
      </c>
      <c r="D220">
        <v>8860</v>
      </c>
      <c r="E220">
        <v>3</v>
      </c>
      <c r="F220">
        <v>0</v>
      </c>
      <c r="G220">
        <v>0</v>
      </c>
      <c r="H220">
        <v>88826</v>
      </c>
      <c r="I220">
        <v>785</v>
      </c>
      <c r="J220">
        <v>8926</v>
      </c>
      <c r="K220">
        <v>-907</v>
      </c>
      <c r="L220">
        <v>-7969</v>
      </c>
      <c r="M220">
        <v>59</v>
      </c>
      <c r="N220">
        <v>-8031</v>
      </c>
      <c r="O220">
        <v>-2637</v>
      </c>
      <c r="P220">
        <v>0</v>
      </c>
      <c r="Q220">
        <v>0</v>
      </c>
      <c r="R220">
        <v>2640</v>
      </c>
      <c r="S220">
        <v>0</v>
      </c>
      <c r="T220">
        <v>0</v>
      </c>
      <c r="U220">
        <v>0</v>
      </c>
      <c r="V220">
        <v>-50</v>
      </c>
    </row>
    <row r="221" spans="1:22" x14ac:dyDescent="0.3">
      <c r="A221">
        <v>122900</v>
      </c>
      <c r="B221" t="s">
        <v>164</v>
      </c>
      <c r="C221" s="27">
        <v>44151</v>
      </c>
      <c r="D221">
        <v>8860</v>
      </c>
      <c r="E221">
        <v>2</v>
      </c>
      <c r="F221">
        <v>80</v>
      </c>
      <c r="G221">
        <v>80</v>
      </c>
      <c r="H221">
        <v>84537</v>
      </c>
      <c r="I221">
        <v>750</v>
      </c>
      <c r="J221">
        <v>4155</v>
      </c>
      <c r="K221">
        <v>2994</v>
      </c>
      <c r="L221">
        <v>-8099</v>
      </c>
      <c r="M221">
        <v>37</v>
      </c>
      <c r="N221">
        <v>-5051</v>
      </c>
      <c r="O221">
        <v>-7657</v>
      </c>
      <c r="P221">
        <v>0</v>
      </c>
      <c r="Q221">
        <v>0</v>
      </c>
      <c r="R221">
        <v>4676</v>
      </c>
      <c r="S221">
        <v>-104</v>
      </c>
      <c r="T221">
        <v>0</v>
      </c>
      <c r="U221">
        <v>950</v>
      </c>
      <c r="V221">
        <v>0</v>
      </c>
    </row>
    <row r="222" spans="1:22" x14ac:dyDescent="0.3">
      <c r="A222">
        <v>122900</v>
      </c>
      <c r="B222" t="s">
        <v>165</v>
      </c>
      <c r="C222" s="27">
        <v>44148</v>
      </c>
      <c r="D222">
        <v>8780</v>
      </c>
      <c r="E222">
        <v>5</v>
      </c>
      <c r="F222">
        <v>-30</v>
      </c>
      <c r="G222">
        <v>-30</v>
      </c>
      <c r="H222">
        <v>42359</v>
      </c>
      <c r="I222">
        <v>372</v>
      </c>
      <c r="J222">
        <v>6246</v>
      </c>
      <c r="K222">
        <v>-5197</v>
      </c>
      <c r="L222">
        <v>-1049</v>
      </c>
      <c r="M222">
        <v>122</v>
      </c>
      <c r="N222">
        <v>515</v>
      </c>
      <c r="O222">
        <v>-2905</v>
      </c>
      <c r="P222">
        <v>0</v>
      </c>
      <c r="Q222">
        <v>0</v>
      </c>
      <c r="R222">
        <v>1219</v>
      </c>
      <c r="S222">
        <v>0</v>
      </c>
      <c r="T222">
        <v>0</v>
      </c>
      <c r="U222">
        <v>0</v>
      </c>
      <c r="V222">
        <v>0</v>
      </c>
    </row>
    <row r="223" spans="1:22" x14ac:dyDescent="0.3">
      <c r="A223">
        <v>122900</v>
      </c>
      <c r="B223" t="s">
        <v>164</v>
      </c>
      <c r="C223" s="27">
        <v>44147</v>
      </c>
      <c r="D223">
        <v>8810</v>
      </c>
      <c r="E223">
        <v>2</v>
      </c>
      <c r="F223">
        <v>10</v>
      </c>
      <c r="G223">
        <v>10</v>
      </c>
      <c r="H223">
        <v>84445</v>
      </c>
      <c r="I223">
        <v>744</v>
      </c>
      <c r="J223">
        <v>-9215</v>
      </c>
      <c r="K223">
        <v>9369</v>
      </c>
      <c r="L223">
        <v>-4094</v>
      </c>
      <c r="M223">
        <v>847</v>
      </c>
      <c r="N223">
        <v>-3408</v>
      </c>
      <c r="O223">
        <v>-1900</v>
      </c>
      <c r="P223">
        <v>0</v>
      </c>
      <c r="Q223">
        <v>0</v>
      </c>
      <c r="R223">
        <v>-133</v>
      </c>
      <c r="S223">
        <v>500</v>
      </c>
      <c r="T223">
        <v>0</v>
      </c>
      <c r="U223">
        <v>4000</v>
      </c>
      <c r="V223">
        <v>-60</v>
      </c>
    </row>
    <row r="224" spans="1:22" x14ac:dyDescent="0.3">
      <c r="A224">
        <v>122900</v>
      </c>
      <c r="B224" t="s">
        <v>167</v>
      </c>
      <c r="C224" s="27">
        <v>44146</v>
      </c>
      <c r="D224">
        <v>8800</v>
      </c>
      <c r="E224">
        <v>2</v>
      </c>
      <c r="F224">
        <v>90</v>
      </c>
      <c r="G224">
        <v>90</v>
      </c>
      <c r="H224">
        <v>77824</v>
      </c>
      <c r="I224">
        <v>681</v>
      </c>
      <c r="J224">
        <v>-9401</v>
      </c>
      <c r="K224">
        <v>8644</v>
      </c>
      <c r="L224">
        <v>776</v>
      </c>
      <c r="M224">
        <v>-124</v>
      </c>
      <c r="N224">
        <v>4035</v>
      </c>
      <c r="O224">
        <v>-2947</v>
      </c>
      <c r="P224">
        <v>0</v>
      </c>
      <c r="Q224">
        <v>0</v>
      </c>
      <c r="R224">
        <v>-118</v>
      </c>
      <c r="S224">
        <v>-70</v>
      </c>
      <c r="T224">
        <v>0</v>
      </c>
      <c r="U224">
        <v>0</v>
      </c>
      <c r="V224">
        <v>-19</v>
      </c>
    </row>
    <row r="225" spans="1:22" x14ac:dyDescent="0.3">
      <c r="A225">
        <v>122900</v>
      </c>
      <c r="B225" t="s">
        <v>164</v>
      </c>
      <c r="C225" s="27">
        <v>44145</v>
      </c>
      <c r="D225">
        <v>8710</v>
      </c>
      <c r="E225">
        <v>5</v>
      </c>
      <c r="F225">
        <v>-40</v>
      </c>
      <c r="G225">
        <v>-40</v>
      </c>
      <c r="H225">
        <v>56351</v>
      </c>
      <c r="I225">
        <v>492</v>
      </c>
      <c r="J225">
        <v>2646</v>
      </c>
      <c r="K225">
        <v>-566</v>
      </c>
      <c r="L225">
        <v>-1283</v>
      </c>
      <c r="M225">
        <v>337</v>
      </c>
      <c r="N225">
        <v>-565</v>
      </c>
      <c r="O225">
        <v>-976</v>
      </c>
      <c r="P225">
        <v>0</v>
      </c>
      <c r="Q225">
        <v>0</v>
      </c>
      <c r="R225">
        <v>-79</v>
      </c>
      <c r="S225">
        <v>0</v>
      </c>
      <c r="T225">
        <v>0</v>
      </c>
      <c r="U225">
        <v>0</v>
      </c>
      <c r="V225">
        <v>-797</v>
      </c>
    </row>
    <row r="226" spans="1:22" x14ac:dyDescent="0.3">
      <c r="A226">
        <v>122900</v>
      </c>
      <c r="B226" t="s">
        <v>164</v>
      </c>
      <c r="C226" s="27">
        <v>44144</v>
      </c>
      <c r="D226">
        <v>8750</v>
      </c>
      <c r="E226">
        <v>5</v>
      </c>
      <c r="F226">
        <v>-30</v>
      </c>
      <c r="G226">
        <v>-30</v>
      </c>
      <c r="H226">
        <v>99569</v>
      </c>
      <c r="I226">
        <v>871</v>
      </c>
      <c r="J226">
        <v>28205</v>
      </c>
      <c r="K226">
        <v>5952</v>
      </c>
      <c r="L226">
        <v>-34237</v>
      </c>
      <c r="M226">
        <v>-336</v>
      </c>
      <c r="N226">
        <v>-21211</v>
      </c>
      <c r="O226">
        <v>-12454</v>
      </c>
      <c r="P226">
        <v>0</v>
      </c>
      <c r="Q226">
        <v>0</v>
      </c>
      <c r="R226">
        <v>-236</v>
      </c>
      <c r="S226">
        <v>0</v>
      </c>
      <c r="T226">
        <v>0</v>
      </c>
      <c r="U226">
        <v>90</v>
      </c>
      <c r="V226">
        <v>-10</v>
      </c>
    </row>
    <row r="227" spans="1:22" x14ac:dyDescent="0.3">
      <c r="A227">
        <v>122900</v>
      </c>
      <c r="B227" t="s">
        <v>164</v>
      </c>
      <c r="C227" s="27">
        <v>44141</v>
      </c>
      <c r="D227">
        <v>8780</v>
      </c>
      <c r="E227">
        <v>2</v>
      </c>
      <c r="F227">
        <v>20</v>
      </c>
      <c r="G227">
        <v>20</v>
      </c>
      <c r="H227">
        <v>120634</v>
      </c>
      <c r="I227">
        <v>1054</v>
      </c>
      <c r="J227">
        <v>-12664</v>
      </c>
      <c r="K227">
        <v>9325</v>
      </c>
      <c r="L227">
        <v>3389</v>
      </c>
      <c r="M227">
        <v>-251</v>
      </c>
      <c r="N227">
        <v>-10303</v>
      </c>
      <c r="O227">
        <v>-4094</v>
      </c>
      <c r="P227">
        <v>0</v>
      </c>
      <c r="Q227">
        <v>0</v>
      </c>
      <c r="R227">
        <v>18037</v>
      </c>
      <c r="S227">
        <v>0</v>
      </c>
      <c r="T227">
        <v>0</v>
      </c>
      <c r="U227">
        <v>-50</v>
      </c>
      <c r="V227">
        <v>0</v>
      </c>
    </row>
    <row r="228" spans="1:22" x14ac:dyDescent="0.3">
      <c r="A228">
        <v>122900</v>
      </c>
      <c r="B228" t="s">
        <v>165</v>
      </c>
      <c r="C228" s="27">
        <v>44140</v>
      </c>
      <c r="D228">
        <v>8760</v>
      </c>
      <c r="E228">
        <v>2</v>
      </c>
      <c r="F228">
        <v>130</v>
      </c>
      <c r="G228">
        <v>130</v>
      </c>
      <c r="H228">
        <v>73475</v>
      </c>
      <c r="I228">
        <v>639</v>
      </c>
      <c r="J228">
        <v>-23383</v>
      </c>
      <c r="K228">
        <v>-669</v>
      </c>
      <c r="L228">
        <v>24047</v>
      </c>
      <c r="M228">
        <v>-1271</v>
      </c>
      <c r="N228">
        <v>-1791</v>
      </c>
      <c r="O228">
        <v>9622</v>
      </c>
      <c r="P228">
        <v>0</v>
      </c>
      <c r="Q228">
        <v>0</v>
      </c>
      <c r="R228">
        <v>17487</v>
      </c>
      <c r="S228">
        <v>0</v>
      </c>
      <c r="T228">
        <v>0</v>
      </c>
      <c r="U228">
        <v>10</v>
      </c>
      <c r="V228">
        <v>-5</v>
      </c>
    </row>
    <row r="229" spans="1:22" x14ac:dyDescent="0.3">
      <c r="A229">
        <v>122900</v>
      </c>
      <c r="B229" t="s">
        <v>165</v>
      </c>
      <c r="C229" s="27">
        <v>44139</v>
      </c>
      <c r="D229">
        <v>8630</v>
      </c>
      <c r="E229">
        <v>5</v>
      </c>
      <c r="F229">
        <v>-10</v>
      </c>
      <c r="G229">
        <v>-10</v>
      </c>
      <c r="H229">
        <v>62496</v>
      </c>
      <c r="I229">
        <v>538</v>
      </c>
      <c r="J229">
        <v>16089</v>
      </c>
      <c r="K229">
        <v>-1595</v>
      </c>
      <c r="L229">
        <v>-14604</v>
      </c>
      <c r="M229">
        <v>110</v>
      </c>
      <c r="N229">
        <v>-5975</v>
      </c>
      <c r="O229">
        <v>1765</v>
      </c>
      <c r="P229">
        <v>0</v>
      </c>
      <c r="Q229">
        <v>0</v>
      </c>
      <c r="R229">
        <v>-10497</v>
      </c>
      <c r="S229">
        <v>-7</v>
      </c>
      <c r="T229">
        <v>0</v>
      </c>
      <c r="U229">
        <v>50</v>
      </c>
      <c r="V229">
        <v>60</v>
      </c>
    </row>
    <row r="230" spans="1:22" x14ac:dyDescent="0.3">
      <c r="A230">
        <v>122900</v>
      </c>
      <c r="B230" t="s">
        <v>164</v>
      </c>
      <c r="C230" s="27">
        <v>44138</v>
      </c>
      <c r="D230">
        <v>8640</v>
      </c>
      <c r="E230">
        <v>2</v>
      </c>
      <c r="F230">
        <v>10</v>
      </c>
      <c r="G230">
        <v>10</v>
      </c>
      <c r="H230">
        <v>57657</v>
      </c>
      <c r="I230">
        <v>498</v>
      </c>
      <c r="J230">
        <v>878</v>
      </c>
      <c r="K230">
        <v>-480</v>
      </c>
      <c r="L230">
        <v>-658</v>
      </c>
      <c r="M230">
        <v>-26</v>
      </c>
      <c r="N230">
        <v>-1023</v>
      </c>
      <c r="O230">
        <v>201</v>
      </c>
      <c r="P230">
        <v>0</v>
      </c>
      <c r="Q230">
        <v>0</v>
      </c>
      <c r="R230">
        <v>-930</v>
      </c>
      <c r="S230">
        <v>1120</v>
      </c>
      <c r="T230">
        <v>0</v>
      </c>
      <c r="U230">
        <v>-50</v>
      </c>
      <c r="V230">
        <v>310</v>
      </c>
    </row>
    <row r="231" spans="1:22" x14ac:dyDescent="0.3">
      <c r="A231">
        <v>122900</v>
      </c>
      <c r="B231" t="s">
        <v>164</v>
      </c>
      <c r="C231" s="27">
        <v>44137</v>
      </c>
      <c r="D231">
        <v>8630</v>
      </c>
      <c r="E231">
        <v>2</v>
      </c>
      <c r="F231">
        <v>120</v>
      </c>
      <c r="G231">
        <v>120</v>
      </c>
      <c r="H231">
        <v>108315</v>
      </c>
      <c r="I231">
        <v>934</v>
      </c>
      <c r="J231">
        <v>15271</v>
      </c>
      <c r="K231">
        <v>-22718</v>
      </c>
      <c r="L231">
        <v>7484</v>
      </c>
      <c r="M231">
        <v>186</v>
      </c>
      <c r="N231">
        <v>2657</v>
      </c>
      <c r="O231">
        <v>-1315</v>
      </c>
      <c r="P231">
        <v>0</v>
      </c>
      <c r="Q231">
        <v>0</v>
      </c>
      <c r="R231">
        <v>6140</v>
      </c>
      <c r="S231">
        <v>-184</v>
      </c>
      <c r="T231">
        <v>0</v>
      </c>
      <c r="U231">
        <v>0</v>
      </c>
      <c r="V231">
        <v>-37</v>
      </c>
    </row>
    <row r="232" spans="1:22" x14ac:dyDescent="0.3">
      <c r="A232">
        <v>122900</v>
      </c>
      <c r="B232" t="s">
        <v>164</v>
      </c>
      <c r="C232" s="27">
        <v>44134</v>
      </c>
      <c r="D232">
        <v>8510</v>
      </c>
      <c r="E232">
        <v>5</v>
      </c>
      <c r="F232">
        <v>-60</v>
      </c>
      <c r="G232">
        <v>-60</v>
      </c>
      <c r="H232">
        <v>106179</v>
      </c>
      <c r="I232">
        <v>919</v>
      </c>
      <c r="J232">
        <v>13169</v>
      </c>
      <c r="K232">
        <v>-21973</v>
      </c>
      <c r="L232">
        <v>9292</v>
      </c>
      <c r="M232">
        <v>-100</v>
      </c>
      <c r="N232">
        <v>311</v>
      </c>
      <c r="O232">
        <v>4144</v>
      </c>
      <c r="P232">
        <v>0</v>
      </c>
      <c r="Q232">
        <v>0</v>
      </c>
      <c r="R232">
        <v>6406</v>
      </c>
      <c r="S232">
        <v>-1469</v>
      </c>
      <c r="T232">
        <v>0</v>
      </c>
      <c r="U232">
        <v>-550</v>
      </c>
      <c r="V232">
        <v>62</v>
      </c>
    </row>
    <row r="233" spans="1:22" x14ac:dyDescent="0.3">
      <c r="A233">
        <v>122900</v>
      </c>
      <c r="B233" t="s">
        <v>165</v>
      </c>
      <c r="C233" s="27">
        <v>44133</v>
      </c>
      <c r="D233">
        <v>8570</v>
      </c>
      <c r="E233">
        <v>5</v>
      </c>
      <c r="F233">
        <v>-60</v>
      </c>
      <c r="G233">
        <v>-60</v>
      </c>
      <c r="H233">
        <v>60989</v>
      </c>
      <c r="I233">
        <v>520</v>
      </c>
      <c r="J233">
        <v>2834</v>
      </c>
      <c r="K233">
        <v>-9978</v>
      </c>
      <c r="L233">
        <v>10322</v>
      </c>
      <c r="M233">
        <v>-107</v>
      </c>
      <c r="N233">
        <v>2300</v>
      </c>
      <c r="O233">
        <v>1718</v>
      </c>
      <c r="P233">
        <v>0</v>
      </c>
      <c r="Q233">
        <v>0</v>
      </c>
      <c r="R233">
        <v>6411</v>
      </c>
      <c r="S233">
        <v>0</v>
      </c>
      <c r="T233">
        <v>0</v>
      </c>
      <c r="U233">
        <v>-3178</v>
      </c>
      <c r="V233">
        <v>0</v>
      </c>
    </row>
    <row r="234" spans="1:22" x14ac:dyDescent="0.3">
      <c r="A234">
        <v>122900</v>
      </c>
      <c r="B234" t="s">
        <v>165</v>
      </c>
      <c r="C234" s="27">
        <v>44132</v>
      </c>
      <c r="D234">
        <v>8630</v>
      </c>
      <c r="E234">
        <v>2</v>
      </c>
      <c r="F234">
        <v>150</v>
      </c>
      <c r="G234">
        <v>150</v>
      </c>
      <c r="H234">
        <v>67565</v>
      </c>
      <c r="I234">
        <v>580</v>
      </c>
      <c r="J234">
        <v>-17893</v>
      </c>
      <c r="K234">
        <v>5268</v>
      </c>
      <c r="L234">
        <v>12675</v>
      </c>
      <c r="M234">
        <v>157</v>
      </c>
      <c r="N234">
        <v>1989</v>
      </c>
      <c r="O234">
        <v>4118</v>
      </c>
      <c r="P234">
        <v>0</v>
      </c>
      <c r="Q234">
        <v>0</v>
      </c>
      <c r="R234">
        <v>6411</v>
      </c>
      <c r="S234">
        <v>0</v>
      </c>
      <c r="T234">
        <v>0</v>
      </c>
      <c r="U234">
        <v>-50</v>
      </c>
      <c r="V234">
        <v>0</v>
      </c>
    </row>
    <row r="235" spans="1:22" x14ac:dyDescent="0.3">
      <c r="A235">
        <v>122900</v>
      </c>
      <c r="B235" t="s">
        <v>164</v>
      </c>
      <c r="C235" s="27">
        <v>44131</v>
      </c>
      <c r="D235">
        <v>8480</v>
      </c>
      <c r="E235">
        <v>5</v>
      </c>
      <c r="F235">
        <v>-120</v>
      </c>
      <c r="G235">
        <v>-120</v>
      </c>
      <c r="H235">
        <v>176688</v>
      </c>
      <c r="I235">
        <v>1495</v>
      </c>
      <c r="J235">
        <v>-21546</v>
      </c>
      <c r="K235">
        <v>-10543</v>
      </c>
      <c r="L235">
        <v>32312</v>
      </c>
      <c r="M235">
        <v>2279</v>
      </c>
      <c r="N235">
        <v>-529</v>
      </c>
      <c r="O235">
        <v>24140</v>
      </c>
      <c r="P235">
        <v>0</v>
      </c>
      <c r="Q235">
        <v>0</v>
      </c>
      <c r="R235">
        <v>6422</v>
      </c>
      <c r="S235">
        <v>0</v>
      </c>
      <c r="T235">
        <v>0</v>
      </c>
      <c r="U235">
        <v>100</v>
      </c>
      <c r="V235">
        <v>-323</v>
      </c>
    </row>
    <row r="236" spans="1:22" x14ac:dyDescent="0.3">
      <c r="A236">
        <v>122900</v>
      </c>
      <c r="B236" t="s">
        <v>164</v>
      </c>
      <c r="C236" s="27">
        <v>44130</v>
      </c>
      <c r="D236">
        <v>8600</v>
      </c>
      <c r="E236">
        <v>5</v>
      </c>
      <c r="F236">
        <v>-200</v>
      </c>
      <c r="G236">
        <v>-200</v>
      </c>
      <c r="H236">
        <v>118033</v>
      </c>
      <c r="I236">
        <v>1023</v>
      </c>
      <c r="J236">
        <v>-7031</v>
      </c>
      <c r="K236">
        <v>3398</v>
      </c>
      <c r="L236">
        <v>3143</v>
      </c>
      <c r="M236">
        <v>404</v>
      </c>
      <c r="N236">
        <v>-512</v>
      </c>
      <c r="O236">
        <v>3251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600</v>
      </c>
      <c r="V236">
        <v>-110</v>
      </c>
    </row>
    <row r="237" spans="1:22" x14ac:dyDescent="0.3">
      <c r="A237">
        <v>122900</v>
      </c>
      <c r="B237" t="s">
        <v>165</v>
      </c>
      <c r="C237" s="27">
        <v>44127</v>
      </c>
      <c r="D237">
        <v>8800</v>
      </c>
      <c r="E237">
        <v>5</v>
      </c>
      <c r="F237">
        <v>-30</v>
      </c>
      <c r="G237">
        <v>-30</v>
      </c>
      <c r="H237">
        <v>244432</v>
      </c>
      <c r="I237">
        <v>2170</v>
      </c>
      <c r="J237">
        <v>51134</v>
      </c>
      <c r="K237">
        <v>-50864</v>
      </c>
      <c r="L237">
        <v>-17</v>
      </c>
      <c r="M237">
        <v>660</v>
      </c>
      <c r="N237">
        <v>-98</v>
      </c>
      <c r="O237">
        <v>-1556</v>
      </c>
      <c r="P237">
        <v>0</v>
      </c>
      <c r="Q237">
        <v>0</v>
      </c>
      <c r="R237">
        <v>977</v>
      </c>
      <c r="S237">
        <v>0</v>
      </c>
      <c r="T237">
        <v>0</v>
      </c>
      <c r="U237">
        <v>350</v>
      </c>
      <c r="V237">
        <v>-603</v>
      </c>
    </row>
    <row r="238" spans="1:22" x14ac:dyDescent="0.3">
      <c r="A238">
        <v>122900</v>
      </c>
      <c r="B238" t="s">
        <v>164</v>
      </c>
      <c r="C238" s="27">
        <v>44126</v>
      </c>
      <c r="D238">
        <v>8830</v>
      </c>
      <c r="E238">
        <v>2</v>
      </c>
      <c r="F238">
        <v>480</v>
      </c>
      <c r="G238">
        <v>480</v>
      </c>
      <c r="H238">
        <v>494708</v>
      </c>
      <c r="I238">
        <v>4272</v>
      </c>
      <c r="J238">
        <v>-204224</v>
      </c>
      <c r="K238">
        <v>175870</v>
      </c>
      <c r="L238">
        <v>44901</v>
      </c>
      <c r="M238">
        <v>381</v>
      </c>
      <c r="N238">
        <v>27234</v>
      </c>
      <c r="O238">
        <v>7938</v>
      </c>
      <c r="P238">
        <v>0</v>
      </c>
      <c r="Q238">
        <v>0</v>
      </c>
      <c r="R238">
        <v>9619</v>
      </c>
      <c r="S238">
        <v>-271</v>
      </c>
      <c r="T238">
        <v>0</v>
      </c>
      <c r="U238">
        <v>-16025</v>
      </c>
      <c r="V238">
        <v>-522</v>
      </c>
    </row>
    <row r="239" spans="1:22" x14ac:dyDescent="0.3">
      <c r="A239">
        <v>122900</v>
      </c>
      <c r="B239" t="s">
        <v>164</v>
      </c>
      <c r="C239" s="27">
        <v>44125</v>
      </c>
      <c r="D239">
        <v>8350</v>
      </c>
      <c r="E239">
        <v>2</v>
      </c>
      <c r="F239">
        <v>230</v>
      </c>
      <c r="G239">
        <v>230</v>
      </c>
      <c r="H239">
        <v>189721</v>
      </c>
      <c r="I239">
        <v>1572</v>
      </c>
      <c r="J239">
        <v>-55045</v>
      </c>
      <c r="K239">
        <v>45909</v>
      </c>
      <c r="L239">
        <v>11476</v>
      </c>
      <c r="M239">
        <v>12</v>
      </c>
      <c r="N239">
        <v>-1449</v>
      </c>
      <c r="O239">
        <v>8281</v>
      </c>
      <c r="P239">
        <v>0</v>
      </c>
      <c r="Q239">
        <v>0</v>
      </c>
      <c r="R239">
        <v>6176</v>
      </c>
      <c r="S239">
        <v>-1544</v>
      </c>
      <c r="T239">
        <v>0</v>
      </c>
      <c r="U239">
        <v>-3400</v>
      </c>
      <c r="V239">
        <v>1060</v>
      </c>
    </row>
    <row r="240" spans="1:22" x14ac:dyDescent="0.3">
      <c r="A240">
        <v>122900</v>
      </c>
      <c r="B240" t="s">
        <v>164</v>
      </c>
      <c r="C240" s="27">
        <v>44124</v>
      </c>
      <c r="D240">
        <v>8120</v>
      </c>
      <c r="E240">
        <v>5</v>
      </c>
      <c r="F240">
        <v>-50</v>
      </c>
      <c r="G240">
        <v>-50</v>
      </c>
      <c r="H240">
        <v>69314</v>
      </c>
      <c r="I240">
        <v>561</v>
      </c>
      <c r="J240">
        <v>2105</v>
      </c>
      <c r="K240">
        <v>5119</v>
      </c>
      <c r="L240">
        <v>-7247</v>
      </c>
      <c r="M240">
        <v>388</v>
      </c>
      <c r="N240">
        <v>961</v>
      </c>
      <c r="O240">
        <v>617</v>
      </c>
      <c r="P240">
        <v>0</v>
      </c>
      <c r="Q240">
        <v>0</v>
      </c>
      <c r="R240">
        <v>-4589</v>
      </c>
      <c r="S240">
        <v>-4624</v>
      </c>
      <c r="T240">
        <v>0</v>
      </c>
      <c r="U240">
        <v>-2</v>
      </c>
      <c r="V240">
        <v>25</v>
      </c>
    </row>
    <row r="241" spans="1:22" x14ac:dyDescent="0.3">
      <c r="A241">
        <v>122900</v>
      </c>
      <c r="B241" t="s">
        <v>164</v>
      </c>
      <c r="C241" s="27">
        <v>44123</v>
      </c>
      <c r="D241">
        <v>8170</v>
      </c>
      <c r="E241">
        <v>2</v>
      </c>
      <c r="F241">
        <v>220</v>
      </c>
      <c r="G241">
        <v>220</v>
      </c>
      <c r="H241">
        <v>104553</v>
      </c>
      <c r="I241">
        <v>847</v>
      </c>
      <c r="J241">
        <v>-33109</v>
      </c>
      <c r="K241">
        <v>22970</v>
      </c>
      <c r="L241">
        <v>13289</v>
      </c>
      <c r="M241">
        <v>700</v>
      </c>
      <c r="N241">
        <v>-1412</v>
      </c>
      <c r="O241">
        <v>8474</v>
      </c>
      <c r="P241">
        <v>1620</v>
      </c>
      <c r="Q241">
        <v>0</v>
      </c>
      <c r="R241">
        <v>3907</v>
      </c>
      <c r="S241">
        <v>0</v>
      </c>
      <c r="T241">
        <v>0</v>
      </c>
      <c r="U241">
        <v>-3150</v>
      </c>
      <c r="V241">
        <v>0</v>
      </c>
    </row>
    <row r="242" spans="1:22" x14ac:dyDescent="0.3">
      <c r="A242">
        <v>122900</v>
      </c>
      <c r="B242" t="s">
        <v>164</v>
      </c>
      <c r="C242" s="27">
        <v>44120</v>
      </c>
      <c r="D242">
        <v>7950</v>
      </c>
      <c r="E242">
        <v>5</v>
      </c>
      <c r="F242">
        <v>-250</v>
      </c>
      <c r="G242">
        <v>-250</v>
      </c>
      <c r="H242">
        <v>219249</v>
      </c>
      <c r="I242">
        <v>1757</v>
      </c>
      <c r="J242">
        <v>80798</v>
      </c>
      <c r="K242">
        <v>-41299</v>
      </c>
      <c r="L242">
        <v>-33340</v>
      </c>
      <c r="M242">
        <v>327</v>
      </c>
      <c r="N242">
        <v>-6682</v>
      </c>
      <c r="O242">
        <v>-6783</v>
      </c>
      <c r="P242">
        <v>0</v>
      </c>
      <c r="Q242">
        <v>0</v>
      </c>
      <c r="R242">
        <v>-20202</v>
      </c>
      <c r="S242">
        <v>0</v>
      </c>
      <c r="T242">
        <v>0</v>
      </c>
      <c r="U242">
        <v>-6159</v>
      </c>
      <c r="V242">
        <v>0</v>
      </c>
    </row>
    <row r="243" spans="1:22" x14ac:dyDescent="0.3">
      <c r="A243">
        <v>122900</v>
      </c>
      <c r="B243" t="s">
        <v>164</v>
      </c>
      <c r="C243" s="27">
        <v>44119</v>
      </c>
      <c r="D243">
        <v>8200</v>
      </c>
      <c r="E243">
        <v>2</v>
      </c>
      <c r="F243">
        <v>20</v>
      </c>
      <c r="G243">
        <v>20</v>
      </c>
      <c r="H243">
        <v>91897</v>
      </c>
      <c r="I243">
        <v>753</v>
      </c>
      <c r="J243">
        <v>-18829</v>
      </c>
      <c r="K243">
        <v>18148</v>
      </c>
      <c r="L243">
        <v>574</v>
      </c>
      <c r="M243">
        <v>755</v>
      </c>
      <c r="N243">
        <v>-4491</v>
      </c>
      <c r="O243">
        <v>3288</v>
      </c>
      <c r="P243">
        <v>0</v>
      </c>
      <c r="Q243">
        <v>0</v>
      </c>
      <c r="R243">
        <v>2586</v>
      </c>
      <c r="S243">
        <v>-1564</v>
      </c>
      <c r="T243">
        <v>0</v>
      </c>
      <c r="U243">
        <v>-13</v>
      </c>
      <c r="V243">
        <v>120</v>
      </c>
    </row>
    <row r="244" spans="1:22" x14ac:dyDescent="0.3">
      <c r="A244">
        <v>122900</v>
      </c>
      <c r="B244" t="s">
        <v>164</v>
      </c>
      <c r="C244" s="27">
        <v>44118</v>
      </c>
      <c r="D244">
        <v>8180</v>
      </c>
      <c r="E244">
        <v>2</v>
      </c>
      <c r="F244">
        <v>10</v>
      </c>
      <c r="G244">
        <v>10</v>
      </c>
      <c r="H244">
        <v>141665</v>
      </c>
      <c r="I244">
        <v>1164</v>
      </c>
      <c r="J244">
        <v>-11358</v>
      </c>
      <c r="K244">
        <v>36160</v>
      </c>
      <c r="L244">
        <v>-16882</v>
      </c>
      <c r="M244">
        <v>-138</v>
      </c>
      <c r="N244">
        <v>-4030</v>
      </c>
      <c r="O244">
        <v>-9153</v>
      </c>
      <c r="P244">
        <v>0</v>
      </c>
      <c r="Q244">
        <v>0</v>
      </c>
      <c r="R244">
        <v>-3561</v>
      </c>
      <c r="S244">
        <v>0</v>
      </c>
      <c r="T244">
        <v>0</v>
      </c>
      <c r="U244">
        <v>-7960</v>
      </c>
      <c r="V244">
        <v>40</v>
      </c>
    </row>
    <row r="245" spans="1:22" x14ac:dyDescent="0.3">
      <c r="A245">
        <v>122900</v>
      </c>
      <c r="B245" t="s">
        <v>165</v>
      </c>
      <c r="C245" s="27">
        <v>44117</v>
      </c>
      <c r="D245">
        <v>8170</v>
      </c>
      <c r="E245">
        <v>2</v>
      </c>
      <c r="F245">
        <v>40</v>
      </c>
      <c r="G245">
        <v>40</v>
      </c>
      <c r="H245">
        <v>57106</v>
      </c>
      <c r="I245">
        <v>464</v>
      </c>
      <c r="J245">
        <v>3074</v>
      </c>
      <c r="K245">
        <v>6842</v>
      </c>
      <c r="L245">
        <v>-9668</v>
      </c>
      <c r="M245">
        <v>104</v>
      </c>
      <c r="N245">
        <v>-4335</v>
      </c>
      <c r="O245">
        <v>-928</v>
      </c>
      <c r="P245">
        <v>0</v>
      </c>
      <c r="Q245">
        <v>0</v>
      </c>
      <c r="R245">
        <v>-4481</v>
      </c>
      <c r="S245">
        <v>-28</v>
      </c>
      <c r="T245">
        <v>0</v>
      </c>
      <c r="U245">
        <v>-263</v>
      </c>
      <c r="V245">
        <v>15</v>
      </c>
    </row>
    <row r="246" spans="1:22" x14ac:dyDescent="0.3">
      <c r="A246">
        <v>122900</v>
      </c>
      <c r="B246" t="s">
        <v>164</v>
      </c>
      <c r="C246" s="27">
        <v>44116</v>
      </c>
      <c r="D246">
        <v>8130</v>
      </c>
      <c r="E246">
        <v>2</v>
      </c>
      <c r="F246">
        <v>60</v>
      </c>
      <c r="G246">
        <v>60</v>
      </c>
      <c r="H246">
        <v>75611</v>
      </c>
      <c r="I246">
        <v>612</v>
      </c>
      <c r="J246">
        <v>10624</v>
      </c>
      <c r="K246">
        <v>1982</v>
      </c>
      <c r="L246">
        <v>-12705</v>
      </c>
      <c r="M246">
        <v>1760</v>
      </c>
      <c r="N246">
        <v>-6026</v>
      </c>
      <c r="O246">
        <v>-5809</v>
      </c>
      <c r="P246">
        <v>0</v>
      </c>
      <c r="Q246">
        <v>0</v>
      </c>
      <c r="R246">
        <v>-2654</v>
      </c>
      <c r="S246">
        <v>24</v>
      </c>
      <c r="T246">
        <v>0</v>
      </c>
      <c r="U246">
        <v>99</v>
      </c>
      <c r="V246">
        <v>0</v>
      </c>
    </row>
    <row r="247" spans="1:22" x14ac:dyDescent="0.3">
      <c r="A247">
        <v>122900</v>
      </c>
      <c r="B247" t="s">
        <v>164</v>
      </c>
      <c r="C247" s="27">
        <v>44112</v>
      </c>
      <c r="D247">
        <v>8070</v>
      </c>
      <c r="E247">
        <v>2</v>
      </c>
      <c r="F247">
        <v>20</v>
      </c>
      <c r="G247">
        <v>20</v>
      </c>
      <c r="H247">
        <v>60905</v>
      </c>
      <c r="I247">
        <v>491</v>
      </c>
      <c r="J247">
        <v>-4646</v>
      </c>
      <c r="K247">
        <v>7130</v>
      </c>
      <c r="L247">
        <v>-2511</v>
      </c>
      <c r="M247">
        <v>1669</v>
      </c>
      <c r="N247">
        <v>-647</v>
      </c>
      <c r="O247">
        <v>-6023</v>
      </c>
      <c r="P247">
        <v>0</v>
      </c>
      <c r="Q247">
        <v>0</v>
      </c>
      <c r="R247">
        <v>6398</v>
      </c>
      <c r="S247">
        <v>-3908</v>
      </c>
      <c r="T247">
        <v>0</v>
      </c>
      <c r="U247">
        <v>0</v>
      </c>
      <c r="V247">
        <v>27</v>
      </c>
    </row>
    <row r="248" spans="1:22" x14ac:dyDescent="0.3">
      <c r="A248">
        <v>122900</v>
      </c>
      <c r="B248" t="s">
        <v>164</v>
      </c>
      <c r="C248" s="27">
        <v>44111</v>
      </c>
      <c r="D248">
        <v>8050</v>
      </c>
      <c r="E248">
        <v>2</v>
      </c>
      <c r="F248">
        <v>60</v>
      </c>
      <c r="G248">
        <v>60</v>
      </c>
      <c r="H248">
        <v>82364</v>
      </c>
      <c r="I248">
        <v>661</v>
      </c>
      <c r="J248">
        <v>-556</v>
      </c>
      <c r="K248">
        <v>10939</v>
      </c>
      <c r="L248">
        <v>-11072</v>
      </c>
      <c r="M248">
        <v>-8602</v>
      </c>
      <c r="N248">
        <v>9604</v>
      </c>
      <c r="O248">
        <v>-5678</v>
      </c>
      <c r="P248">
        <v>0</v>
      </c>
      <c r="Q248">
        <v>0</v>
      </c>
      <c r="R248">
        <v>-6431</v>
      </c>
      <c r="S248">
        <v>35</v>
      </c>
      <c r="T248">
        <v>0</v>
      </c>
      <c r="U248">
        <v>84</v>
      </c>
      <c r="V248">
        <v>605</v>
      </c>
    </row>
    <row r="249" spans="1:22" x14ac:dyDescent="0.3">
      <c r="A249">
        <v>122900</v>
      </c>
      <c r="B249" t="s">
        <v>168</v>
      </c>
      <c r="C249" s="27">
        <v>44110</v>
      </c>
      <c r="D249">
        <v>7990</v>
      </c>
      <c r="E249">
        <v>2</v>
      </c>
      <c r="F249">
        <v>30</v>
      </c>
      <c r="G249">
        <v>30</v>
      </c>
      <c r="H249">
        <v>54637</v>
      </c>
      <c r="I249">
        <v>435</v>
      </c>
      <c r="J249">
        <v>17744</v>
      </c>
      <c r="K249">
        <v>-2800</v>
      </c>
      <c r="L249">
        <v>-16010</v>
      </c>
      <c r="M249">
        <v>-8375</v>
      </c>
      <c r="N249">
        <v>-53</v>
      </c>
      <c r="O249">
        <v>-7582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-329</v>
      </c>
      <c r="V249">
        <v>1395</v>
      </c>
    </row>
    <row r="250" spans="1:22" x14ac:dyDescent="0.3">
      <c r="A250">
        <v>122900</v>
      </c>
      <c r="B250" t="s">
        <v>164</v>
      </c>
      <c r="C250" s="27">
        <v>44109</v>
      </c>
      <c r="D250">
        <v>7960</v>
      </c>
      <c r="E250">
        <v>5</v>
      </c>
      <c r="F250">
        <v>-60</v>
      </c>
      <c r="G250">
        <v>-60</v>
      </c>
      <c r="H250">
        <v>50377</v>
      </c>
      <c r="I250">
        <v>401</v>
      </c>
      <c r="J250">
        <v>19318</v>
      </c>
      <c r="K250">
        <v>-16318</v>
      </c>
      <c r="L250">
        <v>-3111</v>
      </c>
      <c r="M250">
        <v>-365</v>
      </c>
      <c r="N250">
        <v>-2281</v>
      </c>
      <c r="O250">
        <v>-465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111</v>
      </c>
      <c r="V250">
        <v>0</v>
      </c>
    </row>
    <row r="251" spans="1:22" x14ac:dyDescent="0.3">
      <c r="A251">
        <v>122900</v>
      </c>
      <c r="B251" t="s">
        <v>165</v>
      </c>
      <c r="C251" s="27">
        <v>44103</v>
      </c>
      <c r="D251">
        <v>8020</v>
      </c>
      <c r="E251">
        <v>2</v>
      </c>
      <c r="F251">
        <v>260</v>
      </c>
      <c r="G251">
        <v>260</v>
      </c>
      <c r="H251">
        <v>90751</v>
      </c>
      <c r="I251">
        <v>723</v>
      </c>
      <c r="J251">
        <v>-29153</v>
      </c>
      <c r="K251">
        <v>18514</v>
      </c>
      <c r="L251">
        <v>10953</v>
      </c>
      <c r="M251">
        <v>418</v>
      </c>
      <c r="N251">
        <v>24135</v>
      </c>
      <c r="O251">
        <v>-15277</v>
      </c>
      <c r="P251">
        <v>0</v>
      </c>
      <c r="Q251">
        <v>0</v>
      </c>
      <c r="R251">
        <v>1677</v>
      </c>
      <c r="S251">
        <v>0</v>
      </c>
      <c r="T251">
        <v>0</v>
      </c>
      <c r="U251">
        <v>-314</v>
      </c>
      <c r="V251">
        <v>0</v>
      </c>
    </row>
    <row r="252" spans="1:22" x14ac:dyDescent="0.3">
      <c r="A252">
        <v>122900</v>
      </c>
      <c r="B252" t="s">
        <v>164</v>
      </c>
      <c r="C252" s="27">
        <v>44102</v>
      </c>
      <c r="D252">
        <v>7760</v>
      </c>
      <c r="E252">
        <v>2</v>
      </c>
      <c r="F252">
        <v>110</v>
      </c>
      <c r="G252">
        <v>110</v>
      </c>
      <c r="H252">
        <v>24243</v>
      </c>
      <c r="I252">
        <v>187</v>
      </c>
      <c r="J252">
        <v>4250</v>
      </c>
      <c r="K252">
        <v>-7490</v>
      </c>
      <c r="L252">
        <v>3072</v>
      </c>
      <c r="M252">
        <v>116</v>
      </c>
      <c r="N252">
        <v>2956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168</v>
      </c>
      <c r="V252">
        <v>0</v>
      </c>
    </row>
    <row r="253" spans="1:22" x14ac:dyDescent="0.3">
      <c r="A253">
        <v>122900</v>
      </c>
      <c r="B253" t="s">
        <v>164</v>
      </c>
      <c r="C253" s="27">
        <v>44099</v>
      </c>
      <c r="D253">
        <v>7650</v>
      </c>
      <c r="E253">
        <v>5</v>
      </c>
      <c r="F253">
        <v>-60</v>
      </c>
      <c r="G253">
        <v>-60</v>
      </c>
      <c r="H253">
        <v>62181</v>
      </c>
      <c r="I253">
        <v>477</v>
      </c>
      <c r="J253">
        <v>31590</v>
      </c>
      <c r="K253">
        <v>-12250</v>
      </c>
      <c r="L253">
        <v>-18566</v>
      </c>
      <c r="M253">
        <v>-199</v>
      </c>
      <c r="N253">
        <v>-2830</v>
      </c>
      <c r="O253">
        <v>-7</v>
      </c>
      <c r="P253">
        <v>0</v>
      </c>
      <c r="Q253">
        <v>0</v>
      </c>
      <c r="R253">
        <v>-15530</v>
      </c>
      <c r="S253">
        <v>0</v>
      </c>
      <c r="T253">
        <v>0</v>
      </c>
      <c r="U253">
        <v>-789</v>
      </c>
      <c r="V253">
        <v>15</v>
      </c>
    </row>
    <row r="254" spans="1:22" x14ac:dyDescent="0.3">
      <c r="A254">
        <v>122900</v>
      </c>
      <c r="B254" t="s">
        <v>169</v>
      </c>
      <c r="C254" s="27">
        <v>44098</v>
      </c>
      <c r="D254">
        <v>7710</v>
      </c>
      <c r="E254">
        <v>5</v>
      </c>
      <c r="F254">
        <v>-140</v>
      </c>
      <c r="G254">
        <v>-140</v>
      </c>
      <c r="H254">
        <v>121609</v>
      </c>
      <c r="I254">
        <v>940</v>
      </c>
      <c r="J254">
        <v>35679</v>
      </c>
      <c r="K254">
        <v>-13530</v>
      </c>
      <c r="L254">
        <v>-22652</v>
      </c>
      <c r="M254">
        <v>-75</v>
      </c>
      <c r="N254">
        <v>-2791</v>
      </c>
      <c r="O254">
        <v>-17552</v>
      </c>
      <c r="P254">
        <v>0</v>
      </c>
      <c r="Q254">
        <v>0</v>
      </c>
      <c r="R254">
        <v>-2234</v>
      </c>
      <c r="S254">
        <v>0</v>
      </c>
      <c r="T254">
        <v>0</v>
      </c>
      <c r="U254">
        <v>-300</v>
      </c>
      <c r="V254">
        <v>803</v>
      </c>
    </row>
    <row r="255" spans="1:22" x14ac:dyDescent="0.3">
      <c r="A255">
        <v>122900</v>
      </c>
      <c r="B255" t="s">
        <v>164</v>
      </c>
      <c r="C255" s="27">
        <v>44097</v>
      </c>
      <c r="D255">
        <v>7850</v>
      </c>
      <c r="E255">
        <v>5</v>
      </c>
      <c r="F255">
        <v>-200</v>
      </c>
      <c r="G255">
        <v>-200</v>
      </c>
      <c r="H255">
        <v>180043</v>
      </c>
      <c r="I255">
        <v>1416</v>
      </c>
      <c r="J255">
        <v>68587</v>
      </c>
      <c r="K255">
        <v>-31930</v>
      </c>
      <c r="L255">
        <v>-36759</v>
      </c>
      <c r="M255">
        <v>417</v>
      </c>
      <c r="N255">
        <v>-3855</v>
      </c>
      <c r="O255">
        <v>-5790</v>
      </c>
      <c r="P255">
        <v>5674</v>
      </c>
      <c r="Q255">
        <v>0</v>
      </c>
      <c r="R255">
        <v>-33205</v>
      </c>
      <c r="S255">
        <v>0</v>
      </c>
      <c r="T255">
        <v>0</v>
      </c>
      <c r="U255">
        <v>-750</v>
      </c>
      <c r="V255">
        <v>852</v>
      </c>
    </row>
    <row r="256" spans="1:22" x14ac:dyDescent="0.3">
      <c r="A256">
        <v>122900</v>
      </c>
      <c r="B256" t="s">
        <v>164</v>
      </c>
      <c r="C256" s="27">
        <v>44096</v>
      </c>
      <c r="D256">
        <v>8050</v>
      </c>
      <c r="E256">
        <v>2</v>
      </c>
      <c r="F256">
        <v>10</v>
      </c>
      <c r="G256">
        <v>10</v>
      </c>
      <c r="H256">
        <v>88196</v>
      </c>
      <c r="I256">
        <v>708</v>
      </c>
      <c r="J256">
        <v>-10476</v>
      </c>
      <c r="K256">
        <v>20359</v>
      </c>
      <c r="L256">
        <v>-7945</v>
      </c>
      <c r="M256">
        <v>890</v>
      </c>
      <c r="N256">
        <v>-1766</v>
      </c>
      <c r="O256">
        <v>-5512</v>
      </c>
      <c r="P256">
        <v>0</v>
      </c>
      <c r="Q256">
        <v>0</v>
      </c>
      <c r="R256">
        <v>0</v>
      </c>
      <c r="S256">
        <v>-1557</v>
      </c>
      <c r="T256">
        <v>0</v>
      </c>
      <c r="U256">
        <v>0</v>
      </c>
      <c r="V256">
        <v>-1938</v>
      </c>
    </row>
    <row r="257" spans="1:22" x14ac:dyDescent="0.3">
      <c r="A257">
        <v>122900</v>
      </c>
      <c r="B257" t="s">
        <v>165</v>
      </c>
      <c r="C257" s="27">
        <v>44095</v>
      </c>
      <c r="D257">
        <v>8040</v>
      </c>
      <c r="E257">
        <v>2</v>
      </c>
      <c r="F257">
        <v>60</v>
      </c>
      <c r="G257">
        <v>60</v>
      </c>
      <c r="H257">
        <v>77457</v>
      </c>
      <c r="I257">
        <v>619</v>
      </c>
      <c r="J257">
        <v>7767</v>
      </c>
      <c r="K257">
        <v>26769</v>
      </c>
      <c r="L257">
        <v>-33203</v>
      </c>
      <c r="M257">
        <v>259</v>
      </c>
      <c r="N257">
        <v>-9268</v>
      </c>
      <c r="O257">
        <v>-1838</v>
      </c>
      <c r="P257">
        <v>0</v>
      </c>
      <c r="Q257">
        <v>0</v>
      </c>
      <c r="R257">
        <v>-14904</v>
      </c>
      <c r="S257">
        <v>-7452</v>
      </c>
      <c r="T257">
        <v>0</v>
      </c>
      <c r="U257">
        <v>-1333</v>
      </c>
      <c r="V257">
        <v>0</v>
      </c>
    </row>
    <row r="258" spans="1:22" x14ac:dyDescent="0.3">
      <c r="A258">
        <v>122900</v>
      </c>
      <c r="B258" t="s">
        <v>166</v>
      </c>
      <c r="C258" s="27">
        <v>44092</v>
      </c>
      <c r="D258">
        <v>7980</v>
      </c>
      <c r="E258">
        <v>5</v>
      </c>
      <c r="F258">
        <v>-60</v>
      </c>
      <c r="G258">
        <v>-60</v>
      </c>
      <c r="H258">
        <v>108918</v>
      </c>
      <c r="I258">
        <v>872</v>
      </c>
      <c r="J258">
        <v>53998</v>
      </c>
      <c r="K258">
        <v>-8111</v>
      </c>
      <c r="L258">
        <v>-40066</v>
      </c>
      <c r="M258">
        <v>-6727</v>
      </c>
      <c r="N258">
        <v>-8218</v>
      </c>
      <c r="O258">
        <v>-5480</v>
      </c>
      <c r="P258">
        <v>0</v>
      </c>
      <c r="Q258">
        <v>0</v>
      </c>
      <c r="R258">
        <v>-19641</v>
      </c>
      <c r="S258">
        <v>0</v>
      </c>
      <c r="T258">
        <v>0</v>
      </c>
      <c r="U258">
        <v>-6761</v>
      </c>
      <c r="V258">
        <v>940</v>
      </c>
    </row>
    <row r="259" spans="1:22" x14ac:dyDescent="0.3">
      <c r="A259">
        <v>122900</v>
      </c>
      <c r="B259" t="s">
        <v>164</v>
      </c>
      <c r="C259" s="27">
        <v>44091</v>
      </c>
      <c r="D259">
        <v>8040</v>
      </c>
      <c r="E259">
        <v>5</v>
      </c>
      <c r="F259">
        <v>-30</v>
      </c>
      <c r="G259">
        <v>-30</v>
      </c>
      <c r="H259">
        <v>46784</v>
      </c>
      <c r="I259">
        <v>377</v>
      </c>
      <c r="J259">
        <v>-6958</v>
      </c>
      <c r="K259">
        <v>19351</v>
      </c>
      <c r="L259">
        <v>-11754</v>
      </c>
      <c r="M259">
        <v>386</v>
      </c>
      <c r="N259">
        <v>-150</v>
      </c>
      <c r="O259">
        <v>-2836</v>
      </c>
      <c r="P259">
        <v>0</v>
      </c>
      <c r="Q259">
        <v>0</v>
      </c>
      <c r="R259">
        <v>-7589</v>
      </c>
      <c r="S259">
        <v>-1565</v>
      </c>
      <c r="T259">
        <v>0</v>
      </c>
      <c r="U259">
        <v>-634</v>
      </c>
      <c r="V259">
        <v>-5</v>
      </c>
    </row>
    <row r="260" spans="1:22" x14ac:dyDescent="0.3">
      <c r="A260">
        <v>122900</v>
      </c>
      <c r="B260" t="s">
        <v>165</v>
      </c>
      <c r="C260" s="27">
        <v>44090</v>
      </c>
      <c r="D260">
        <v>8070</v>
      </c>
      <c r="E260">
        <v>5</v>
      </c>
      <c r="F260">
        <v>-70</v>
      </c>
      <c r="G260">
        <v>-70</v>
      </c>
      <c r="H260">
        <v>114021</v>
      </c>
      <c r="I260">
        <v>917</v>
      </c>
      <c r="J260">
        <v>48401</v>
      </c>
      <c r="K260">
        <v>-6064</v>
      </c>
      <c r="L260">
        <v>-42487</v>
      </c>
      <c r="M260">
        <v>-10100</v>
      </c>
      <c r="N260">
        <v>-8726</v>
      </c>
      <c r="O260">
        <v>-2873</v>
      </c>
      <c r="P260">
        <v>0</v>
      </c>
      <c r="Q260">
        <v>0</v>
      </c>
      <c r="R260">
        <v>-20788</v>
      </c>
      <c r="S260">
        <v>0</v>
      </c>
      <c r="T260">
        <v>0</v>
      </c>
      <c r="U260">
        <v>-50</v>
      </c>
      <c r="V260">
        <v>200</v>
      </c>
    </row>
    <row r="261" spans="1:22" x14ac:dyDescent="0.3">
      <c r="A261">
        <v>122900</v>
      </c>
      <c r="B261" t="s">
        <v>164</v>
      </c>
      <c r="C261" s="27">
        <v>44089</v>
      </c>
      <c r="D261">
        <v>8140</v>
      </c>
      <c r="E261">
        <v>5</v>
      </c>
      <c r="F261">
        <v>-20</v>
      </c>
      <c r="G261">
        <v>-20</v>
      </c>
      <c r="H261">
        <v>82514</v>
      </c>
      <c r="I261">
        <v>669</v>
      </c>
      <c r="J261">
        <v>8394</v>
      </c>
      <c r="K261">
        <v>21769</v>
      </c>
      <c r="L261">
        <v>-31028</v>
      </c>
      <c r="M261">
        <v>-40</v>
      </c>
      <c r="N261">
        <v>-3735</v>
      </c>
      <c r="O261">
        <v>-7202</v>
      </c>
      <c r="P261">
        <v>0</v>
      </c>
      <c r="Q261">
        <v>0</v>
      </c>
      <c r="R261">
        <v>-20051</v>
      </c>
      <c r="S261">
        <v>0</v>
      </c>
      <c r="T261">
        <v>0</v>
      </c>
      <c r="U261">
        <v>482</v>
      </c>
      <c r="V261">
        <v>383</v>
      </c>
    </row>
    <row r="262" spans="1:22" x14ac:dyDescent="0.3">
      <c r="A262">
        <v>122900</v>
      </c>
      <c r="B262" t="s">
        <v>164</v>
      </c>
      <c r="C262" s="27">
        <v>44088</v>
      </c>
      <c r="D262">
        <v>8160</v>
      </c>
      <c r="E262">
        <v>2</v>
      </c>
      <c r="F262">
        <v>100</v>
      </c>
      <c r="G262">
        <v>100</v>
      </c>
      <c r="H262">
        <v>86096</v>
      </c>
      <c r="I262">
        <v>702</v>
      </c>
      <c r="J262">
        <v>-10362</v>
      </c>
      <c r="K262">
        <v>11225</v>
      </c>
      <c r="L262">
        <v>-2448</v>
      </c>
      <c r="M262">
        <v>-189</v>
      </c>
      <c r="N262">
        <v>-1042</v>
      </c>
      <c r="O262">
        <v>-445</v>
      </c>
      <c r="P262">
        <v>0</v>
      </c>
      <c r="Q262">
        <v>0</v>
      </c>
      <c r="R262">
        <v>-772</v>
      </c>
      <c r="S262">
        <v>0</v>
      </c>
      <c r="T262">
        <v>0</v>
      </c>
      <c r="U262">
        <v>1523</v>
      </c>
      <c r="V262">
        <v>62</v>
      </c>
    </row>
    <row r="263" spans="1:22" x14ac:dyDescent="0.3">
      <c r="A263">
        <v>122900</v>
      </c>
      <c r="B263" t="s">
        <v>165</v>
      </c>
      <c r="C263" s="27">
        <v>44085</v>
      </c>
      <c r="D263">
        <v>8060</v>
      </c>
      <c r="E263">
        <v>2</v>
      </c>
      <c r="F263">
        <v>110</v>
      </c>
      <c r="G263">
        <v>110</v>
      </c>
      <c r="H263">
        <v>69608</v>
      </c>
      <c r="I263">
        <v>555</v>
      </c>
      <c r="J263">
        <v>26090</v>
      </c>
      <c r="K263">
        <v>-1864</v>
      </c>
      <c r="L263">
        <v>-24271</v>
      </c>
      <c r="M263">
        <v>640</v>
      </c>
      <c r="N263">
        <v>-1583</v>
      </c>
      <c r="O263">
        <v>-983</v>
      </c>
      <c r="P263">
        <v>0</v>
      </c>
      <c r="Q263">
        <v>0</v>
      </c>
      <c r="R263">
        <v>-22345</v>
      </c>
      <c r="S263">
        <v>0</v>
      </c>
      <c r="T263">
        <v>0</v>
      </c>
      <c r="U263">
        <v>-50</v>
      </c>
      <c r="V263">
        <v>95</v>
      </c>
    </row>
    <row r="264" spans="1:22" x14ac:dyDescent="0.3">
      <c r="A264">
        <v>122900</v>
      </c>
      <c r="B264" t="s">
        <v>164</v>
      </c>
      <c r="C264" s="27">
        <v>44084</v>
      </c>
      <c r="D264">
        <v>7950</v>
      </c>
      <c r="E264">
        <v>2</v>
      </c>
      <c r="F264">
        <v>90</v>
      </c>
      <c r="G264">
        <v>90</v>
      </c>
      <c r="H264">
        <v>57912</v>
      </c>
      <c r="I264">
        <v>458</v>
      </c>
      <c r="J264">
        <v>5961</v>
      </c>
      <c r="K264">
        <v>10</v>
      </c>
      <c r="L264">
        <v>-6416</v>
      </c>
      <c r="M264">
        <v>603</v>
      </c>
      <c r="N264">
        <v>343</v>
      </c>
      <c r="O264">
        <v>3453</v>
      </c>
      <c r="P264">
        <v>0</v>
      </c>
      <c r="Q264">
        <v>0</v>
      </c>
      <c r="R264">
        <v>-10815</v>
      </c>
      <c r="S264">
        <v>0</v>
      </c>
      <c r="T264">
        <v>0</v>
      </c>
      <c r="U264">
        <v>450</v>
      </c>
      <c r="V264">
        <v>-5</v>
      </c>
    </row>
    <row r="265" spans="1:22" x14ac:dyDescent="0.3">
      <c r="A265">
        <v>122900</v>
      </c>
      <c r="B265" t="s">
        <v>164</v>
      </c>
      <c r="C265" s="27">
        <v>44083</v>
      </c>
      <c r="D265">
        <v>7860</v>
      </c>
      <c r="E265">
        <v>2</v>
      </c>
      <c r="F265">
        <v>20</v>
      </c>
      <c r="G265">
        <v>20</v>
      </c>
      <c r="H265">
        <v>46593</v>
      </c>
      <c r="I265">
        <v>365</v>
      </c>
      <c r="J265">
        <v>15566</v>
      </c>
      <c r="K265">
        <v>-1367</v>
      </c>
      <c r="L265">
        <v>-14499</v>
      </c>
      <c r="M265">
        <v>387</v>
      </c>
      <c r="N265">
        <v>-2970</v>
      </c>
      <c r="O265">
        <v>1036</v>
      </c>
      <c r="P265">
        <v>0</v>
      </c>
      <c r="Q265">
        <v>0</v>
      </c>
      <c r="R265">
        <v>-12952</v>
      </c>
      <c r="S265">
        <v>0</v>
      </c>
      <c r="T265">
        <v>0</v>
      </c>
      <c r="U265">
        <v>300</v>
      </c>
      <c r="V265">
        <v>0</v>
      </c>
    </row>
    <row r="266" spans="1:22" x14ac:dyDescent="0.3">
      <c r="A266">
        <v>122900</v>
      </c>
      <c r="B266" t="s">
        <v>166</v>
      </c>
      <c r="C266" s="27">
        <v>44082</v>
      </c>
      <c r="D266">
        <v>7840</v>
      </c>
      <c r="E266">
        <v>2</v>
      </c>
      <c r="F266">
        <v>90</v>
      </c>
      <c r="G266">
        <v>90</v>
      </c>
      <c r="H266">
        <v>69487</v>
      </c>
      <c r="I266">
        <v>545</v>
      </c>
      <c r="J266">
        <v>9141</v>
      </c>
      <c r="K266">
        <v>3237</v>
      </c>
      <c r="L266">
        <v>-11331</v>
      </c>
      <c r="M266">
        <v>-590</v>
      </c>
      <c r="N266">
        <v>-2553</v>
      </c>
      <c r="O266">
        <v>-9340</v>
      </c>
      <c r="P266">
        <v>0</v>
      </c>
      <c r="Q266">
        <v>0</v>
      </c>
      <c r="R266">
        <v>1129</v>
      </c>
      <c r="S266">
        <v>23</v>
      </c>
      <c r="T266">
        <v>0</v>
      </c>
      <c r="U266">
        <v>-1232</v>
      </c>
      <c r="V266">
        <v>185</v>
      </c>
    </row>
    <row r="267" spans="1:22" x14ac:dyDescent="0.3">
      <c r="A267">
        <v>122900</v>
      </c>
      <c r="B267" t="s">
        <v>166</v>
      </c>
      <c r="C267" s="27">
        <v>44081</v>
      </c>
      <c r="D267">
        <v>7750</v>
      </c>
      <c r="E267">
        <v>2</v>
      </c>
      <c r="F267">
        <v>80</v>
      </c>
      <c r="G267">
        <v>80</v>
      </c>
      <c r="H267">
        <v>75693</v>
      </c>
      <c r="I267">
        <v>585</v>
      </c>
      <c r="J267">
        <v>10273</v>
      </c>
      <c r="K267">
        <v>6749</v>
      </c>
      <c r="L267">
        <v>-17282</v>
      </c>
      <c r="M267">
        <v>-1697</v>
      </c>
      <c r="N267">
        <v>-3233</v>
      </c>
      <c r="O267">
        <v>-822</v>
      </c>
      <c r="P267">
        <v>0</v>
      </c>
      <c r="Q267">
        <v>0</v>
      </c>
      <c r="R267">
        <v>-11530</v>
      </c>
      <c r="S267">
        <v>0</v>
      </c>
      <c r="T267">
        <v>0</v>
      </c>
      <c r="U267">
        <v>-50</v>
      </c>
      <c r="V267">
        <v>310</v>
      </c>
    </row>
    <row r="268" spans="1:22" x14ac:dyDescent="0.3">
      <c r="A268">
        <v>122900</v>
      </c>
      <c r="B268" t="s">
        <v>164</v>
      </c>
      <c r="C268" s="27">
        <v>44078</v>
      </c>
      <c r="D268">
        <v>7670</v>
      </c>
      <c r="E268">
        <v>5</v>
      </c>
      <c r="F268">
        <v>-130</v>
      </c>
      <c r="G268">
        <v>-130</v>
      </c>
      <c r="H268">
        <v>62899</v>
      </c>
      <c r="I268">
        <v>483</v>
      </c>
      <c r="J268">
        <v>30322</v>
      </c>
      <c r="K268">
        <v>-10866</v>
      </c>
      <c r="L268">
        <v>-19681</v>
      </c>
      <c r="M268">
        <v>606</v>
      </c>
      <c r="N268">
        <v>-1542</v>
      </c>
      <c r="O268">
        <v>-5851</v>
      </c>
      <c r="P268">
        <v>0</v>
      </c>
      <c r="Q268">
        <v>0</v>
      </c>
      <c r="R268">
        <v>-6943</v>
      </c>
      <c r="S268">
        <v>-5951</v>
      </c>
      <c r="T268">
        <v>0</v>
      </c>
      <c r="U268">
        <v>63</v>
      </c>
      <c r="V268">
        <v>162</v>
      </c>
    </row>
    <row r="269" spans="1:22" x14ac:dyDescent="0.3">
      <c r="A269">
        <v>122900</v>
      </c>
      <c r="B269" t="s">
        <v>164</v>
      </c>
      <c r="C269" s="27">
        <v>44077</v>
      </c>
      <c r="D269">
        <v>7800</v>
      </c>
      <c r="E269">
        <v>2</v>
      </c>
      <c r="F269">
        <v>50</v>
      </c>
      <c r="G269">
        <v>50</v>
      </c>
      <c r="H269">
        <v>106204</v>
      </c>
      <c r="I269">
        <v>827</v>
      </c>
      <c r="J269">
        <v>33794</v>
      </c>
      <c r="K269">
        <v>13292</v>
      </c>
      <c r="L269">
        <v>-47086</v>
      </c>
      <c r="M269">
        <v>236</v>
      </c>
      <c r="N269">
        <v>1792</v>
      </c>
      <c r="O269">
        <v>-24195</v>
      </c>
      <c r="P269">
        <v>0</v>
      </c>
      <c r="Q269">
        <v>0</v>
      </c>
      <c r="R269">
        <v>-21529</v>
      </c>
      <c r="S269">
        <v>-3390</v>
      </c>
      <c r="T269">
        <v>0</v>
      </c>
      <c r="U269">
        <v>0</v>
      </c>
      <c r="V269">
        <v>0</v>
      </c>
    </row>
    <row r="270" spans="1:22" x14ac:dyDescent="0.3">
      <c r="A270">
        <v>122900</v>
      </c>
      <c r="B270" t="s">
        <v>170</v>
      </c>
      <c r="C270" s="27">
        <v>44076</v>
      </c>
      <c r="D270">
        <v>7750</v>
      </c>
      <c r="E270">
        <v>2</v>
      </c>
      <c r="F270">
        <v>20</v>
      </c>
      <c r="G270">
        <v>20</v>
      </c>
      <c r="H270">
        <v>83934</v>
      </c>
      <c r="I270">
        <v>649</v>
      </c>
      <c r="J270">
        <v>37031</v>
      </c>
      <c r="K270">
        <v>-33584</v>
      </c>
      <c r="L270">
        <v>-3381</v>
      </c>
      <c r="M270">
        <v>-3446</v>
      </c>
      <c r="N270">
        <v>10704</v>
      </c>
      <c r="O270">
        <v>0</v>
      </c>
      <c r="P270">
        <v>0</v>
      </c>
      <c r="Q270">
        <v>0</v>
      </c>
      <c r="R270">
        <v>-10269</v>
      </c>
      <c r="S270">
        <v>-370</v>
      </c>
      <c r="T270">
        <v>0</v>
      </c>
      <c r="U270">
        <v>0</v>
      </c>
      <c r="V270">
        <v>-66</v>
      </c>
    </row>
    <row r="271" spans="1:22" x14ac:dyDescent="0.3">
      <c r="A271">
        <v>122900</v>
      </c>
      <c r="B271" t="s">
        <v>165</v>
      </c>
      <c r="C271" s="27">
        <v>44075</v>
      </c>
      <c r="D271">
        <v>7730</v>
      </c>
      <c r="E271">
        <v>2</v>
      </c>
      <c r="F271">
        <v>20</v>
      </c>
      <c r="G271">
        <v>20</v>
      </c>
      <c r="H271">
        <v>69515</v>
      </c>
      <c r="I271">
        <v>538</v>
      </c>
      <c r="J271">
        <v>22675</v>
      </c>
      <c r="K271">
        <v>1978</v>
      </c>
      <c r="L271">
        <v>-24673</v>
      </c>
      <c r="M271">
        <v>2796</v>
      </c>
      <c r="N271">
        <v>-34</v>
      </c>
      <c r="O271">
        <v>-11163</v>
      </c>
      <c r="P271">
        <v>0</v>
      </c>
      <c r="Q271">
        <v>0</v>
      </c>
      <c r="R271">
        <v>-14985</v>
      </c>
      <c r="S271">
        <v>-1287</v>
      </c>
      <c r="T271">
        <v>0</v>
      </c>
      <c r="U271">
        <v>0</v>
      </c>
      <c r="V271">
        <v>20</v>
      </c>
    </row>
    <row r="272" spans="1:22" x14ac:dyDescent="0.3">
      <c r="A272">
        <v>122900</v>
      </c>
      <c r="B272" t="s">
        <v>165</v>
      </c>
      <c r="C272" s="27">
        <v>44074</v>
      </c>
      <c r="D272">
        <v>7710</v>
      </c>
      <c r="E272">
        <v>5</v>
      </c>
      <c r="F272">
        <v>-80</v>
      </c>
      <c r="G272">
        <v>-80</v>
      </c>
      <c r="H272">
        <v>88443</v>
      </c>
      <c r="I272">
        <v>687</v>
      </c>
      <c r="J272">
        <v>35063</v>
      </c>
      <c r="K272">
        <v>-3982</v>
      </c>
      <c r="L272">
        <v>-31172</v>
      </c>
      <c r="M272">
        <v>7827</v>
      </c>
      <c r="N272">
        <v>-1711</v>
      </c>
      <c r="O272">
        <v>-13273</v>
      </c>
      <c r="P272">
        <v>0</v>
      </c>
      <c r="Q272">
        <v>0</v>
      </c>
      <c r="R272">
        <v>-24015</v>
      </c>
      <c r="S272">
        <v>0</v>
      </c>
      <c r="T272">
        <v>0</v>
      </c>
      <c r="U272">
        <v>20</v>
      </c>
      <c r="V272">
        <v>71</v>
      </c>
    </row>
    <row r="273" spans="1:22" x14ac:dyDescent="0.3">
      <c r="A273">
        <v>122900</v>
      </c>
      <c r="B273" t="s">
        <v>166</v>
      </c>
      <c r="C273" s="27">
        <v>44071</v>
      </c>
      <c r="D273">
        <v>7790</v>
      </c>
      <c r="E273">
        <v>2</v>
      </c>
      <c r="F273">
        <v>30</v>
      </c>
      <c r="G273">
        <v>30</v>
      </c>
      <c r="H273">
        <v>108992</v>
      </c>
      <c r="I273">
        <v>848</v>
      </c>
      <c r="J273">
        <v>34203</v>
      </c>
      <c r="K273">
        <v>16288</v>
      </c>
      <c r="L273">
        <v>-51799</v>
      </c>
      <c r="M273">
        <v>-20820</v>
      </c>
      <c r="N273">
        <v>-721</v>
      </c>
      <c r="O273">
        <v>-23529</v>
      </c>
      <c r="P273">
        <v>0</v>
      </c>
      <c r="Q273">
        <v>0</v>
      </c>
      <c r="R273">
        <v>-6729</v>
      </c>
      <c r="S273">
        <v>0</v>
      </c>
      <c r="T273">
        <v>0</v>
      </c>
      <c r="U273">
        <v>0</v>
      </c>
      <c r="V273">
        <v>1308</v>
      </c>
    </row>
    <row r="274" spans="1:22" x14ac:dyDescent="0.3">
      <c r="A274">
        <v>122900</v>
      </c>
      <c r="B274" t="s">
        <v>164</v>
      </c>
      <c r="C274" s="27">
        <v>44070</v>
      </c>
      <c r="D274">
        <v>7760</v>
      </c>
      <c r="E274">
        <v>5</v>
      </c>
      <c r="F274">
        <v>-160</v>
      </c>
      <c r="G274">
        <v>-160</v>
      </c>
      <c r="H274">
        <v>92359</v>
      </c>
      <c r="I274">
        <v>718</v>
      </c>
      <c r="J274">
        <v>33078</v>
      </c>
      <c r="K274">
        <v>6562</v>
      </c>
      <c r="L274">
        <v>-42894</v>
      </c>
      <c r="M274">
        <v>-307</v>
      </c>
      <c r="N274">
        <v>-27296</v>
      </c>
      <c r="O274">
        <v>-279</v>
      </c>
      <c r="P274">
        <v>0</v>
      </c>
      <c r="Q274">
        <v>0</v>
      </c>
      <c r="R274">
        <v>-10966</v>
      </c>
      <c r="S274">
        <v>-4046</v>
      </c>
      <c r="T274">
        <v>0</v>
      </c>
      <c r="U274">
        <v>3176</v>
      </c>
      <c r="V274">
        <v>78</v>
      </c>
    </row>
    <row r="275" spans="1:22" x14ac:dyDescent="0.3">
      <c r="A275">
        <v>122900</v>
      </c>
      <c r="B275" t="s">
        <v>165</v>
      </c>
      <c r="C275" s="27">
        <v>44069</v>
      </c>
      <c r="D275">
        <v>7920</v>
      </c>
      <c r="E275">
        <v>2</v>
      </c>
      <c r="F275">
        <v>80</v>
      </c>
      <c r="G275">
        <v>80</v>
      </c>
      <c r="H275">
        <v>63380</v>
      </c>
      <c r="I275">
        <v>501</v>
      </c>
      <c r="J275">
        <v>7085</v>
      </c>
      <c r="K275">
        <v>2541</v>
      </c>
      <c r="L275">
        <v>-9690</v>
      </c>
      <c r="M275">
        <v>-1042</v>
      </c>
      <c r="N275">
        <v>-3548</v>
      </c>
      <c r="O275">
        <v>-6026</v>
      </c>
      <c r="P275">
        <v>0</v>
      </c>
      <c r="Q275">
        <v>0</v>
      </c>
      <c r="R275">
        <v>2141</v>
      </c>
      <c r="S275">
        <v>-1215</v>
      </c>
      <c r="T275">
        <v>0</v>
      </c>
      <c r="U275">
        <v>-26</v>
      </c>
      <c r="V275">
        <v>90</v>
      </c>
    </row>
    <row r="276" spans="1:22" x14ac:dyDescent="0.3">
      <c r="A276">
        <v>122900</v>
      </c>
      <c r="B276" t="s">
        <v>164</v>
      </c>
      <c r="C276" s="27">
        <v>44068</v>
      </c>
      <c r="D276">
        <v>7840</v>
      </c>
      <c r="E276">
        <v>2</v>
      </c>
      <c r="F276">
        <v>150</v>
      </c>
      <c r="G276">
        <v>150</v>
      </c>
      <c r="H276">
        <v>101812</v>
      </c>
      <c r="I276">
        <v>795</v>
      </c>
      <c r="J276">
        <v>12870</v>
      </c>
      <c r="K276">
        <v>28658</v>
      </c>
      <c r="L276">
        <v>-39034</v>
      </c>
      <c r="M276">
        <v>-3480</v>
      </c>
      <c r="N276">
        <v>-4545</v>
      </c>
      <c r="O276">
        <v>-1088</v>
      </c>
      <c r="P276">
        <v>-12773</v>
      </c>
      <c r="Q276">
        <v>0</v>
      </c>
      <c r="R276">
        <v>-14052</v>
      </c>
      <c r="S276">
        <v>-3096</v>
      </c>
      <c r="T276">
        <v>0</v>
      </c>
      <c r="U276">
        <v>-2562</v>
      </c>
      <c r="V276">
        <v>68</v>
      </c>
    </row>
    <row r="277" spans="1:22" x14ac:dyDescent="0.3">
      <c r="A277">
        <v>122900</v>
      </c>
      <c r="B277" t="s">
        <v>164</v>
      </c>
      <c r="C277" s="27">
        <v>44067</v>
      </c>
      <c r="D277">
        <v>7690</v>
      </c>
      <c r="E277">
        <v>5</v>
      </c>
      <c r="F277">
        <v>-10</v>
      </c>
      <c r="G277">
        <v>-10</v>
      </c>
      <c r="H277">
        <v>64490</v>
      </c>
      <c r="I277">
        <v>494</v>
      </c>
      <c r="J277">
        <v>35003</v>
      </c>
      <c r="K277">
        <v>-9366</v>
      </c>
      <c r="L277">
        <v>-25673</v>
      </c>
      <c r="M277">
        <v>-9270</v>
      </c>
      <c r="N277">
        <v>-8350</v>
      </c>
      <c r="O277">
        <v>-2810</v>
      </c>
      <c r="P277">
        <v>0</v>
      </c>
      <c r="Q277">
        <v>0</v>
      </c>
      <c r="R277">
        <v>-5243</v>
      </c>
      <c r="S277">
        <v>0</v>
      </c>
      <c r="T277">
        <v>0</v>
      </c>
      <c r="U277">
        <v>2</v>
      </c>
      <c r="V277">
        <v>34</v>
      </c>
    </row>
    <row r="278" spans="1:22" x14ac:dyDescent="0.3">
      <c r="A278">
        <v>122900</v>
      </c>
      <c r="B278" t="s">
        <v>164</v>
      </c>
      <c r="C278" s="27">
        <v>44064</v>
      </c>
      <c r="D278">
        <v>7700</v>
      </c>
      <c r="E278">
        <v>5</v>
      </c>
      <c r="F278">
        <v>-50</v>
      </c>
      <c r="G278">
        <v>-50</v>
      </c>
      <c r="H278">
        <v>119265</v>
      </c>
      <c r="I278">
        <v>915</v>
      </c>
      <c r="J278">
        <v>71480</v>
      </c>
      <c r="K278">
        <v>-22062</v>
      </c>
      <c r="L278">
        <v>-52181</v>
      </c>
      <c r="M278">
        <v>-103</v>
      </c>
      <c r="N278">
        <v>-43690</v>
      </c>
      <c r="O278">
        <v>4140</v>
      </c>
      <c r="P278">
        <v>0</v>
      </c>
      <c r="Q278">
        <v>0</v>
      </c>
      <c r="R278">
        <v>-12528</v>
      </c>
      <c r="S278">
        <v>0</v>
      </c>
      <c r="T278">
        <v>0</v>
      </c>
      <c r="U278">
        <v>1813</v>
      </c>
      <c r="V278">
        <v>950</v>
      </c>
    </row>
    <row r="279" spans="1:22" x14ac:dyDescent="0.3">
      <c r="A279">
        <v>122900</v>
      </c>
      <c r="B279" t="s">
        <v>164</v>
      </c>
      <c r="C279" s="27">
        <v>44063</v>
      </c>
      <c r="D279">
        <v>7750</v>
      </c>
      <c r="E279">
        <v>5</v>
      </c>
      <c r="F279">
        <v>-280</v>
      </c>
      <c r="G279">
        <v>-280</v>
      </c>
      <c r="H279">
        <v>146609</v>
      </c>
      <c r="I279">
        <v>1142</v>
      </c>
      <c r="J279">
        <v>68460</v>
      </c>
      <c r="K279">
        <v>-7784</v>
      </c>
      <c r="L279">
        <v>-61081</v>
      </c>
      <c r="M279">
        <v>-254</v>
      </c>
      <c r="N279">
        <v>-46851</v>
      </c>
      <c r="O279">
        <v>-5834</v>
      </c>
      <c r="P279">
        <v>-1065</v>
      </c>
      <c r="Q279">
        <v>0</v>
      </c>
      <c r="R279">
        <v>-6977</v>
      </c>
      <c r="S279">
        <v>-100</v>
      </c>
      <c r="T279">
        <v>0</v>
      </c>
      <c r="U279">
        <v>400</v>
      </c>
      <c r="V279">
        <v>5</v>
      </c>
    </row>
    <row r="280" spans="1:22" x14ac:dyDescent="0.3">
      <c r="A280">
        <v>122900</v>
      </c>
      <c r="B280" t="s">
        <v>166</v>
      </c>
      <c r="C280" s="27">
        <v>44062</v>
      </c>
      <c r="D280">
        <v>8030</v>
      </c>
      <c r="E280">
        <v>2</v>
      </c>
      <c r="F280">
        <v>10</v>
      </c>
      <c r="G280">
        <v>10</v>
      </c>
      <c r="H280">
        <v>71000</v>
      </c>
      <c r="I280">
        <v>567</v>
      </c>
      <c r="J280">
        <v>27657</v>
      </c>
      <c r="K280">
        <v>-16527</v>
      </c>
      <c r="L280">
        <v>-11182</v>
      </c>
      <c r="M280">
        <v>-1776</v>
      </c>
      <c r="N280">
        <v>-6547</v>
      </c>
      <c r="O280">
        <v>-2820</v>
      </c>
      <c r="P280">
        <v>0</v>
      </c>
      <c r="Q280">
        <v>0</v>
      </c>
      <c r="R280">
        <v>-53</v>
      </c>
      <c r="S280">
        <v>14</v>
      </c>
      <c r="T280">
        <v>0</v>
      </c>
      <c r="U280">
        <v>50</v>
      </c>
      <c r="V280">
        <v>2</v>
      </c>
    </row>
    <row r="281" spans="1:22" x14ac:dyDescent="0.3">
      <c r="A281">
        <v>122900</v>
      </c>
      <c r="B281" t="s">
        <v>164</v>
      </c>
      <c r="C281" s="27">
        <v>44061</v>
      </c>
      <c r="D281">
        <v>8020</v>
      </c>
      <c r="E281">
        <v>5</v>
      </c>
      <c r="F281">
        <v>-280</v>
      </c>
      <c r="G281">
        <v>-280</v>
      </c>
      <c r="H281">
        <v>107669</v>
      </c>
      <c r="I281">
        <v>877</v>
      </c>
      <c r="J281">
        <v>22205</v>
      </c>
      <c r="K281">
        <v>-13201</v>
      </c>
      <c r="L281">
        <v>-10286</v>
      </c>
      <c r="M281">
        <v>-2483</v>
      </c>
      <c r="N281">
        <v>-3003</v>
      </c>
      <c r="O281">
        <v>-2050</v>
      </c>
      <c r="P281">
        <v>-3862</v>
      </c>
      <c r="Q281">
        <v>0</v>
      </c>
      <c r="R281">
        <v>1112</v>
      </c>
      <c r="S281">
        <v>0</v>
      </c>
      <c r="T281">
        <v>0</v>
      </c>
      <c r="U281">
        <v>779</v>
      </c>
      <c r="V281">
        <v>503</v>
      </c>
    </row>
    <row r="282" spans="1:22" x14ac:dyDescent="0.3">
      <c r="A282">
        <v>122900</v>
      </c>
      <c r="B282" t="s">
        <v>164</v>
      </c>
      <c r="C282" s="27">
        <v>44057</v>
      </c>
      <c r="D282">
        <v>8300</v>
      </c>
      <c r="E282">
        <v>2</v>
      </c>
      <c r="F282">
        <v>40</v>
      </c>
      <c r="G282">
        <v>40</v>
      </c>
      <c r="H282">
        <v>77338</v>
      </c>
      <c r="I282">
        <v>638</v>
      </c>
      <c r="J282">
        <v>-1613</v>
      </c>
      <c r="K282">
        <v>-2181</v>
      </c>
      <c r="L282">
        <v>4402</v>
      </c>
      <c r="M282">
        <v>-15</v>
      </c>
      <c r="N282">
        <v>706</v>
      </c>
      <c r="O282">
        <v>7081</v>
      </c>
      <c r="P282">
        <v>0</v>
      </c>
      <c r="Q282">
        <v>0</v>
      </c>
      <c r="R282">
        <v>-3000</v>
      </c>
      <c r="S282">
        <v>-370</v>
      </c>
      <c r="T282">
        <v>0</v>
      </c>
      <c r="U282">
        <v>-610</v>
      </c>
      <c r="V282">
        <v>2</v>
      </c>
    </row>
    <row r="283" spans="1:22" x14ac:dyDescent="0.3">
      <c r="A283">
        <v>122900</v>
      </c>
      <c r="B283" t="s">
        <v>164</v>
      </c>
      <c r="C283" s="27">
        <v>44056</v>
      </c>
      <c r="D283">
        <v>8260</v>
      </c>
      <c r="E283">
        <v>2</v>
      </c>
      <c r="F283">
        <v>110</v>
      </c>
      <c r="G283">
        <v>110</v>
      </c>
      <c r="H283">
        <v>198938</v>
      </c>
      <c r="I283">
        <v>1647</v>
      </c>
      <c r="J283">
        <v>5517</v>
      </c>
      <c r="K283">
        <v>39193</v>
      </c>
      <c r="L283">
        <v>-46051</v>
      </c>
      <c r="M283">
        <v>-946</v>
      </c>
      <c r="N283">
        <v>-30603</v>
      </c>
      <c r="O283">
        <v>830</v>
      </c>
      <c r="P283">
        <v>0</v>
      </c>
      <c r="Q283">
        <v>0</v>
      </c>
      <c r="R283">
        <v>-15810</v>
      </c>
      <c r="S283">
        <v>478</v>
      </c>
      <c r="T283">
        <v>0</v>
      </c>
      <c r="U283">
        <v>1343</v>
      </c>
      <c r="V283">
        <v>-2</v>
      </c>
    </row>
    <row r="284" spans="1:22" x14ac:dyDescent="0.3">
      <c r="A284">
        <v>122900</v>
      </c>
      <c r="B284" t="s">
        <v>164</v>
      </c>
      <c r="C284" s="27">
        <v>44055</v>
      </c>
      <c r="D284">
        <v>8150</v>
      </c>
      <c r="E284">
        <v>5</v>
      </c>
      <c r="F284">
        <v>-20</v>
      </c>
      <c r="G284">
        <v>-20</v>
      </c>
      <c r="H284">
        <v>125499</v>
      </c>
      <c r="I284">
        <v>1021</v>
      </c>
      <c r="J284">
        <v>41653</v>
      </c>
      <c r="K284">
        <v>7406</v>
      </c>
      <c r="L284">
        <v>-49281</v>
      </c>
      <c r="M284">
        <v>-233</v>
      </c>
      <c r="N284">
        <v>-38002</v>
      </c>
      <c r="O284">
        <v>-21212</v>
      </c>
      <c r="P284">
        <v>0</v>
      </c>
      <c r="Q284">
        <v>0</v>
      </c>
      <c r="R284">
        <v>10741</v>
      </c>
      <c r="S284">
        <v>-575</v>
      </c>
      <c r="T284">
        <v>0</v>
      </c>
      <c r="U284">
        <v>200</v>
      </c>
      <c r="V284">
        <v>22</v>
      </c>
    </row>
    <row r="285" spans="1:22" x14ac:dyDescent="0.3">
      <c r="A285">
        <v>122900</v>
      </c>
      <c r="B285" t="s">
        <v>164</v>
      </c>
      <c r="C285" s="27">
        <v>44054</v>
      </c>
      <c r="D285">
        <v>8170</v>
      </c>
      <c r="E285">
        <v>2</v>
      </c>
      <c r="F285">
        <v>20</v>
      </c>
      <c r="G285">
        <v>20</v>
      </c>
      <c r="H285">
        <v>125510</v>
      </c>
      <c r="I285">
        <v>1023</v>
      </c>
      <c r="J285">
        <v>65754</v>
      </c>
      <c r="K285">
        <v>603</v>
      </c>
      <c r="L285">
        <v>-61591</v>
      </c>
      <c r="M285">
        <v>-2077</v>
      </c>
      <c r="N285">
        <v>-35255</v>
      </c>
      <c r="O285">
        <v>-3711</v>
      </c>
      <c r="P285">
        <v>0</v>
      </c>
      <c r="Q285">
        <v>0</v>
      </c>
      <c r="R285">
        <v>-20548</v>
      </c>
      <c r="S285">
        <v>0</v>
      </c>
      <c r="T285">
        <v>0</v>
      </c>
      <c r="U285">
        <v>-4632</v>
      </c>
      <c r="V285">
        <v>-134</v>
      </c>
    </row>
    <row r="286" spans="1:22" x14ac:dyDescent="0.3">
      <c r="A286">
        <v>122900</v>
      </c>
      <c r="B286" t="s">
        <v>164</v>
      </c>
      <c r="C286" s="27">
        <v>44053</v>
      </c>
      <c r="D286">
        <v>8150</v>
      </c>
      <c r="E286">
        <v>5</v>
      </c>
      <c r="F286">
        <v>-50</v>
      </c>
      <c r="G286">
        <v>-50</v>
      </c>
      <c r="H286">
        <v>117084</v>
      </c>
      <c r="I286">
        <v>956</v>
      </c>
      <c r="J286">
        <v>69654</v>
      </c>
      <c r="K286">
        <v>-8324</v>
      </c>
      <c r="L286">
        <v>-57044</v>
      </c>
      <c r="M286">
        <v>-237</v>
      </c>
      <c r="N286">
        <v>-14720</v>
      </c>
      <c r="O286">
        <v>-14050</v>
      </c>
      <c r="P286">
        <v>0</v>
      </c>
      <c r="Q286">
        <v>0</v>
      </c>
      <c r="R286">
        <v>-28037</v>
      </c>
      <c r="S286">
        <v>0</v>
      </c>
      <c r="T286">
        <v>0</v>
      </c>
      <c r="U286">
        <v>-4306</v>
      </c>
      <c r="V286">
        <v>20</v>
      </c>
    </row>
    <row r="287" spans="1:22" x14ac:dyDescent="0.3">
      <c r="A287">
        <v>122900</v>
      </c>
      <c r="B287" t="s">
        <v>164</v>
      </c>
      <c r="C287" s="27">
        <v>44050</v>
      </c>
      <c r="D287">
        <v>8200</v>
      </c>
      <c r="E287">
        <v>5</v>
      </c>
      <c r="F287">
        <v>-130</v>
      </c>
      <c r="G287">
        <v>-130</v>
      </c>
      <c r="H287">
        <v>109935</v>
      </c>
      <c r="I287">
        <v>906</v>
      </c>
      <c r="J287">
        <v>54457</v>
      </c>
      <c r="K287">
        <v>-28372</v>
      </c>
      <c r="L287">
        <v>-20159</v>
      </c>
      <c r="M287">
        <v>-460</v>
      </c>
      <c r="N287">
        <v>-3066</v>
      </c>
      <c r="O287">
        <v>3755</v>
      </c>
      <c r="P287">
        <v>0</v>
      </c>
      <c r="Q287">
        <v>0</v>
      </c>
      <c r="R287">
        <v>-20388</v>
      </c>
      <c r="S287">
        <v>0</v>
      </c>
      <c r="T287">
        <v>0</v>
      </c>
      <c r="U287">
        <v>-6012</v>
      </c>
      <c r="V287">
        <v>86</v>
      </c>
    </row>
    <row r="288" spans="1:22" x14ac:dyDescent="0.3">
      <c r="A288">
        <v>122900</v>
      </c>
      <c r="B288" t="s">
        <v>164</v>
      </c>
      <c r="C288" s="27">
        <v>44049</v>
      </c>
      <c r="D288">
        <v>8330</v>
      </c>
      <c r="E288">
        <v>5</v>
      </c>
      <c r="F288">
        <v>-10</v>
      </c>
      <c r="G288">
        <v>-10</v>
      </c>
      <c r="H288">
        <v>72302</v>
      </c>
      <c r="I288">
        <v>606</v>
      </c>
      <c r="J288">
        <v>22305</v>
      </c>
      <c r="K288">
        <v>887</v>
      </c>
      <c r="L288">
        <v>-26731</v>
      </c>
      <c r="M288">
        <v>-2477</v>
      </c>
      <c r="N288">
        <v>-1755</v>
      </c>
      <c r="O288">
        <v>-5684</v>
      </c>
      <c r="P288">
        <v>0</v>
      </c>
      <c r="Q288">
        <v>0</v>
      </c>
      <c r="R288">
        <v>-15703</v>
      </c>
      <c r="S288">
        <v>-1112</v>
      </c>
      <c r="T288">
        <v>0</v>
      </c>
      <c r="U288">
        <v>3539</v>
      </c>
      <c r="V288">
        <v>0</v>
      </c>
    </row>
    <row r="289" spans="1:22" x14ac:dyDescent="0.3">
      <c r="A289">
        <v>122900</v>
      </c>
      <c r="B289" t="s">
        <v>164</v>
      </c>
      <c r="C289" s="27">
        <v>44048</v>
      </c>
      <c r="D289">
        <v>8340</v>
      </c>
      <c r="E289">
        <v>5</v>
      </c>
      <c r="F289">
        <v>-60</v>
      </c>
      <c r="G289">
        <v>-60</v>
      </c>
      <c r="H289">
        <v>75949</v>
      </c>
      <c r="I289">
        <v>637</v>
      </c>
      <c r="J289">
        <v>29121</v>
      </c>
      <c r="K289">
        <v>-3825</v>
      </c>
      <c r="L289">
        <v>-25879</v>
      </c>
      <c r="M289">
        <v>270</v>
      </c>
      <c r="N289">
        <v>-6231</v>
      </c>
      <c r="O289">
        <v>-741</v>
      </c>
      <c r="P289">
        <v>0</v>
      </c>
      <c r="Q289">
        <v>0</v>
      </c>
      <c r="R289">
        <v>-19177</v>
      </c>
      <c r="S289">
        <v>0</v>
      </c>
      <c r="T289">
        <v>0</v>
      </c>
      <c r="U289">
        <v>583</v>
      </c>
      <c r="V289">
        <v>0</v>
      </c>
    </row>
    <row r="290" spans="1:22" x14ac:dyDescent="0.3">
      <c r="A290">
        <v>122900</v>
      </c>
      <c r="B290" t="s">
        <v>165</v>
      </c>
      <c r="C290" s="27">
        <v>44047</v>
      </c>
      <c r="D290">
        <v>8400</v>
      </c>
      <c r="E290">
        <v>2</v>
      </c>
      <c r="F290">
        <v>30</v>
      </c>
      <c r="G290">
        <v>30</v>
      </c>
      <c r="H290">
        <v>66096</v>
      </c>
      <c r="I290">
        <v>557</v>
      </c>
      <c r="J290">
        <v>5866</v>
      </c>
      <c r="K290">
        <v>6140</v>
      </c>
      <c r="L290">
        <v>-12006</v>
      </c>
      <c r="M290">
        <v>-6029</v>
      </c>
      <c r="N290">
        <v>-553</v>
      </c>
      <c r="O290">
        <v>4891</v>
      </c>
      <c r="P290">
        <v>0</v>
      </c>
      <c r="Q290">
        <v>0</v>
      </c>
      <c r="R290">
        <v>-10315</v>
      </c>
      <c r="S290">
        <v>0</v>
      </c>
      <c r="T290">
        <v>0</v>
      </c>
      <c r="U290">
        <v>0</v>
      </c>
      <c r="V290">
        <v>0</v>
      </c>
    </row>
    <row r="291" spans="1:22" x14ac:dyDescent="0.3">
      <c r="A291">
        <v>122900</v>
      </c>
      <c r="B291" t="s">
        <v>165</v>
      </c>
      <c r="C291" s="27">
        <v>44046</v>
      </c>
      <c r="D291">
        <v>8370</v>
      </c>
      <c r="E291">
        <v>5</v>
      </c>
      <c r="F291">
        <v>-130</v>
      </c>
      <c r="G291">
        <v>-130</v>
      </c>
      <c r="H291">
        <v>71416</v>
      </c>
      <c r="I291">
        <v>598</v>
      </c>
      <c r="J291">
        <v>31278</v>
      </c>
      <c r="K291">
        <v>-15793</v>
      </c>
      <c r="L291">
        <v>-15548</v>
      </c>
      <c r="M291">
        <v>959</v>
      </c>
      <c r="N291">
        <v>-1822</v>
      </c>
      <c r="O291">
        <v>-3474</v>
      </c>
      <c r="P291">
        <v>0</v>
      </c>
      <c r="Q291">
        <v>0</v>
      </c>
      <c r="R291">
        <v>-11211</v>
      </c>
      <c r="S291">
        <v>0</v>
      </c>
      <c r="T291">
        <v>0</v>
      </c>
      <c r="U291">
        <v>63</v>
      </c>
      <c r="V291">
        <v>0</v>
      </c>
    </row>
    <row r="292" spans="1:22" x14ac:dyDescent="0.3">
      <c r="A292">
        <v>122900</v>
      </c>
      <c r="B292" t="s">
        <v>165</v>
      </c>
      <c r="C292" s="27">
        <v>44043</v>
      </c>
      <c r="D292">
        <v>8500</v>
      </c>
      <c r="E292">
        <v>2</v>
      </c>
      <c r="F292">
        <v>10</v>
      </c>
      <c r="G292">
        <v>10</v>
      </c>
      <c r="H292">
        <v>74586</v>
      </c>
      <c r="I292">
        <v>631</v>
      </c>
      <c r="J292">
        <v>2354</v>
      </c>
      <c r="K292">
        <v>2240</v>
      </c>
      <c r="L292">
        <v>-4602</v>
      </c>
      <c r="M292">
        <v>-1414</v>
      </c>
      <c r="N292">
        <v>-2581</v>
      </c>
      <c r="O292">
        <v>-934</v>
      </c>
      <c r="P292">
        <v>0</v>
      </c>
      <c r="Q292">
        <v>0</v>
      </c>
      <c r="R292">
        <v>327</v>
      </c>
      <c r="S292">
        <v>0</v>
      </c>
      <c r="T292">
        <v>0</v>
      </c>
      <c r="U292">
        <v>8</v>
      </c>
      <c r="V292">
        <v>0</v>
      </c>
    </row>
    <row r="293" spans="1:22" x14ac:dyDescent="0.3">
      <c r="A293">
        <v>122900</v>
      </c>
      <c r="B293" t="s">
        <v>164</v>
      </c>
      <c r="C293" s="27">
        <v>44042</v>
      </c>
      <c r="D293">
        <v>8490</v>
      </c>
      <c r="E293">
        <v>2</v>
      </c>
      <c r="F293">
        <v>20</v>
      </c>
      <c r="G293">
        <v>20</v>
      </c>
      <c r="H293">
        <v>50771</v>
      </c>
      <c r="I293">
        <v>430</v>
      </c>
      <c r="J293">
        <v>25877</v>
      </c>
      <c r="K293">
        <v>-8894</v>
      </c>
      <c r="L293">
        <v>-16983</v>
      </c>
      <c r="M293">
        <v>-1179</v>
      </c>
      <c r="N293">
        <v>-3153</v>
      </c>
      <c r="O293">
        <v>-6746</v>
      </c>
      <c r="P293">
        <v>0</v>
      </c>
      <c r="Q293">
        <v>0</v>
      </c>
      <c r="R293">
        <v>-6958</v>
      </c>
      <c r="S293">
        <v>1053</v>
      </c>
      <c r="T293">
        <v>0</v>
      </c>
      <c r="U293">
        <v>0</v>
      </c>
      <c r="V293">
        <v>0</v>
      </c>
    </row>
    <row r="294" spans="1:22" x14ac:dyDescent="0.3">
      <c r="A294">
        <v>122900</v>
      </c>
      <c r="B294" t="s">
        <v>164</v>
      </c>
      <c r="C294" s="27">
        <v>44041</v>
      </c>
      <c r="D294">
        <v>8470</v>
      </c>
      <c r="E294">
        <v>2</v>
      </c>
      <c r="F294">
        <v>90</v>
      </c>
      <c r="G294">
        <v>90</v>
      </c>
      <c r="H294">
        <v>50183</v>
      </c>
      <c r="I294">
        <v>425</v>
      </c>
      <c r="J294">
        <v>-13796</v>
      </c>
      <c r="K294">
        <v>9617</v>
      </c>
      <c r="L294">
        <v>4229</v>
      </c>
      <c r="M294">
        <v>-313</v>
      </c>
      <c r="N294">
        <v>-1113</v>
      </c>
      <c r="O294">
        <v>-1619</v>
      </c>
      <c r="P294">
        <v>0</v>
      </c>
      <c r="Q294">
        <v>0</v>
      </c>
      <c r="R294">
        <v>7274</v>
      </c>
      <c r="S294">
        <v>0</v>
      </c>
      <c r="T294">
        <v>0</v>
      </c>
      <c r="U294">
        <v>-50</v>
      </c>
      <c r="V294">
        <v>0</v>
      </c>
    </row>
    <row r="295" spans="1:22" x14ac:dyDescent="0.3">
      <c r="A295">
        <v>122900</v>
      </c>
      <c r="B295" t="s">
        <v>164</v>
      </c>
      <c r="C295" s="27">
        <v>44040</v>
      </c>
      <c r="D295">
        <v>8380</v>
      </c>
      <c r="E295">
        <v>5</v>
      </c>
      <c r="F295">
        <v>-20</v>
      </c>
      <c r="G295">
        <v>-20</v>
      </c>
      <c r="H295">
        <v>58445</v>
      </c>
      <c r="I295">
        <v>489</v>
      </c>
      <c r="J295">
        <v>29493</v>
      </c>
      <c r="K295">
        <v>6756</v>
      </c>
      <c r="L295">
        <v>-36228</v>
      </c>
      <c r="M295">
        <v>-221</v>
      </c>
      <c r="N295">
        <v>-11618</v>
      </c>
      <c r="O295">
        <v>-5814</v>
      </c>
      <c r="P295">
        <v>0</v>
      </c>
      <c r="Q295">
        <v>0</v>
      </c>
      <c r="R295">
        <v>-18548</v>
      </c>
      <c r="S295">
        <v>-27</v>
      </c>
      <c r="T295">
        <v>0</v>
      </c>
      <c r="U295">
        <v>0</v>
      </c>
      <c r="V295">
        <v>-21</v>
      </c>
    </row>
    <row r="296" spans="1:22" x14ac:dyDescent="0.3">
      <c r="A296">
        <v>122900</v>
      </c>
      <c r="B296" t="s">
        <v>164</v>
      </c>
      <c r="C296" s="27">
        <v>44039</v>
      </c>
      <c r="D296">
        <v>8400</v>
      </c>
      <c r="E296">
        <v>2</v>
      </c>
      <c r="F296">
        <v>40</v>
      </c>
      <c r="G296">
        <v>40</v>
      </c>
      <c r="H296">
        <v>21810</v>
      </c>
      <c r="I296">
        <v>183</v>
      </c>
      <c r="J296">
        <v>7533</v>
      </c>
      <c r="K296">
        <v>559</v>
      </c>
      <c r="L296">
        <v>-8105</v>
      </c>
      <c r="M296">
        <v>-491</v>
      </c>
      <c r="N296">
        <v>-2172</v>
      </c>
      <c r="O296">
        <v>-2292</v>
      </c>
      <c r="P296">
        <v>0</v>
      </c>
      <c r="Q296">
        <v>0</v>
      </c>
      <c r="R296">
        <v>-3150</v>
      </c>
      <c r="S296">
        <v>0</v>
      </c>
      <c r="T296">
        <v>0</v>
      </c>
      <c r="U296">
        <v>4</v>
      </c>
      <c r="V296">
        <v>9</v>
      </c>
    </row>
    <row r="297" spans="1:22" x14ac:dyDescent="0.3">
      <c r="A297">
        <v>122900</v>
      </c>
      <c r="B297" t="s">
        <v>164</v>
      </c>
      <c r="C297" s="27">
        <v>44036</v>
      </c>
      <c r="D297">
        <v>8360</v>
      </c>
      <c r="E297">
        <v>3</v>
      </c>
      <c r="F297">
        <v>0</v>
      </c>
      <c r="G297">
        <v>0</v>
      </c>
      <c r="H297">
        <v>66403</v>
      </c>
      <c r="I297">
        <v>560</v>
      </c>
      <c r="J297">
        <v>-2503</v>
      </c>
      <c r="K297">
        <v>882</v>
      </c>
      <c r="L297">
        <v>-5379</v>
      </c>
      <c r="M297">
        <v>961</v>
      </c>
      <c r="N297">
        <v>-3689</v>
      </c>
      <c r="O297">
        <v>16498</v>
      </c>
      <c r="P297">
        <v>0</v>
      </c>
      <c r="Q297">
        <v>0</v>
      </c>
      <c r="R297">
        <v>-19149</v>
      </c>
      <c r="S297">
        <v>0</v>
      </c>
      <c r="T297">
        <v>0</v>
      </c>
      <c r="U297">
        <v>7000</v>
      </c>
      <c r="V297">
        <v>0</v>
      </c>
    </row>
    <row r="298" spans="1:22" x14ac:dyDescent="0.3">
      <c r="A298">
        <v>122900</v>
      </c>
      <c r="B298" t="s">
        <v>164</v>
      </c>
      <c r="C298" s="27">
        <v>44035</v>
      </c>
      <c r="D298">
        <v>8360</v>
      </c>
      <c r="E298">
        <v>5</v>
      </c>
      <c r="F298">
        <v>-70</v>
      </c>
      <c r="G298">
        <v>-70</v>
      </c>
      <c r="H298">
        <v>50511</v>
      </c>
      <c r="I298">
        <v>423</v>
      </c>
      <c r="J298">
        <v>23770</v>
      </c>
      <c r="K298">
        <v>-2726</v>
      </c>
      <c r="L298">
        <v>-20844</v>
      </c>
      <c r="M298">
        <v>714</v>
      </c>
      <c r="N298">
        <v>-209</v>
      </c>
      <c r="O298">
        <v>829</v>
      </c>
      <c r="P298">
        <v>0</v>
      </c>
      <c r="Q298">
        <v>0</v>
      </c>
      <c r="R298">
        <v>-11334</v>
      </c>
      <c r="S298">
        <v>-10844</v>
      </c>
      <c r="T298">
        <v>0</v>
      </c>
      <c r="U298">
        <v>-200</v>
      </c>
      <c r="V298">
        <v>0</v>
      </c>
    </row>
    <row r="299" spans="1:22" x14ac:dyDescent="0.3">
      <c r="A299">
        <v>122900</v>
      </c>
      <c r="B299" t="s">
        <v>164</v>
      </c>
      <c r="C299" s="27">
        <v>44034</v>
      </c>
      <c r="D299">
        <v>8430</v>
      </c>
      <c r="E299">
        <v>5</v>
      </c>
      <c r="F299">
        <v>-70</v>
      </c>
      <c r="G299">
        <v>-70</v>
      </c>
      <c r="H299">
        <v>85937</v>
      </c>
      <c r="I299">
        <v>725</v>
      </c>
      <c r="J299">
        <v>60880</v>
      </c>
      <c r="K299">
        <v>-10079</v>
      </c>
      <c r="L299">
        <v>-50172</v>
      </c>
      <c r="M299">
        <v>621</v>
      </c>
      <c r="N299">
        <v>-2434</v>
      </c>
      <c r="O299">
        <v>-3663</v>
      </c>
      <c r="P299">
        <v>0</v>
      </c>
      <c r="Q299">
        <v>0</v>
      </c>
      <c r="R299">
        <v>-29978</v>
      </c>
      <c r="S299">
        <v>-14718</v>
      </c>
      <c r="T299">
        <v>0</v>
      </c>
      <c r="U299">
        <v>-639</v>
      </c>
      <c r="V299">
        <v>10</v>
      </c>
    </row>
    <row r="300" spans="1:22" x14ac:dyDescent="0.3">
      <c r="A300">
        <v>122900</v>
      </c>
      <c r="B300" t="s">
        <v>164</v>
      </c>
      <c r="C300" s="27">
        <v>44033</v>
      </c>
      <c r="D300">
        <v>8500</v>
      </c>
      <c r="E300">
        <v>2</v>
      </c>
      <c r="F300">
        <v>100</v>
      </c>
      <c r="G300">
        <v>100</v>
      </c>
      <c r="H300">
        <v>75858</v>
      </c>
      <c r="I300">
        <v>645</v>
      </c>
      <c r="J300">
        <v>6841</v>
      </c>
      <c r="K300">
        <v>7498</v>
      </c>
      <c r="L300">
        <v>-16339</v>
      </c>
      <c r="M300">
        <v>164</v>
      </c>
      <c r="N300">
        <v>-548</v>
      </c>
      <c r="O300">
        <v>5566</v>
      </c>
      <c r="P300">
        <v>0</v>
      </c>
      <c r="Q300">
        <v>0</v>
      </c>
      <c r="R300">
        <v>-4827</v>
      </c>
      <c r="S300">
        <v>-16694</v>
      </c>
      <c r="T300">
        <v>0</v>
      </c>
      <c r="U300">
        <v>2000</v>
      </c>
      <c r="V300">
        <v>0</v>
      </c>
    </row>
    <row r="301" spans="1:22" x14ac:dyDescent="0.3">
      <c r="A301">
        <v>122900</v>
      </c>
      <c r="B301" t="s">
        <v>164</v>
      </c>
      <c r="C301" s="27">
        <v>44032</v>
      </c>
      <c r="D301">
        <v>8400</v>
      </c>
      <c r="E301">
        <v>5</v>
      </c>
      <c r="F301">
        <v>-110</v>
      </c>
      <c r="G301">
        <v>-110</v>
      </c>
      <c r="H301">
        <v>55439</v>
      </c>
      <c r="I301">
        <v>467</v>
      </c>
      <c r="J301">
        <v>34277</v>
      </c>
      <c r="K301">
        <v>-4310</v>
      </c>
      <c r="L301">
        <v>-30167</v>
      </c>
      <c r="M301">
        <v>-332</v>
      </c>
      <c r="N301">
        <v>-1026</v>
      </c>
      <c r="O301">
        <v>-5000</v>
      </c>
      <c r="P301">
        <v>0</v>
      </c>
      <c r="Q301">
        <v>0</v>
      </c>
      <c r="R301">
        <v>-14762</v>
      </c>
      <c r="S301">
        <v>-9047</v>
      </c>
      <c r="T301">
        <v>0</v>
      </c>
      <c r="U301">
        <v>100</v>
      </c>
      <c r="V301">
        <v>100</v>
      </c>
    </row>
    <row r="302" spans="1:22" x14ac:dyDescent="0.3">
      <c r="A302">
        <v>65680</v>
      </c>
      <c r="B302" t="s">
        <v>113</v>
      </c>
      <c r="C302" s="27">
        <v>44176</v>
      </c>
      <c r="D302">
        <v>32200</v>
      </c>
      <c r="E302">
        <v>2</v>
      </c>
      <c r="F302">
        <v>150</v>
      </c>
      <c r="G302">
        <v>150</v>
      </c>
      <c r="H302">
        <v>53681</v>
      </c>
      <c r="I302">
        <v>1729</v>
      </c>
      <c r="J302">
        <v>5465</v>
      </c>
      <c r="K302">
        <v>-6917</v>
      </c>
      <c r="L302">
        <v>249</v>
      </c>
      <c r="M302">
        <v>-151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400</v>
      </c>
      <c r="T302">
        <v>0</v>
      </c>
      <c r="U302">
        <v>1203</v>
      </c>
      <c r="V302">
        <v>0</v>
      </c>
    </row>
    <row r="303" spans="1:22" x14ac:dyDescent="0.3">
      <c r="A303">
        <v>65680</v>
      </c>
      <c r="B303" t="s">
        <v>113</v>
      </c>
      <c r="C303" s="27">
        <v>44175</v>
      </c>
      <c r="D303">
        <v>32050</v>
      </c>
      <c r="E303">
        <v>5</v>
      </c>
      <c r="F303">
        <v>-200</v>
      </c>
      <c r="G303">
        <v>-200</v>
      </c>
      <c r="H303">
        <v>84082</v>
      </c>
      <c r="I303">
        <v>2669</v>
      </c>
      <c r="J303">
        <v>-14759</v>
      </c>
      <c r="K303">
        <v>15638</v>
      </c>
      <c r="L303">
        <v>-1498</v>
      </c>
      <c r="M303">
        <v>81</v>
      </c>
      <c r="N303">
        <v>0</v>
      </c>
      <c r="O303">
        <v>-1579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619</v>
      </c>
      <c r="V303">
        <v>0</v>
      </c>
    </row>
    <row r="304" spans="1:22" x14ac:dyDescent="0.3">
      <c r="A304">
        <v>65680</v>
      </c>
      <c r="B304" t="s">
        <v>113</v>
      </c>
      <c r="C304" s="27">
        <v>44174</v>
      </c>
      <c r="D304">
        <v>32250</v>
      </c>
      <c r="E304">
        <v>2</v>
      </c>
      <c r="F304">
        <v>50</v>
      </c>
      <c r="G304">
        <v>50</v>
      </c>
      <c r="H304">
        <v>88630</v>
      </c>
      <c r="I304">
        <v>2849</v>
      </c>
      <c r="J304">
        <v>3715</v>
      </c>
      <c r="K304">
        <v>960</v>
      </c>
      <c r="L304">
        <v>-5460</v>
      </c>
      <c r="M304">
        <v>-36</v>
      </c>
      <c r="N304">
        <v>0</v>
      </c>
      <c r="O304">
        <v>-5000</v>
      </c>
      <c r="P304">
        <v>0</v>
      </c>
      <c r="Q304">
        <v>0</v>
      </c>
      <c r="R304">
        <v>0</v>
      </c>
      <c r="S304">
        <v>-424</v>
      </c>
      <c r="T304">
        <v>0</v>
      </c>
      <c r="U304">
        <v>783</v>
      </c>
      <c r="V304">
        <v>2</v>
      </c>
    </row>
    <row r="305" spans="1:22" x14ac:dyDescent="0.3">
      <c r="A305">
        <v>65680</v>
      </c>
      <c r="B305" t="s">
        <v>171</v>
      </c>
      <c r="C305" s="27">
        <v>44173</v>
      </c>
      <c r="D305">
        <v>32200</v>
      </c>
      <c r="E305">
        <v>5</v>
      </c>
      <c r="F305">
        <v>-1600</v>
      </c>
      <c r="G305">
        <v>-1600</v>
      </c>
      <c r="H305">
        <v>141270</v>
      </c>
      <c r="I305">
        <v>4626</v>
      </c>
      <c r="J305">
        <v>-27151</v>
      </c>
      <c r="K305">
        <v>26906</v>
      </c>
      <c r="L305">
        <v>-469</v>
      </c>
      <c r="M305">
        <v>-53</v>
      </c>
      <c r="N305">
        <v>0</v>
      </c>
      <c r="O305">
        <v>-759</v>
      </c>
      <c r="P305">
        <v>0</v>
      </c>
      <c r="Q305">
        <v>0</v>
      </c>
      <c r="R305">
        <v>0</v>
      </c>
      <c r="S305">
        <v>343</v>
      </c>
      <c r="T305">
        <v>0</v>
      </c>
      <c r="U305">
        <v>694</v>
      </c>
      <c r="V305">
        <v>20</v>
      </c>
    </row>
    <row r="306" spans="1:22" x14ac:dyDescent="0.3">
      <c r="A306">
        <v>65680</v>
      </c>
      <c r="B306" t="s">
        <v>171</v>
      </c>
      <c r="C306" s="27">
        <v>44172</v>
      </c>
      <c r="D306">
        <v>33800</v>
      </c>
      <c r="E306">
        <v>5</v>
      </c>
      <c r="F306">
        <v>-900</v>
      </c>
      <c r="G306">
        <v>-900</v>
      </c>
      <c r="H306">
        <v>81866</v>
      </c>
      <c r="I306">
        <v>2819</v>
      </c>
      <c r="J306">
        <v>-460</v>
      </c>
      <c r="K306">
        <v>2188</v>
      </c>
      <c r="L306">
        <v>-1349</v>
      </c>
      <c r="M306">
        <v>-868</v>
      </c>
      <c r="N306">
        <v>0</v>
      </c>
      <c r="O306">
        <v>-481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606</v>
      </c>
      <c r="V306">
        <v>-985</v>
      </c>
    </row>
    <row r="307" spans="1:22" x14ac:dyDescent="0.3">
      <c r="A307">
        <v>65680</v>
      </c>
      <c r="B307" t="s">
        <v>171</v>
      </c>
      <c r="C307" s="27">
        <v>44169</v>
      </c>
      <c r="D307">
        <v>34700</v>
      </c>
      <c r="E307">
        <v>5</v>
      </c>
      <c r="F307">
        <v>-50</v>
      </c>
      <c r="G307">
        <v>-50</v>
      </c>
      <c r="H307">
        <v>138989</v>
      </c>
      <c r="I307">
        <v>4937</v>
      </c>
      <c r="J307">
        <v>-27794</v>
      </c>
      <c r="K307">
        <v>28586</v>
      </c>
      <c r="L307">
        <v>233</v>
      </c>
      <c r="M307">
        <v>389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-156</v>
      </c>
      <c r="T307">
        <v>0</v>
      </c>
      <c r="U307">
        <v>-525</v>
      </c>
      <c r="V307">
        <v>-500</v>
      </c>
    </row>
    <row r="308" spans="1:22" x14ac:dyDescent="0.3">
      <c r="A308">
        <v>65680</v>
      </c>
      <c r="B308" t="s">
        <v>171</v>
      </c>
      <c r="C308" s="27">
        <v>44168</v>
      </c>
      <c r="D308">
        <v>34750</v>
      </c>
      <c r="E308">
        <v>2</v>
      </c>
      <c r="F308">
        <v>1000</v>
      </c>
      <c r="G308">
        <v>1000</v>
      </c>
      <c r="H308">
        <v>71878</v>
      </c>
      <c r="I308">
        <v>2470</v>
      </c>
      <c r="J308">
        <v>-2234</v>
      </c>
      <c r="K308">
        <v>-8887</v>
      </c>
      <c r="L308">
        <v>4661</v>
      </c>
      <c r="M308">
        <v>-474</v>
      </c>
      <c r="N308">
        <v>0</v>
      </c>
      <c r="O308">
        <v>-782</v>
      </c>
      <c r="P308">
        <v>0</v>
      </c>
      <c r="Q308">
        <v>0</v>
      </c>
      <c r="R308">
        <v>6503</v>
      </c>
      <c r="S308">
        <v>-586</v>
      </c>
      <c r="T308">
        <v>0</v>
      </c>
      <c r="U308">
        <v>7460</v>
      </c>
      <c r="V308">
        <v>-1000</v>
      </c>
    </row>
    <row r="309" spans="1:22" x14ac:dyDescent="0.3">
      <c r="A309">
        <v>65680</v>
      </c>
      <c r="B309" t="s">
        <v>172</v>
      </c>
      <c r="C309" s="27">
        <v>44167</v>
      </c>
      <c r="D309">
        <v>33750</v>
      </c>
      <c r="E309">
        <v>2</v>
      </c>
      <c r="F309">
        <v>200</v>
      </c>
      <c r="G309">
        <v>200</v>
      </c>
      <c r="H309">
        <v>82606</v>
      </c>
      <c r="I309">
        <v>2817</v>
      </c>
      <c r="J309">
        <v>-5459</v>
      </c>
      <c r="K309">
        <v>-3597</v>
      </c>
      <c r="L309">
        <v>5288</v>
      </c>
      <c r="M309">
        <v>-2686</v>
      </c>
      <c r="N309">
        <v>0</v>
      </c>
      <c r="O309">
        <v>-2</v>
      </c>
      <c r="P309">
        <v>0</v>
      </c>
      <c r="Q309">
        <v>0</v>
      </c>
      <c r="R309">
        <v>11166</v>
      </c>
      <c r="S309">
        <v>-3190</v>
      </c>
      <c r="T309">
        <v>0</v>
      </c>
      <c r="U309">
        <v>3268</v>
      </c>
      <c r="V309">
        <v>500</v>
      </c>
    </row>
    <row r="310" spans="1:22" x14ac:dyDescent="0.3">
      <c r="A310">
        <v>65680</v>
      </c>
      <c r="B310" t="s">
        <v>113</v>
      </c>
      <c r="C310" s="27">
        <v>44166</v>
      </c>
      <c r="D310">
        <v>33550</v>
      </c>
      <c r="E310">
        <v>5</v>
      </c>
      <c r="F310">
        <v>-550</v>
      </c>
      <c r="G310">
        <v>-550</v>
      </c>
      <c r="H310">
        <v>95827</v>
      </c>
      <c r="I310">
        <v>3196</v>
      </c>
      <c r="J310">
        <v>-9719</v>
      </c>
      <c r="K310">
        <v>7111</v>
      </c>
      <c r="L310">
        <v>3601</v>
      </c>
      <c r="M310">
        <v>118</v>
      </c>
      <c r="N310">
        <v>0</v>
      </c>
      <c r="O310">
        <v>0</v>
      </c>
      <c r="P310">
        <v>0</v>
      </c>
      <c r="Q310">
        <v>0</v>
      </c>
      <c r="R310">
        <v>8857</v>
      </c>
      <c r="S310">
        <v>-5374</v>
      </c>
      <c r="T310">
        <v>0</v>
      </c>
      <c r="U310">
        <v>-993</v>
      </c>
      <c r="V310">
        <v>0</v>
      </c>
    </row>
    <row r="311" spans="1:22" x14ac:dyDescent="0.3">
      <c r="A311">
        <v>65680</v>
      </c>
      <c r="B311" t="s">
        <v>171</v>
      </c>
      <c r="C311" s="27">
        <v>44165</v>
      </c>
      <c r="D311">
        <v>34100</v>
      </c>
      <c r="E311">
        <v>2</v>
      </c>
      <c r="F311">
        <v>2200</v>
      </c>
      <c r="G311">
        <v>2200</v>
      </c>
      <c r="H311">
        <v>190009</v>
      </c>
      <c r="I311">
        <v>6299</v>
      </c>
      <c r="J311">
        <v>-49541</v>
      </c>
      <c r="K311">
        <v>30914</v>
      </c>
      <c r="L311">
        <v>19785</v>
      </c>
      <c r="M311">
        <v>-1749</v>
      </c>
      <c r="N311">
        <v>0</v>
      </c>
      <c r="O311">
        <v>-2323</v>
      </c>
      <c r="P311">
        <v>0</v>
      </c>
      <c r="Q311">
        <v>0</v>
      </c>
      <c r="R311">
        <v>13240</v>
      </c>
      <c r="S311">
        <v>10617</v>
      </c>
      <c r="T311">
        <v>0</v>
      </c>
      <c r="U311">
        <v>-758</v>
      </c>
      <c r="V311">
        <v>-400</v>
      </c>
    </row>
    <row r="312" spans="1:22" x14ac:dyDescent="0.3">
      <c r="A312">
        <v>65680</v>
      </c>
      <c r="B312" t="s">
        <v>113</v>
      </c>
      <c r="C312" s="27">
        <v>44162</v>
      </c>
      <c r="D312">
        <v>31900</v>
      </c>
      <c r="E312">
        <v>2</v>
      </c>
      <c r="F312">
        <v>500</v>
      </c>
      <c r="G312">
        <v>500</v>
      </c>
      <c r="H312">
        <v>49375</v>
      </c>
      <c r="I312">
        <v>1549</v>
      </c>
      <c r="J312">
        <v>8134</v>
      </c>
      <c r="K312">
        <v>-836</v>
      </c>
      <c r="L312">
        <v>-7350</v>
      </c>
      <c r="M312">
        <v>-101</v>
      </c>
      <c r="N312">
        <v>0</v>
      </c>
      <c r="O312">
        <v>-3789</v>
      </c>
      <c r="P312">
        <v>0</v>
      </c>
      <c r="Q312">
        <v>0</v>
      </c>
      <c r="R312">
        <v>-2768</v>
      </c>
      <c r="S312">
        <v>-692</v>
      </c>
      <c r="T312">
        <v>0</v>
      </c>
      <c r="U312">
        <v>-448</v>
      </c>
      <c r="V312">
        <v>500</v>
      </c>
    </row>
    <row r="313" spans="1:22" x14ac:dyDescent="0.3">
      <c r="A313">
        <v>65680</v>
      </c>
      <c r="B313" t="s">
        <v>113</v>
      </c>
      <c r="C313" s="27">
        <v>44161</v>
      </c>
      <c r="D313">
        <v>31400</v>
      </c>
      <c r="E313">
        <v>5</v>
      </c>
      <c r="F313">
        <v>-100</v>
      </c>
      <c r="G313">
        <v>-100</v>
      </c>
      <c r="H313">
        <v>59778</v>
      </c>
      <c r="I313">
        <v>1883</v>
      </c>
      <c r="J313">
        <v>15940</v>
      </c>
      <c r="K313">
        <v>3532</v>
      </c>
      <c r="L313">
        <v>-12006</v>
      </c>
      <c r="M313">
        <v>261</v>
      </c>
      <c r="N313">
        <v>0</v>
      </c>
      <c r="O313">
        <v>-347</v>
      </c>
      <c r="P313">
        <v>0</v>
      </c>
      <c r="Q313">
        <v>0</v>
      </c>
      <c r="R313">
        <v>-11920</v>
      </c>
      <c r="S313">
        <v>0</v>
      </c>
      <c r="T313">
        <v>0</v>
      </c>
      <c r="U313">
        <v>-7366</v>
      </c>
      <c r="V313">
        <v>-100</v>
      </c>
    </row>
    <row r="314" spans="1:22" x14ac:dyDescent="0.3">
      <c r="A314">
        <v>65680</v>
      </c>
      <c r="B314" t="s">
        <v>113</v>
      </c>
      <c r="C314" s="27">
        <v>44160</v>
      </c>
      <c r="D314">
        <v>31500</v>
      </c>
      <c r="E314">
        <v>2</v>
      </c>
      <c r="F314">
        <v>750</v>
      </c>
      <c r="G314">
        <v>750</v>
      </c>
      <c r="H314">
        <v>120451</v>
      </c>
      <c r="I314">
        <v>3838</v>
      </c>
      <c r="J314">
        <v>3659</v>
      </c>
      <c r="K314">
        <v>10727</v>
      </c>
      <c r="L314">
        <v>-13517</v>
      </c>
      <c r="M314">
        <v>-183</v>
      </c>
      <c r="N314">
        <v>0</v>
      </c>
      <c r="O314">
        <v>-3079</v>
      </c>
      <c r="P314">
        <v>0</v>
      </c>
      <c r="Q314">
        <v>0</v>
      </c>
      <c r="R314">
        <v>-10252</v>
      </c>
      <c r="S314">
        <v>-3</v>
      </c>
      <c r="T314">
        <v>0</v>
      </c>
      <c r="U314">
        <v>131</v>
      </c>
      <c r="V314">
        <v>-1000</v>
      </c>
    </row>
    <row r="315" spans="1:22" x14ac:dyDescent="0.3">
      <c r="A315">
        <v>65680</v>
      </c>
      <c r="B315" t="s">
        <v>113</v>
      </c>
      <c r="C315" s="27">
        <v>44159</v>
      </c>
      <c r="D315">
        <v>30750</v>
      </c>
      <c r="E315">
        <v>5</v>
      </c>
      <c r="F315">
        <v>-1250</v>
      </c>
      <c r="G315">
        <v>-1250</v>
      </c>
      <c r="H315">
        <v>65342</v>
      </c>
      <c r="I315">
        <v>2032</v>
      </c>
      <c r="J315">
        <v>5397</v>
      </c>
      <c r="K315">
        <v>5151</v>
      </c>
      <c r="L315">
        <v>-9347</v>
      </c>
      <c r="M315">
        <v>-20</v>
      </c>
      <c r="N315">
        <v>0</v>
      </c>
      <c r="O315">
        <v>-5471</v>
      </c>
      <c r="P315">
        <v>0</v>
      </c>
      <c r="Q315">
        <v>0</v>
      </c>
      <c r="R315">
        <v>-5471</v>
      </c>
      <c r="S315">
        <v>1615</v>
      </c>
      <c r="T315">
        <v>0</v>
      </c>
      <c r="U315">
        <v>-201</v>
      </c>
      <c r="V315">
        <v>-1000</v>
      </c>
    </row>
    <row r="316" spans="1:22" x14ac:dyDescent="0.3">
      <c r="A316">
        <v>65680</v>
      </c>
      <c r="B316" t="s">
        <v>113</v>
      </c>
      <c r="C316" s="27">
        <v>44158</v>
      </c>
      <c r="D316">
        <v>32000</v>
      </c>
      <c r="E316">
        <v>5</v>
      </c>
      <c r="F316">
        <v>-800</v>
      </c>
      <c r="G316">
        <v>-800</v>
      </c>
      <c r="H316">
        <v>62748</v>
      </c>
      <c r="I316">
        <v>2006</v>
      </c>
      <c r="J316">
        <v>4579</v>
      </c>
      <c r="K316">
        <v>2690</v>
      </c>
      <c r="L316">
        <v>1607</v>
      </c>
      <c r="M316">
        <v>-148</v>
      </c>
      <c r="N316">
        <v>0</v>
      </c>
      <c r="O316">
        <v>1755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-8876</v>
      </c>
      <c r="V316">
        <v>0</v>
      </c>
    </row>
    <row r="317" spans="1:22" x14ac:dyDescent="0.3">
      <c r="A317">
        <v>65680</v>
      </c>
      <c r="B317" t="s">
        <v>113</v>
      </c>
      <c r="C317" s="27">
        <v>44155</v>
      </c>
      <c r="D317">
        <v>32800</v>
      </c>
      <c r="E317">
        <v>5</v>
      </c>
      <c r="F317">
        <v>-200</v>
      </c>
      <c r="G317">
        <v>-200</v>
      </c>
      <c r="H317">
        <v>53285</v>
      </c>
      <c r="I317">
        <v>1745</v>
      </c>
      <c r="J317">
        <v>-3448</v>
      </c>
      <c r="K317">
        <v>3888</v>
      </c>
      <c r="L317">
        <v>1593</v>
      </c>
      <c r="M317">
        <v>-53</v>
      </c>
      <c r="N317">
        <v>0</v>
      </c>
      <c r="O317">
        <v>2136</v>
      </c>
      <c r="P317">
        <v>0</v>
      </c>
      <c r="Q317">
        <v>0</v>
      </c>
      <c r="R317">
        <v>0</v>
      </c>
      <c r="S317">
        <v>-490</v>
      </c>
      <c r="T317">
        <v>0</v>
      </c>
      <c r="U317">
        <v>-2033</v>
      </c>
      <c r="V317">
        <v>0</v>
      </c>
    </row>
    <row r="318" spans="1:22" x14ac:dyDescent="0.3">
      <c r="A318">
        <v>65680</v>
      </c>
      <c r="B318" t="s">
        <v>113</v>
      </c>
      <c r="C318" s="27">
        <v>44154</v>
      </c>
      <c r="D318">
        <v>33000</v>
      </c>
      <c r="E318">
        <v>2</v>
      </c>
      <c r="F318">
        <v>450</v>
      </c>
      <c r="G318">
        <v>450</v>
      </c>
      <c r="H318">
        <v>123740</v>
      </c>
      <c r="I318">
        <v>4114</v>
      </c>
      <c r="J318">
        <v>1075</v>
      </c>
      <c r="K318">
        <v>2396</v>
      </c>
      <c r="L318">
        <v>-7239</v>
      </c>
      <c r="M318">
        <v>1600</v>
      </c>
      <c r="N318">
        <v>0</v>
      </c>
      <c r="O318">
        <v>0</v>
      </c>
      <c r="P318">
        <v>0</v>
      </c>
      <c r="Q318">
        <v>0</v>
      </c>
      <c r="R318">
        <v>-11959</v>
      </c>
      <c r="S318">
        <v>3120</v>
      </c>
      <c r="T318">
        <v>0</v>
      </c>
      <c r="U318">
        <v>4128</v>
      </c>
      <c r="V318">
        <v>-360</v>
      </c>
    </row>
    <row r="319" spans="1:22" x14ac:dyDescent="0.3">
      <c r="A319">
        <v>65680</v>
      </c>
      <c r="B319" t="s">
        <v>113</v>
      </c>
      <c r="C319" s="27">
        <v>44153</v>
      </c>
      <c r="D319">
        <v>32550</v>
      </c>
      <c r="E319">
        <v>2</v>
      </c>
      <c r="F319">
        <v>300</v>
      </c>
      <c r="G319">
        <v>300</v>
      </c>
      <c r="H319">
        <v>44668</v>
      </c>
      <c r="I319">
        <v>1447</v>
      </c>
      <c r="J319">
        <v>-10911</v>
      </c>
      <c r="K319">
        <v>8275</v>
      </c>
      <c r="L319">
        <v>-130</v>
      </c>
      <c r="M319">
        <v>-130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2766</v>
      </c>
      <c r="V319">
        <v>0</v>
      </c>
    </row>
    <row r="320" spans="1:22" x14ac:dyDescent="0.3">
      <c r="A320">
        <v>65680</v>
      </c>
      <c r="B320" t="s">
        <v>113</v>
      </c>
      <c r="C320" s="27">
        <v>44152</v>
      </c>
      <c r="D320">
        <v>32250</v>
      </c>
      <c r="E320">
        <v>2</v>
      </c>
      <c r="F320">
        <v>300</v>
      </c>
      <c r="G320">
        <v>300</v>
      </c>
      <c r="H320">
        <v>89975</v>
      </c>
      <c r="I320">
        <v>2825</v>
      </c>
      <c r="J320">
        <v>11534</v>
      </c>
      <c r="K320">
        <v>-11087</v>
      </c>
      <c r="L320">
        <v>-6114</v>
      </c>
      <c r="M320">
        <v>-184</v>
      </c>
      <c r="N320">
        <v>0</v>
      </c>
      <c r="O320">
        <v>-5930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5669</v>
      </c>
      <c r="V320">
        <v>-2</v>
      </c>
    </row>
    <row r="321" spans="1:22" x14ac:dyDescent="0.3">
      <c r="A321">
        <v>65680</v>
      </c>
      <c r="B321" t="s">
        <v>113</v>
      </c>
      <c r="C321" s="27">
        <v>44151</v>
      </c>
      <c r="D321">
        <v>31950</v>
      </c>
      <c r="E321">
        <v>2</v>
      </c>
      <c r="F321">
        <v>2400</v>
      </c>
      <c r="G321">
        <v>2400</v>
      </c>
      <c r="H321">
        <v>182988</v>
      </c>
      <c r="I321">
        <v>5724</v>
      </c>
      <c r="J321">
        <v>-61469</v>
      </c>
      <c r="K321">
        <v>45512</v>
      </c>
      <c r="L321">
        <v>15967</v>
      </c>
      <c r="M321">
        <v>-46</v>
      </c>
      <c r="N321">
        <v>0</v>
      </c>
      <c r="O321">
        <v>5000</v>
      </c>
      <c r="P321">
        <v>0</v>
      </c>
      <c r="Q321">
        <v>0</v>
      </c>
      <c r="R321">
        <v>11112</v>
      </c>
      <c r="S321">
        <v>-99</v>
      </c>
      <c r="T321">
        <v>0</v>
      </c>
      <c r="U321">
        <v>1475</v>
      </c>
      <c r="V321">
        <v>-1485</v>
      </c>
    </row>
    <row r="322" spans="1:22" x14ac:dyDescent="0.3">
      <c r="A322">
        <v>65680</v>
      </c>
      <c r="B322" t="s">
        <v>113</v>
      </c>
      <c r="C322" s="27">
        <v>44148</v>
      </c>
      <c r="D322">
        <v>29550</v>
      </c>
      <c r="E322">
        <v>2</v>
      </c>
      <c r="F322">
        <v>750</v>
      </c>
      <c r="G322">
        <v>750</v>
      </c>
      <c r="H322">
        <v>44462</v>
      </c>
      <c r="I322">
        <v>1275</v>
      </c>
      <c r="J322">
        <v>3610</v>
      </c>
      <c r="K322">
        <v>-2396</v>
      </c>
      <c r="L322">
        <v>-417</v>
      </c>
      <c r="M322">
        <v>-17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-400</v>
      </c>
      <c r="T322">
        <v>0</v>
      </c>
      <c r="U322">
        <v>203</v>
      </c>
      <c r="V322">
        <v>-1000</v>
      </c>
    </row>
    <row r="323" spans="1:22" x14ac:dyDescent="0.3">
      <c r="A323">
        <v>65680</v>
      </c>
      <c r="B323" t="s">
        <v>113</v>
      </c>
      <c r="C323" s="27">
        <v>44147</v>
      </c>
      <c r="D323">
        <v>28800</v>
      </c>
      <c r="E323">
        <v>5</v>
      </c>
      <c r="F323">
        <v>-1100</v>
      </c>
      <c r="G323">
        <v>-1100</v>
      </c>
      <c r="H323">
        <v>52184</v>
      </c>
      <c r="I323">
        <v>1530</v>
      </c>
      <c r="J323">
        <v>-7494</v>
      </c>
      <c r="K323">
        <v>7297</v>
      </c>
      <c r="L323">
        <v>-62</v>
      </c>
      <c r="M323">
        <v>-62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-1241</v>
      </c>
      <c r="V323">
        <v>1500</v>
      </c>
    </row>
    <row r="324" spans="1:22" x14ac:dyDescent="0.3">
      <c r="A324">
        <v>65680</v>
      </c>
      <c r="B324" t="s">
        <v>113</v>
      </c>
      <c r="C324" s="27">
        <v>44146</v>
      </c>
      <c r="D324">
        <v>29900</v>
      </c>
      <c r="E324">
        <v>5</v>
      </c>
      <c r="F324">
        <v>-400</v>
      </c>
      <c r="G324">
        <v>-400</v>
      </c>
      <c r="H324">
        <v>26163</v>
      </c>
      <c r="I324">
        <v>778</v>
      </c>
      <c r="J324">
        <v>1737</v>
      </c>
      <c r="K324">
        <v>-2154</v>
      </c>
      <c r="L324">
        <v>-484</v>
      </c>
      <c r="M324">
        <v>-40</v>
      </c>
      <c r="N324">
        <v>0</v>
      </c>
      <c r="O324">
        <v>-250</v>
      </c>
      <c r="P324">
        <v>0</v>
      </c>
      <c r="Q324">
        <v>0</v>
      </c>
      <c r="R324">
        <v>0</v>
      </c>
      <c r="S324">
        <v>-194</v>
      </c>
      <c r="T324">
        <v>0</v>
      </c>
      <c r="U324">
        <v>901</v>
      </c>
      <c r="V324">
        <v>0</v>
      </c>
    </row>
    <row r="325" spans="1:22" x14ac:dyDescent="0.3">
      <c r="A325">
        <v>65680</v>
      </c>
      <c r="B325" t="s">
        <v>113</v>
      </c>
      <c r="C325" s="27">
        <v>44145</v>
      </c>
      <c r="D325">
        <v>30300</v>
      </c>
      <c r="E325">
        <v>2</v>
      </c>
      <c r="F325">
        <v>150</v>
      </c>
      <c r="G325">
        <v>150</v>
      </c>
      <c r="H325">
        <v>31595</v>
      </c>
      <c r="I325">
        <v>945</v>
      </c>
      <c r="J325">
        <v>-6325</v>
      </c>
      <c r="K325">
        <v>1483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4842</v>
      </c>
      <c r="V325">
        <v>0</v>
      </c>
    </row>
    <row r="326" spans="1:22" x14ac:dyDescent="0.3">
      <c r="A326">
        <v>65680</v>
      </c>
      <c r="B326" t="s">
        <v>113</v>
      </c>
      <c r="C326" s="27">
        <v>44144</v>
      </c>
      <c r="D326">
        <v>30150</v>
      </c>
      <c r="E326">
        <v>2</v>
      </c>
      <c r="F326">
        <v>550</v>
      </c>
      <c r="G326">
        <v>550</v>
      </c>
      <c r="H326">
        <v>44146</v>
      </c>
      <c r="I326">
        <v>1318</v>
      </c>
      <c r="J326">
        <v>-7769</v>
      </c>
      <c r="K326">
        <v>9667</v>
      </c>
      <c r="L326">
        <v>-2759</v>
      </c>
      <c r="M326">
        <v>0</v>
      </c>
      <c r="N326">
        <v>0</v>
      </c>
      <c r="O326">
        <v>-2575</v>
      </c>
      <c r="P326">
        <v>0</v>
      </c>
      <c r="Q326">
        <v>0</v>
      </c>
      <c r="R326">
        <v>0</v>
      </c>
      <c r="S326">
        <v>-184</v>
      </c>
      <c r="T326">
        <v>0</v>
      </c>
      <c r="U326">
        <v>861</v>
      </c>
      <c r="V326">
        <v>0</v>
      </c>
    </row>
    <row r="327" spans="1:22" x14ac:dyDescent="0.3">
      <c r="A327">
        <v>65680</v>
      </c>
      <c r="B327" t="s">
        <v>171</v>
      </c>
      <c r="C327" s="27">
        <v>44141</v>
      </c>
      <c r="D327">
        <v>29600</v>
      </c>
      <c r="E327">
        <v>5</v>
      </c>
      <c r="F327">
        <v>-200</v>
      </c>
      <c r="G327">
        <v>-200</v>
      </c>
      <c r="H327">
        <v>40509</v>
      </c>
      <c r="I327">
        <v>1193</v>
      </c>
      <c r="J327">
        <v>-3217</v>
      </c>
      <c r="K327">
        <v>5373</v>
      </c>
      <c r="L327">
        <v>-2629</v>
      </c>
      <c r="M327">
        <v>-2061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-568</v>
      </c>
      <c r="T327">
        <v>0</v>
      </c>
      <c r="U327">
        <v>473</v>
      </c>
      <c r="V327">
        <v>0</v>
      </c>
    </row>
    <row r="328" spans="1:22" x14ac:dyDescent="0.3">
      <c r="A328">
        <v>65680</v>
      </c>
      <c r="B328" t="s">
        <v>171</v>
      </c>
      <c r="C328" s="27">
        <v>44140</v>
      </c>
      <c r="D328">
        <v>29800</v>
      </c>
      <c r="E328">
        <v>2</v>
      </c>
      <c r="F328">
        <v>350</v>
      </c>
      <c r="G328">
        <v>350</v>
      </c>
      <c r="H328">
        <v>48283</v>
      </c>
      <c r="I328">
        <v>1431</v>
      </c>
      <c r="J328">
        <v>-12774</v>
      </c>
      <c r="K328">
        <v>8318</v>
      </c>
      <c r="L328">
        <v>1636</v>
      </c>
      <c r="M328">
        <v>1936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-300</v>
      </c>
      <c r="T328">
        <v>0</v>
      </c>
      <c r="U328">
        <v>820</v>
      </c>
      <c r="V328">
        <v>2000</v>
      </c>
    </row>
    <row r="329" spans="1:22" x14ac:dyDescent="0.3">
      <c r="A329">
        <v>65680</v>
      </c>
      <c r="B329" t="s">
        <v>171</v>
      </c>
      <c r="C329" s="27">
        <v>44139</v>
      </c>
      <c r="D329">
        <v>29450</v>
      </c>
      <c r="E329">
        <v>2</v>
      </c>
      <c r="F329">
        <v>1100</v>
      </c>
      <c r="G329">
        <v>1100</v>
      </c>
      <c r="H329">
        <v>62258</v>
      </c>
      <c r="I329">
        <v>1805</v>
      </c>
      <c r="J329">
        <v>5776</v>
      </c>
      <c r="K329">
        <v>-6423</v>
      </c>
      <c r="L329">
        <v>297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296</v>
      </c>
      <c r="T329">
        <v>0</v>
      </c>
      <c r="U329">
        <v>350</v>
      </c>
      <c r="V329">
        <v>0</v>
      </c>
    </row>
    <row r="330" spans="1:22" x14ac:dyDescent="0.3">
      <c r="A330">
        <v>65680</v>
      </c>
      <c r="B330" t="s">
        <v>171</v>
      </c>
      <c r="C330" s="27">
        <v>44138</v>
      </c>
      <c r="D330">
        <v>28350</v>
      </c>
      <c r="E330">
        <v>2</v>
      </c>
      <c r="F330">
        <v>1350</v>
      </c>
      <c r="G330">
        <v>1350</v>
      </c>
      <c r="H330">
        <v>63453</v>
      </c>
      <c r="I330">
        <v>1808</v>
      </c>
      <c r="J330">
        <v>-20408</v>
      </c>
      <c r="K330">
        <v>13870</v>
      </c>
      <c r="L330">
        <v>1491</v>
      </c>
      <c r="M330">
        <v>-237</v>
      </c>
      <c r="N330">
        <v>0</v>
      </c>
      <c r="O330">
        <v>1000</v>
      </c>
      <c r="P330">
        <v>0</v>
      </c>
      <c r="Q330">
        <v>0</v>
      </c>
      <c r="R330">
        <v>0</v>
      </c>
      <c r="S330">
        <v>728</v>
      </c>
      <c r="T330">
        <v>0</v>
      </c>
      <c r="U330">
        <v>547</v>
      </c>
      <c r="V330">
        <v>4500</v>
      </c>
    </row>
    <row r="331" spans="1:22" x14ac:dyDescent="0.3">
      <c r="A331">
        <v>65680</v>
      </c>
      <c r="B331" t="s">
        <v>171</v>
      </c>
      <c r="C331" s="27">
        <v>44137</v>
      </c>
      <c r="D331">
        <v>27000</v>
      </c>
      <c r="E331">
        <v>5</v>
      </c>
      <c r="F331">
        <v>-500</v>
      </c>
      <c r="G331">
        <v>-500</v>
      </c>
      <c r="H331">
        <v>94582</v>
      </c>
      <c r="I331">
        <v>2523</v>
      </c>
      <c r="J331">
        <v>-2112</v>
      </c>
      <c r="K331">
        <v>2516</v>
      </c>
      <c r="L331">
        <v>-542</v>
      </c>
      <c r="M331">
        <v>-410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-132</v>
      </c>
      <c r="T331">
        <v>0</v>
      </c>
      <c r="U331">
        <v>238</v>
      </c>
      <c r="V331">
        <v>-100</v>
      </c>
    </row>
    <row r="332" spans="1:22" x14ac:dyDescent="0.3">
      <c r="A332">
        <v>65680</v>
      </c>
      <c r="B332" t="s">
        <v>171</v>
      </c>
      <c r="C332" s="27">
        <v>44134</v>
      </c>
      <c r="D332">
        <v>27500</v>
      </c>
      <c r="E332">
        <v>5</v>
      </c>
      <c r="F332">
        <v>-950</v>
      </c>
      <c r="G332">
        <v>-950</v>
      </c>
      <c r="H332">
        <v>78803</v>
      </c>
      <c r="I332">
        <v>2205</v>
      </c>
      <c r="J332">
        <v>-4497</v>
      </c>
      <c r="K332">
        <v>4291</v>
      </c>
      <c r="L332">
        <v>67</v>
      </c>
      <c r="M332">
        <v>-8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75</v>
      </c>
      <c r="T332">
        <v>0</v>
      </c>
      <c r="U332">
        <v>-50</v>
      </c>
      <c r="V332">
        <v>189</v>
      </c>
    </row>
    <row r="333" spans="1:22" x14ac:dyDescent="0.3">
      <c r="A333">
        <v>65680</v>
      </c>
      <c r="B333" t="s">
        <v>113</v>
      </c>
      <c r="C333" s="27">
        <v>44133</v>
      </c>
      <c r="D333">
        <v>28450</v>
      </c>
      <c r="E333">
        <v>5</v>
      </c>
      <c r="F333">
        <v>-150</v>
      </c>
      <c r="G333">
        <v>-150</v>
      </c>
      <c r="H333">
        <v>24052</v>
      </c>
      <c r="I333">
        <v>676</v>
      </c>
      <c r="J333">
        <v>4346</v>
      </c>
      <c r="K333">
        <v>-558</v>
      </c>
      <c r="L333">
        <v>-3788</v>
      </c>
      <c r="M333">
        <v>-16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-3772</v>
      </c>
      <c r="T333">
        <v>0</v>
      </c>
      <c r="U333">
        <v>0</v>
      </c>
      <c r="V333">
        <v>0</v>
      </c>
    </row>
    <row r="334" spans="1:22" x14ac:dyDescent="0.3">
      <c r="A334">
        <v>65680</v>
      </c>
      <c r="B334" t="s">
        <v>113</v>
      </c>
      <c r="C334" s="27">
        <v>44132</v>
      </c>
      <c r="D334">
        <v>28600</v>
      </c>
      <c r="E334">
        <v>2</v>
      </c>
      <c r="F334">
        <v>1600</v>
      </c>
      <c r="G334">
        <v>1600</v>
      </c>
      <c r="H334">
        <v>57693</v>
      </c>
      <c r="I334">
        <v>1625</v>
      </c>
      <c r="J334">
        <v>-4118</v>
      </c>
      <c r="K334">
        <v>-135</v>
      </c>
      <c r="L334">
        <v>-2005</v>
      </c>
      <c r="M334">
        <v>-8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-1997</v>
      </c>
      <c r="T334">
        <v>0</v>
      </c>
      <c r="U334">
        <v>6500</v>
      </c>
      <c r="V334">
        <v>-242</v>
      </c>
    </row>
    <row r="335" spans="1:22" x14ac:dyDescent="0.3">
      <c r="A335">
        <v>65680</v>
      </c>
      <c r="B335" t="s">
        <v>113</v>
      </c>
      <c r="C335" s="27">
        <v>44131</v>
      </c>
      <c r="D335">
        <v>27000</v>
      </c>
      <c r="E335">
        <v>5</v>
      </c>
      <c r="F335">
        <v>-400</v>
      </c>
      <c r="G335">
        <v>-400</v>
      </c>
      <c r="H335">
        <v>73612</v>
      </c>
      <c r="I335">
        <v>1988</v>
      </c>
      <c r="J335">
        <v>10720</v>
      </c>
      <c r="K335">
        <v>1233</v>
      </c>
      <c r="L335">
        <v>-13035</v>
      </c>
      <c r="M335">
        <v>-39</v>
      </c>
      <c r="N335">
        <v>0</v>
      </c>
      <c r="O335">
        <v>-515</v>
      </c>
      <c r="P335">
        <v>0</v>
      </c>
      <c r="Q335">
        <v>0</v>
      </c>
      <c r="R335">
        <v>-8972</v>
      </c>
      <c r="S335">
        <v>-3509</v>
      </c>
      <c r="T335">
        <v>0</v>
      </c>
      <c r="U335">
        <v>1400</v>
      </c>
      <c r="V335">
        <v>-318</v>
      </c>
    </row>
    <row r="336" spans="1:22" x14ac:dyDescent="0.3">
      <c r="A336">
        <v>65680</v>
      </c>
      <c r="B336" t="s">
        <v>113</v>
      </c>
      <c r="C336" s="27">
        <v>44130</v>
      </c>
      <c r="D336">
        <v>27400</v>
      </c>
      <c r="E336">
        <v>5</v>
      </c>
      <c r="F336">
        <v>-2050</v>
      </c>
      <c r="G336">
        <v>-2050</v>
      </c>
      <c r="H336">
        <v>82153</v>
      </c>
      <c r="I336">
        <v>2270</v>
      </c>
      <c r="J336">
        <v>33246</v>
      </c>
      <c r="K336">
        <v>-36171</v>
      </c>
      <c r="L336">
        <v>-57</v>
      </c>
      <c r="M336">
        <v>2</v>
      </c>
      <c r="N336">
        <v>0</v>
      </c>
      <c r="O336">
        <v>-54</v>
      </c>
      <c r="P336">
        <v>0</v>
      </c>
      <c r="Q336">
        <v>0</v>
      </c>
      <c r="R336">
        <v>0</v>
      </c>
      <c r="S336">
        <v>-5</v>
      </c>
      <c r="T336">
        <v>0</v>
      </c>
      <c r="U336">
        <v>2134</v>
      </c>
      <c r="V336">
        <v>848</v>
      </c>
    </row>
    <row r="337" spans="1:22" x14ac:dyDescent="0.3">
      <c r="A337">
        <v>65680</v>
      </c>
      <c r="B337" t="s">
        <v>113</v>
      </c>
      <c r="C337" s="27">
        <v>44127</v>
      </c>
      <c r="D337">
        <v>29450</v>
      </c>
      <c r="E337">
        <v>5</v>
      </c>
      <c r="F337">
        <v>-50</v>
      </c>
      <c r="G337">
        <v>-50</v>
      </c>
      <c r="H337">
        <v>28284</v>
      </c>
      <c r="I337">
        <v>819</v>
      </c>
      <c r="J337">
        <v>-636</v>
      </c>
      <c r="K337">
        <v>-2865</v>
      </c>
      <c r="L337">
        <v>3659</v>
      </c>
      <c r="M337">
        <v>-1883</v>
      </c>
      <c r="N337">
        <v>0</v>
      </c>
      <c r="O337">
        <v>5000</v>
      </c>
      <c r="P337">
        <v>0</v>
      </c>
      <c r="Q337">
        <v>0</v>
      </c>
      <c r="R337">
        <v>0</v>
      </c>
      <c r="S337">
        <v>542</v>
      </c>
      <c r="T337">
        <v>0</v>
      </c>
      <c r="U337">
        <v>-208</v>
      </c>
      <c r="V337">
        <v>50</v>
      </c>
    </row>
    <row r="338" spans="1:22" x14ac:dyDescent="0.3">
      <c r="A338">
        <v>65680</v>
      </c>
      <c r="B338" t="s">
        <v>113</v>
      </c>
      <c r="C338" s="27">
        <v>44126</v>
      </c>
      <c r="D338">
        <v>29500</v>
      </c>
      <c r="E338">
        <v>5</v>
      </c>
      <c r="F338">
        <v>-1050</v>
      </c>
      <c r="G338">
        <v>-1050</v>
      </c>
      <c r="H338">
        <v>39141</v>
      </c>
      <c r="I338">
        <v>1146</v>
      </c>
      <c r="J338">
        <v>1153</v>
      </c>
      <c r="K338">
        <v>395</v>
      </c>
      <c r="L338">
        <v>-1548</v>
      </c>
      <c r="M338">
        <v>-276</v>
      </c>
      <c r="N338">
        <v>0</v>
      </c>
      <c r="O338">
        <v>-718</v>
      </c>
      <c r="P338">
        <v>0</v>
      </c>
      <c r="Q338">
        <v>0</v>
      </c>
      <c r="R338">
        <v>0</v>
      </c>
      <c r="S338">
        <v>-554</v>
      </c>
      <c r="T338">
        <v>0</v>
      </c>
      <c r="U338">
        <v>0</v>
      </c>
      <c r="V338">
        <v>0</v>
      </c>
    </row>
    <row r="339" spans="1:22" x14ac:dyDescent="0.3">
      <c r="A339">
        <v>65680</v>
      </c>
      <c r="B339" t="s">
        <v>113</v>
      </c>
      <c r="C339" s="27">
        <v>44125</v>
      </c>
      <c r="D339">
        <v>30550</v>
      </c>
      <c r="E339">
        <v>5</v>
      </c>
      <c r="F339">
        <v>-100</v>
      </c>
      <c r="G339">
        <v>-100</v>
      </c>
      <c r="H339">
        <v>24053</v>
      </c>
      <c r="I339">
        <v>732</v>
      </c>
      <c r="J339">
        <v>1333</v>
      </c>
      <c r="K339">
        <v>-892</v>
      </c>
      <c r="L339">
        <v>-438</v>
      </c>
      <c r="M339">
        <v>-438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-3</v>
      </c>
    </row>
    <row r="340" spans="1:22" x14ac:dyDescent="0.3">
      <c r="A340">
        <v>65680</v>
      </c>
      <c r="B340" t="s">
        <v>113</v>
      </c>
      <c r="C340" s="27">
        <v>44124</v>
      </c>
      <c r="D340">
        <v>30650</v>
      </c>
      <c r="E340">
        <v>2</v>
      </c>
      <c r="F340">
        <v>650</v>
      </c>
      <c r="G340">
        <v>650</v>
      </c>
      <c r="H340">
        <v>120009</v>
      </c>
      <c r="I340">
        <v>3430</v>
      </c>
      <c r="J340">
        <v>12760</v>
      </c>
      <c r="K340">
        <v>-9959</v>
      </c>
      <c r="L340">
        <v>-2104</v>
      </c>
      <c r="M340">
        <v>-702</v>
      </c>
      <c r="N340">
        <v>0</v>
      </c>
      <c r="O340">
        <v>1050</v>
      </c>
      <c r="P340">
        <v>0</v>
      </c>
      <c r="Q340">
        <v>0</v>
      </c>
      <c r="R340">
        <v>0</v>
      </c>
      <c r="S340">
        <v>-2452</v>
      </c>
      <c r="T340">
        <v>0</v>
      </c>
      <c r="U340">
        <v>-345</v>
      </c>
      <c r="V340">
        <v>-352</v>
      </c>
    </row>
    <row r="341" spans="1:22" x14ac:dyDescent="0.3">
      <c r="A341">
        <v>65680</v>
      </c>
      <c r="B341" t="s">
        <v>113</v>
      </c>
      <c r="C341" s="27">
        <v>44123</v>
      </c>
      <c r="D341">
        <v>30000</v>
      </c>
      <c r="E341">
        <v>5</v>
      </c>
      <c r="F341">
        <v>-2000</v>
      </c>
      <c r="G341">
        <v>-2000</v>
      </c>
      <c r="H341">
        <v>101458</v>
      </c>
      <c r="I341">
        <v>3083</v>
      </c>
      <c r="J341">
        <v>3161</v>
      </c>
      <c r="K341">
        <v>-301</v>
      </c>
      <c r="L341">
        <v>-5543</v>
      </c>
      <c r="M341">
        <v>-543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-5000</v>
      </c>
      <c r="T341">
        <v>0</v>
      </c>
      <c r="U341">
        <v>133</v>
      </c>
      <c r="V341">
        <v>2550</v>
      </c>
    </row>
    <row r="342" spans="1:22" x14ac:dyDescent="0.3">
      <c r="A342">
        <v>65680</v>
      </c>
      <c r="B342" t="s">
        <v>113</v>
      </c>
      <c r="C342" s="27">
        <v>44120</v>
      </c>
      <c r="D342">
        <v>32000</v>
      </c>
      <c r="E342">
        <v>5</v>
      </c>
      <c r="F342">
        <v>-1250</v>
      </c>
      <c r="G342">
        <v>-1250</v>
      </c>
      <c r="H342">
        <v>70951</v>
      </c>
      <c r="I342">
        <v>2263</v>
      </c>
      <c r="J342">
        <v>14879</v>
      </c>
      <c r="K342">
        <v>-14621</v>
      </c>
      <c r="L342">
        <v>-26</v>
      </c>
      <c r="M342">
        <v>-26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-231</v>
      </c>
      <c r="V342">
        <v>-1</v>
      </c>
    </row>
    <row r="343" spans="1:22" x14ac:dyDescent="0.3">
      <c r="A343">
        <v>65680</v>
      </c>
      <c r="B343" t="s">
        <v>113</v>
      </c>
      <c r="C343" s="27">
        <v>44119</v>
      </c>
      <c r="D343">
        <v>33250</v>
      </c>
      <c r="E343">
        <v>5</v>
      </c>
      <c r="F343">
        <v>-1050</v>
      </c>
      <c r="G343">
        <v>-1050</v>
      </c>
      <c r="H343">
        <v>81127</v>
      </c>
      <c r="I343">
        <v>2684</v>
      </c>
      <c r="J343">
        <v>-25056</v>
      </c>
      <c r="K343">
        <v>1438</v>
      </c>
      <c r="L343">
        <v>10536</v>
      </c>
      <c r="M343">
        <v>482</v>
      </c>
      <c r="N343">
        <v>0</v>
      </c>
      <c r="O343">
        <v>-1184</v>
      </c>
      <c r="P343">
        <v>0</v>
      </c>
      <c r="Q343">
        <v>0</v>
      </c>
      <c r="R343">
        <v>11238</v>
      </c>
      <c r="S343">
        <v>0</v>
      </c>
      <c r="T343">
        <v>0</v>
      </c>
      <c r="U343">
        <v>13084</v>
      </c>
      <c r="V343">
        <v>-2</v>
      </c>
    </row>
    <row r="344" spans="1:22" x14ac:dyDescent="0.3">
      <c r="A344">
        <v>65680</v>
      </c>
      <c r="B344" t="s">
        <v>113</v>
      </c>
      <c r="C344" s="27">
        <v>44118</v>
      </c>
      <c r="D344">
        <v>34300</v>
      </c>
      <c r="E344">
        <v>5</v>
      </c>
      <c r="F344">
        <v>-1200</v>
      </c>
      <c r="G344">
        <v>-1200</v>
      </c>
      <c r="H344">
        <v>57799</v>
      </c>
      <c r="I344">
        <v>2012</v>
      </c>
      <c r="J344">
        <v>-8308</v>
      </c>
      <c r="K344">
        <v>-2723</v>
      </c>
      <c r="L344">
        <v>3666</v>
      </c>
      <c r="M344">
        <v>-72</v>
      </c>
      <c r="N344">
        <v>0</v>
      </c>
      <c r="O344">
        <v>4213</v>
      </c>
      <c r="P344">
        <v>0</v>
      </c>
      <c r="Q344">
        <v>0</v>
      </c>
      <c r="R344">
        <v>0</v>
      </c>
      <c r="S344">
        <v>-475</v>
      </c>
      <c r="T344">
        <v>0</v>
      </c>
      <c r="U344">
        <v>7358</v>
      </c>
      <c r="V344">
        <v>7</v>
      </c>
    </row>
    <row r="345" spans="1:22" x14ac:dyDescent="0.3">
      <c r="A345">
        <v>65680</v>
      </c>
      <c r="B345" t="s">
        <v>113</v>
      </c>
      <c r="C345" s="27">
        <v>44117</v>
      </c>
      <c r="D345">
        <v>35500</v>
      </c>
      <c r="E345">
        <v>2</v>
      </c>
      <c r="F345">
        <v>1250</v>
      </c>
      <c r="G345">
        <v>1250</v>
      </c>
      <c r="H345">
        <v>120680</v>
      </c>
      <c r="I345">
        <v>4189</v>
      </c>
      <c r="J345">
        <v>-25246</v>
      </c>
      <c r="K345">
        <v>18989</v>
      </c>
      <c r="L345">
        <v>-4070</v>
      </c>
      <c r="M345">
        <v>-2541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-1529</v>
      </c>
      <c r="T345">
        <v>0</v>
      </c>
      <c r="U345">
        <v>10316</v>
      </c>
      <c r="V345">
        <v>11</v>
      </c>
    </row>
    <row r="346" spans="1:22" x14ac:dyDescent="0.3">
      <c r="A346">
        <v>65680</v>
      </c>
      <c r="B346" t="s">
        <v>113</v>
      </c>
      <c r="C346" s="27">
        <v>44116</v>
      </c>
      <c r="D346">
        <v>34250</v>
      </c>
      <c r="E346">
        <v>3</v>
      </c>
      <c r="F346">
        <v>0</v>
      </c>
      <c r="G346">
        <v>0</v>
      </c>
      <c r="H346">
        <v>100633</v>
      </c>
      <c r="I346">
        <v>3382</v>
      </c>
      <c r="J346">
        <v>18607</v>
      </c>
      <c r="K346">
        <v>-11749</v>
      </c>
      <c r="L346">
        <v>-5105</v>
      </c>
      <c r="M346">
        <v>-4836</v>
      </c>
      <c r="N346">
        <v>0</v>
      </c>
      <c r="O346">
        <v>-199</v>
      </c>
      <c r="P346">
        <v>0</v>
      </c>
      <c r="Q346">
        <v>0</v>
      </c>
      <c r="R346">
        <v>0</v>
      </c>
      <c r="S346">
        <v>-70</v>
      </c>
      <c r="T346">
        <v>0</v>
      </c>
      <c r="U346">
        <v>-750</v>
      </c>
      <c r="V346">
        <v>-1003</v>
      </c>
    </row>
    <row r="347" spans="1:22" x14ac:dyDescent="0.3">
      <c r="A347">
        <v>65680</v>
      </c>
      <c r="B347" t="s">
        <v>113</v>
      </c>
      <c r="C347" s="27">
        <v>44112</v>
      </c>
      <c r="D347">
        <v>34250</v>
      </c>
      <c r="E347">
        <v>2</v>
      </c>
      <c r="F347">
        <v>2550</v>
      </c>
      <c r="G347">
        <v>2550</v>
      </c>
      <c r="H347">
        <v>212994</v>
      </c>
      <c r="I347">
        <v>7184</v>
      </c>
      <c r="J347">
        <v>-72965</v>
      </c>
      <c r="K347">
        <v>56467</v>
      </c>
      <c r="L347">
        <v>-4168</v>
      </c>
      <c r="M347">
        <v>-3054</v>
      </c>
      <c r="N347">
        <v>0</v>
      </c>
      <c r="O347">
        <v>3215</v>
      </c>
      <c r="P347">
        <v>0</v>
      </c>
      <c r="Q347">
        <v>0</v>
      </c>
      <c r="R347">
        <v>0</v>
      </c>
      <c r="S347">
        <v>-4329</v>
      </c>
      <c r="T347">
        <v>0</v>
      </c>
      <c r="U347">
        <v>20968</v>
      </c>
      <c r="V347">
        <v>-302</v>
      </c>
    </row>
    <row r="348" spans="1:22" x14ac:dyDescent="0.3">
      <c r="A348">
        <v>65680</v>
      </c>
      <c r="B348" t="s">
        <v>171</v>
      </c>
      <c r="C348" s="27">
        <v>44111</v>
      </c>
      <c r="D348">
        <v>31700</v>
      </c>
      <c r="E348">
        <v>3</v>
      </c>
      <c r="F348">
        <v>0</v>
      </c>
      <c r="G348">
        <v>0</v>
      </c>
      <c r="H348">
        <v>47845</v>
      </c>
      <c r="I348">
        <v>1516</v>
      </c>
      <c r="J348">
        <v>5332</v>
      </c>
      <c r="K348">
        <v>-660</v>
      </c>
      <c r="L348">
        <v>-4283</v>
      </c>
      <c r="M348">
        <v>-4283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-389</v>
      </c>
      <c r="V348">
        <v>0</v>
      </c>
    </row>
    <row r="349" spans="1:22" x14ac:dyDescent="0.3">
      <c r="A349">
        <v>65680</v>
      </c>
      <c r="B349" t="s">
        <v>172</v>
      </c>
      <c r="C349" s="27">
        <v>44110</v>
      </c>
      <c r="D349">
        <v>31700</v>
      </c>
      <c r="E349">
        <v>5</v>
      </c>
      <c r="F349">
        <v>-700</v>
      </c>
      <c r="G349">
        <v>-700</v>
      </c>
      <c r="H349">
        <v>49644</v>
      </c>
      <c r="I349">
        <v>1577</v>
      </c>
      <c r="J349">
        <v>2184</v>
      </c>
      <c r="K349">
        <v>-6005</v>
      </c>
      <c r="L349">
        <v>-6179</v>
      </c>
      <c r="M349">
        <v>-5738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-441</v>
      </c>
      <c r="T349">
        <v>0</v>
      </c>
      <c r="U349">
        <v>10000</v>
      </c>
      <c r="V349">
        <v>0</v>
      </c>
    </row>
    <row r="350" spans="1:22" x14ac:dyDescent="0.3">
      <c r="A350">
        <v>65680</v>
      </c>
      <c r="B350" t="s">
        <v>171</v>
      </c>
      <c r="C350" s="27">
        <v>44109</v>
      </c>
      <c r="D350">
        <v>32400</v>
      </c>
      <c r="E350">
        <v>5</v>
      </c>
      <c r="F350">
        <v>-200</v>
      </c>
      <c r="G350">
        <v>-200</v>
      </c>
      <c r="H350">
        <v>39406</v>
      </c>
      <c r="I350">
        <v>1264</v>
      </c>
      <c r="J350">
        <v>1493</v>
      </c>
      <c r="K350">
        <v>-4228</v>
      </c>
      <c r="L350">
        <v>-65</v>
      </c>
      <c r="M350">
        <v>-65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2800</v>
      </c>
      <c r="V350">
        <v>0</v>
      </c>
    </row>
    <row r="351" spans="1:22" x14ac:dyDescent="0.3">
      <c r="A351">
        <v>65680</v>
      </c>
      <c r="B351" t="s">
        <v>171</v>
      </c>
      <c r="C351" s="27">
        <v>44103</v>
      </c>
      <c r="D351">
        <v>32600</v>
      </c>
      <c r="E351">
        <v>5</v>
      </c>
      <c r="F351">
        <v>-250</v>
      </c>
      <c r="G351">
        <v>-250</v>
      </c>
      <c r="H351">
        <v>33940</v>
      </c>
      <c r="I351">
        <v>1114</v>
      </c>
      <c r="J351">
        <v>445</v>
      </c>
      <c r="K351">
        <v>-369</v>
      </c>
      <c r="L351">
        <v>721</v>
      </c>
      <c r="M351">
        <v>1</v>
      </c>
      <c r="N351">
        <v>0</v>
      </c>
      <c r="O351">
        <v>0</v>
      </c>
      <c r="P351">
        <v>0</v>
      </c>
      <c r="Q351">
        <v>820</v>
      </c>
      <c r="R351">
        <v>0</v>
      </c>
      <c r="S351">
        <v>-100</v>
      </c>
      <c r="T351">
        <v>0</v>
      </c>
      <c r="U351">
        <v>-797</v>
      </c>
      <c r="V351">
        <v>0</v>
      </c>
    </row>
    <row r="352" spans="1:22" x14ac:dyDescent="0.3">
      <c r="A352">
        <v>65680</v>
      </c>
      <c r="B352" t="s">
        <v>113</v>
      </c>
      <c r="C352" s="27">
        <v>44102</v>
      </c>
      <c r="D352">
        <v>32850</v>
      </c>
      <c r="E352">
        <v>2</v>
      </c>
      <c r="F352">
        <v>1300</v>
      </c>
      <c r="G352">
        <v>1300</v>
      </c>
      <c r="H352">
        <v>91145</v>
      </c>
      <c r="I352">
        <v>2953</v>
      </c>
      <c r="J352">
        <v>-5982</v>
      </c>
      <c r="K352">
        <v>5294</v>
      </c>
      <c r="L352">
        <v>17505</v>
      </c>
      <c r="M352">
        <v>1</v>
      </c>
      <c r="N352">
        <v>0</v>
      </c>
      <c r="O352">
        <v>0</v>
      </c>
      <c r="P352">
        <v>0</v>
      </c>
      <c r="Q352">
        <v>0</v>
      </c>
      <c r="R352">
        <v>12004</v>
      </c>
      <c r="S352">
        <v>5500</v>
      </c>
      <c r="T352">
        <v>0</v>
      </c>
      <c r="U352">
        <v>-16817</v>
      </c>
      <c r="V352">
        <v>0</v>
      </c>
    </row>
    <row r="353" spans="1:22" x14ac:dyDescent="0.3">
      <c r="A353">
        <v>65680</v>
      </c>
      <c r="B353" t="s">
        <v>113</v>
      </c>
      <c r="C353" s="27">
        <v>44099</v>
      </c>
      <c r="D353">
        <v>31550</v>
      </c>
      <c r="E353">
        <v>2</v>
      </c>
      <c r="F353">
        <v>400</v>
      </c>
      <c r="G353">
        <v>400</v>
      </c>
      <c r="H353">
        <v>66862</v>
      </c>
      <c r="I353">
        <v>2097</v>
      </c>
      <c r="J353">
        <v>-22965</v>
      </c>
      <c r="K353">
        <v>1405</v>
      </c>
      <c r="L353">
        <v>25846</v>
      </c>
      <c r="M353">
        <v>2</v>
      </c>
      <c r="N353">
        <v>0</v>
      </c>
      <c r="O353">
        <v>-45</v>
      </c>
      <c r="P353">
        <v>0</v>
      </c>
      <c r="Q353">
        <v>0</v>
      </c>
      <c r="R353">
        <v>17889</v>
      </c>
      <c r="S353">
        <v>8000</v>
      </c>
      <c r="T353">
        <v>0</v>
      </c>
      <c r="U353">
        <v>-4286</v>
      </c>
      <c r="V353">
        <v>0</v>
      </c>
    </row>
    <row r="354" spans="1:22" x14ac:dyDescent="0.3">
      <c r="A354">
        <v>65680</v>
      </c>
      <c r="B354" t="s">
        <v>113</v>
      </c>
      <c r="C354" s="27">
        <v>44098</v>
      </c>
      <c r="D354">
        <v>31150</v>
      </c>
      <c r="E354">
        <v>5</v>
      </c>
      <c r="F354">
        <v>-50</v>
      </c>
      <c r="G354">
        <v>-50</v>
      </c>
      <c r="H354">
        <v>68391</v>
      </c>
      <c r="I354">
        <v>2113</v>
      </c>
      <c r="J354">
        <v>-16109</v>
      </c>
      <c r="K354">
        <v>420</v>
      </c>
      <c r="L354">
        <v>7612</v>
      </c>
      <c r="M354">
        <v>-30</v>
      </c>
      <c r="N354">
        <v>0</v>
      </c>
      <c r="O354">
        <v>-371</v>
      </c>
      <c r="P354">
        <v>0</v>
      </c>
      <c r="Q354">
        <v>0</v>
      </c>
      <c r="R354">
        <v>0</v>
      </c>
      <c r="S354">
        <v>8013</v>
      </c>
      <c r="T354">
        <v>0</v>
      </c>
      <c r="U354">
        <v>8077</v>
      </c>
      <c r="V354">
        <v>0</v>
      </c>
    </row>
    <row r="355" spans="1:22" x14ac:dyDescent="0.3">
      <c r="A355">
        <v>65680</v>
      </c>
      <c r="B355" t="s">
        <v>113</v>
      </c>
      <c r="C355" s="27">
        <v>44097</v>
      </c>
      <c r="D355">
        <v>31200</v>
      </c>
      <c r="E355">
        <v>2</v>
      </c>
      <c r="F355">
        <v>850</v>
      </c>
      <c r="G355">
        <v>850</v>
      </c>
      <c r="H355">
        <v>131268</v>
      </c>
      <c r="I355">
        <v>4006</v>
      </c>
      <c r="J355">
        <v>-26733</v>
      </c>
      <c r="K355">
        <v>1333</v>
      </c>
      <c r="L355">
        <v>23246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-18571</v>
      </c>
      <c r="S355">
        <v>41814</v>
      </c>
      <c r="T355">
        <v>0</v>
      </c>
      <c r="U355">
        <v>2164</v>
      </c>
      <c r="V355">
        <v>-10</v>
      </c>
    </row>
    <row r="356" spans="1:22" x14ac:dyDescent="0.3">
      <c r="A356">
        <v>65680</v>
      </c>
      <c r="B356" t="s">
        <v>113</v>
      </c>
      <c r="C356" s="27">
        <v>44096</v>
      </c>
      <c r="D356">
        <v>30350</v>
      </c>
      <c r="E356">
        <v>2</v>
      </c>
      <c r="F356">
        <v>950</v>
      </c>
      <c r="G356">
        <v>950</v>
      </c>
      <c r="H356">
        <v>116312</v>
      </c>
      <c r="I356">
        <v>3469</v>
      </c>
      <c r="J356">
        <v>16313</v>
      </c>
      <c r="K356">
        <v>-17477</v>
      </c>
      <c r="L356">
        <v>599</v>
      </c>
      <c r="M356">
        <v>599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1477</v>
      </c>
      <c r="V356">
        <v>-912</v>
      </c>
    </row>
    <row r="357" spans="1:22" x14ac:dyDescent="0.3">
      <c r="A357">
        <v>65680</v>
      </c>
      <c r="B357" t="s">
        <v>172</v>
      </c>
      <c r="C357" s="27">
        <v>44095</v>
      </c>
      <c r="D357">
        <v>29400</v>
      </c>
      <c r="E357">
        <v>5</v>
      </c>
      <c r="F357">
        <v>-1950</v>
      </c>
      <c r="G357">
        <v>-1950</v>
      </c>
      <c r="H357">
        <v>213102</v>
      </c>
      <c r="I357">
        <v>6264</v>
      </c>
      <c r="J357">
        <v>29543</v>
      </c>
      <c r="K357">
        <v>-835</v>
      </c>
      <c r="L357">
        <v>-13693</v>
      </c>
      <c r="M357">
        <v>2376</v>
      </c>
      <c r="N357">
        <v>0</v>
      </c>
      <c r="O357">
        <v>-377</v>
      </c>
      <c r="P357">
        <v>0</v>
      </c>
      <c r="Q357">
        <v>0</v>
      </c>
      <c r="R357">
        <v>0</v>
      </c>
      <c r="S357">
        <v>-15692</v>
      </c>
      <c r="T357">
        <v>0</v>
      </c>
      <c r="U357">
        <v>-15294</v>
      </c>
      <c r="V357">
        <v>279</v>
      </c>
    </row>
    <row r="358" spans="1:22" x14ac:dyDescent="0.3">
      <c r="A358">
        <v>65680</v>
      </c>
      <c r="B358" t="s">
        <v>113</v>
      </c>
      <c r="C358" s="27">
        <v>44092</v>
      </c>
      <c r="D358">
        <v>31350</v>
      </c>
      <c r="E358">
        <v>5</v>
      </c>
      <c r="F358">
        <v>-550</v>
      </c>
      <c r="G358">
        <v>-550</v>
      </c>
      <c r="H358">
        <v>104496</v>
      </c>
      <c r="I358">
        <v>3209</v>
      </c>
      <c r="J358">
        <v>29475</v>
      </c>
      <c r="K358">
        <v>11156</v>
      </c>
      <c r="L358">
        <v>-40414</v>
      </c>
      <c r="M358">
        <v>-10773</v>
      </c>
      <c r="N358">
        <v>0</v>
      </c>
      <c r="O358">
        <v>-9639</v>
      </c>
      <c r="P358">
        <v>0</v>
      </c>
      <c r="Q358">
        <v>0</v>
      </c>
      <c r="R358">
        <v>-13684</v>
      </c>
      <c r="S358">
        <v>-6318</v>
      </c>
      <c r="T358">
        <v>0</v>
      </c>
      <c r="U358">
        <v>-591</v>
      </c>
      <c r="V358">
        <v>374</v>
      </c>
    </row>
    <row r="359" spans="1:22" x14ac:dyDescent="0.3">
      <c r="A359">
        <v>65680</v>
      </c>
      <c r="B359" t="s">
        <v>113</v>
      </c>
      <c r="C359" s="27">
        <v>44091</v>
      </c>
      <c r="D359">
        <v>31900</v>
      </c>
      <c r="E359">
        <v>5</v>
      </c>
      <c r="F359">
        <v>-950</v>
      </c>
      <c r="G359">
        <v>-950</v>
      </c>
      <c r="H359">
        <v>69966</v>
      </c>
      <c r="I359">
        <v>2226</v>
      </c>
      <c r="J359">
        <v>13065</v>
      </c>
      <c r="K359">
        <v>2376</v>
      </c>
      <c r="L359">
        <v>-9848</v>
      </c>
      <c r="M359">
        <v>-2228</v>
      </c>
      <c r="N359">
        <v>0</v>
      </c>
      <c r="O359">
        <v>-920</v>
      </c>
      <c r="P359">
        <v>0</v>
      </c>
      <c r="Q359">
        <v>0</v>
      </c>
      <c r="R359">
        <v>0</v>
      </c>
      <c r="S359">
        <v>-6700</v>
      </c>
      <c r="T359">
        <v>0</v>
      </c>
      <c r="U359">
        <v>-5843</v>
      </c>
      <c r="V359">
        <v>250</v>
      </c>
    </row>
    <row r="360" spans="1:22" x14ac:dyDescent="0.3">
      <c r="A360">
        <v>65680</v>
      </c>
      <c r="B360" t="s">
        <v>113</v>
      </c>
      <c r="C360" s="27">
        <v>44090</v>
      </c>
      <c r="D360">
        <v>32850</v>
      </c>
      <c r="E360">
        <v>5</v>
      </c>
      <c r="F360">
        <v>-1550</v>
      </c>
      <c r="G360">
        <v>-1550</v>
      </c>
      <c r="H360">
        <v>86914</v>
      </c>
      <c r="I360">
        <v>2882</v>
      </c>
      <c r="J360">
        <v>24164</v>
      </c>
      <c r="K360">
        <v>-8992</v>
      </c>
      <c r="L360">
        <v>-12904</v>
      </c>
      <c r="M360">
        <v>-4905</v>
      </c>
      <c r="N360">
        <v>0</v>
      </c>
      <c r="O360">
        <v>-5867</v>
      </c>
      <c r="P360">
        <v>0</v>
      </c>
      <c r="Q360">
        <v>0</v>
      </c>
      <c r="R360">
        <v>0</v>
      </c>
      <c r="S360">
        <v>-2132</v>
      </c>
      <c r="T360">
        <v>0</v>
      </c>
      <c r="U360">
        <v>-2518</v>
      </c>
      <c r="V360">
        <v>250</v>
      </c>
    </row>
    <row r="361" spans="1:22" x14ac:dyDescent="0.3">
      <c r="A361">
        <v>65680</v>
      </c>
      <c r="B361" t="s">
        <v>113</v>
      </c>
      <c r="C361" s="27">
        <v>44089</v>
      </c>
      <c r="D361">
        <v>34400</v>
      </c>
      <c r="E361">
        <v>5</v>
      </c>
      <c r="F361">
        <v>-200</v>
      </c>
      <c r="G361">
        <v>-200</v>
      </c>
      <c r="H361">
        <v>69895</v>
      </c>
      <c r="I361">
        <v>2399</v>
      </c>
      <c r="J361">
        <v>-13135</v>
      </c>
      <c r="K361">
        <v>3164</v>
      </c>
      <c r="L361">
        <v>10221</v>
      </c>
      <c r="M361">
        <v>-109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10330</v>
      </c>
      <c r="T361">
        <v>0</v>
      </c>
      <c r="U361">
        <v>-250</v>
      </c>
      <c r="V361">
        <v>0</v>
      </c>
    </row>
    <row r="362" spans="1:22" x14ac:dyDescent="0.3">
      <c r="A362">
        <v>65680</v>
      </c>
      <c r="B362" t="s">
        <v>113</v>
      </c>
      <c r="C362" s="27">
        <v>44088</v>
      </c>
      <c r="D362">
        <v>34600</v>
      </c>
      <c r="E362">
        <v>2</v>
      </c>
      <c r="F362">
        <v>750</v>
      </c>
      <c r="G362">
        <v>750</v>
      </c>
      <c r="H362">
        <v>118031</v>
      </c>
      <c r="I362">
        <v>4087</v>
      </c>
      <c r="J362">
        <v>-10019</v>
      </c>
      <c r="K362">
        <v>5737</v>
      </c>
      <c r="L362">
        <v>3916</v>
      </c>
      <c r="M362">
        <v>-112</v>
      </c>
      <c r="N362">
        <v>0</v>
      </c>
      <c r="O362">
        <v>-1260</v>
      </c>
      <c r="P362">
        <v>0</v>
      </c>
      <c r="Q362">
        <v>0</v>
      </c>
      <c r="R362">
        <v>0</v>
      </c>
      <c r="S362">
        <v>5288</v>
      </c>
      <c r="T362">
        <v>0</v>
      </c>
      <c r="U362">
        <v>665</v>
      </c>
      <c r="V362">
        <v>-299</v>
      </c>
    </row>
    <row r="363" spans="1:22" x14ac:dyDescent="0.3">
      <c r="A363">
        <v>65680</v>
      </c>
      <c r="B363" t="s">
        <v>113</v>
      </c>
      <c r="C363" s="27">
        <v>44085</v>
      </c>
      <c r="D363">
        <v>33850</v>
      </c>
      <c r="E363">
        <v>2</v>
      </c>
      <c r="F363">
        <v>50</v>
      </c>
      <c r="G363">
        <v>50</v>
      </c>
      <c r="H363">
        <v>102722</v>
      </c>
      <c r="I363">
        <v>3365</v>
      </c>
      <c r="J363">
        <v>-8794</v>
      </c>
      <c r="K363">
        <v>9570</v>
      </c>
      <c r="L363">
        <v>1708</v>
      </c>
      <c r="M363">
        <v>-107</v>
      </c>
      <c r="N363">
        <v>0</v>
      </c>
      <c r="O363">
        <v>815</v>
      </c>
      <c r="P363">
        <v>0</v>
      </c>
      <c r="Q363">
        <v>0</v>
      </c>
      <c r="R363">
        <v>0</v>
      </c>
      <c r="S363">
        <v>1000</v>
      </c>
      <c r="T363">
        <v>0</v>
      </c>
      <c r="U363">
        <v>-2748</v>
      </c>
      <c r="V363">
        <v>264</v>
      </c>
    </row>
    <row r="364" spans="1:22" x14ac:dyDescent="0.3">
      <c r="A364">
        <v>65680</v>
      </c>
      <c r="B364" t="s">
        <v>172</v>
      </c>
      <c r="C364" s="27">
        <v>44084</v>
      </c>
      <c r="D364">
        <v>33800</v>
      </c>
      <c r="E364">
        <v>2</v>
      </c>
      <c r="F364">
        <v>1900</v>
      </c>
      <c r="G364">
        <v>1900</v>
      </c>
      <c r="H364">
        <v>78320</v>
      </c>
      <c r="I364">
        <v>2578</v>
      </c>
      <c r="J364">
        <v>-1265</v>
      </c>
      <c r="K364">
        <v>2670</v>
      </c>
      <c r="L364">
        <v>-1583</v>
      </c>
      <c r="M364">
        <v>-115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-1468</v>
      </c>
      <c r="T364">
        <v>0</v>
      </c>
      <c r="U364">
        <v>178</v>
      </c>
      <c r="V364">
        <v>0</v>
      </c>
    </row>
    <row r="365" spans="1:22" x14ac:dyDescent="0.3">
      <c r="A365">
        <v>65680</v>
      </c>
      <c r="B365" t="s">
        <v>113</v>
      </c>
      <c r="C365" s="27">
        <v>44083</v>
      </c>
      <c r="D365">
        <v>31900</v>
      </c>
      <c r="E365">
        <v>5</v>
      </c>
      <c r="F365">
        <v>-1050</v>
      </c>
      <c r="G365">
        <v>-1050</v>
      </c>
      <c r="H365">
        <v>72542</v>
      </c>
      <c r="I365">
        <v>2325</v>
      </c>
      <c r="J365">
        <v>-5638</v>
      </c>
      <c r="K365">
        <v>1327</v>
      </c>
      <c r="L365">
        <v>-126</v>
      </c>
      <c r="M365">
        <v>-126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4109</v>
      </c>
      <c r="V365">
        <v>328</v>
      </c>
    </row>
    <row r="366" spans="1:22" x14ac:dyDescent="0.3">
      <c r="A366">
        <v>65680</v>
      </c>
      <c r="B366" t="s">
        <v>171</v>
      </c>
      <c r="C366" s="27">
        <v>44082</v>
      </c>
      <c r="D366">
        <v>32950</v>
      </c>
      <c r="E366">
        <v>2</v>
      </c>
      <c r="F366">
        <v>350</v>
      </c>
      <c r="G366">
        <v>350</v>
      </c>
      <c r="H366">
        <v>63684</v>
      </c>
      <c r="I366">
        <v>2080</v>
      </c>
      <c r="J366">
        <v>-3896</v>
      </c>
      <c r="K366">
        <v>3045</v>
      </c>
      <c r="L366">
        <v>-271</v>
      </c>
      <c r="M366">
        <v>-271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834</v>
      </c>
      <c r="V366">
        <v>288</v>
      </c>
    </row>
    <row r="367" spans="1:22" x14ac:dyDescent="0.3">
      <c r="A367">
        <v>65680</v>
      </c>
      <c r="B367" t="s">
        <v>171</v>
      </c>
      <c r="C367" s="27">
        <v>44081</v>
      </c>
      <c r="D367">
        <v>32600</v>
      </c>
      <c r="E367">
        <v>5</v>
      </c>
      <c r="F367">
        <v>-1500</v>
      </c>
      <c r="G367">
        <v>-1500</v>
      </c>
      <c r="H367">
        <v>156182</v>
      </c>
      <c r="I367">
        <v>5127</v>
      </c>
      <c r="J367">
        <v>16413</v>
      </c>
      <c r="K367">
        <v>-19801</v>
      </c>
      <c r="L367">
        <v>2330</v>
      </c>
      <c r="M367">
        <v>0</v>
      </c>
      <c r="N367">
        <v>0</v>
      </c>
      <c r="O367">
        <v>-897</v>
      </c>
      <c r="P367">
        <v>0</v>
      </c>
      <c r="Q367">
        <v>0</v>
      </c>
      <c r="R367">
        <v>0</v>
      </c>
      <c r="S367">
        <v>3227</v>
      </c>
      <c r="T367">
        <v>0</v>
      </c>
      <c r="U367">
        <v>-502</v>
      </c>
      <c r="V367">
        <v>1560</v>
      </c>
    </row>
    <row r="368" spans="1:22" x14ac:dyDescent="0.3">
      <c r="A368">
        <v>65680</v>
      </c>
      <c r="B368" t="s">
        <v>171</v>
      </c>
      <c r="C368" s="27">
        <v>44078</v>
      </c>
      <c r="D368">
        <v>34100</v>
      </c>
      <c r="E368">
        <v>5</v>
      </c>
      <c r="F368">
        <v>-100</v>
      </c>
      <c r="G368">
        <v>-100</v>
      </c>
      <c r="H368">
        <v>208463</v>
      </c>
      <c r="I368">
        <v>6894</v>
      </c>
      <c r="J368">
        <v>-45361</v>
      </c>
      <c r="K368">
        <v>37478</v>
      </c>
      <c r="L368">
        <v>4654</v>
      </c>
      <c r="M368">
        <v>-4543</v>
      </c>
      <c r="N368">
        <v>0</v>
      </c>
      <c r="O368">
        <v>197</v>
      </c>
      <c r="P368">
        <v>0</v>
      </c>
      <c r="Q368">
        <v>0</v>
      </c>
      <c r="R368">
        <v>6099</v>
      </c>
      <c r="S368">
        <v>2901</v>
      </c>
      <c r="T368">
        <v>0</v>
      </c>
      <c r="U368">
        <v>5582</v>
      </c>
      <c r="V368">
        <v>-2353</v>
      </c>
    </row>
    <row r="369" spans="1:22" x14ac:dyDescent="0.3">
      <c r="A369">
        <v>65680</v>
      </c>
      <c r="B369" t="s">
        <v>171</v>
      </c>
      <c r="C369" s="27">
        <v>44077</v>
      </c>
      <c r="D369">
        <v>34200</v>
      </c>
      <c r="E369">
        <v>5</v>
      </c>
      <c r="F369">
        <v>-600</v>
      </c>
      <c r="G369">
        <v>-600</v>
      </c>
      <c r="H369">
        <v>190398</v>
      </c>
      <c r="I369">
        <v>6559</v>
      </c>
      <c r="J369">
        <v>15954</v>
      </c>
      <c r="K369">
        <v>-11367</v>
      </c>
      <c r="L369">
        <v>4356</v>
      </c>
      <c r="M369">
        <v>-1657</v>
      </c>
      <c r="N369">
        <v>0</v>
      </c>
      <c r="O369">
        <v>6800</v>
      </c>
      <c r="P369">
        <v>0</v>
      </c>
      <c r="Q369">
        <v>0</v>
      </c>
      <c r="R369">
        <v>0</v>
      </c>
      <c r="S369">
        <v>-787</v>
      </c>
      <c r="T369">
        <v>0</v>
      </c>
      <c r="U369">
        <v>-9913</v>
      </c>
      <c r="V369">
        <v>970</v>
      </c>
    </row>
    <row r="370" spans="1:22" x14ac:dyDescent="0.3">
      <c r="A370">
        <v>65680</v>
      </c>
      <c r="B370" t="s">
        <v>171</v>
      </c>
      <c r="C370" s="27">
        <v>44076</v>
      </c>
      <c r="D370">
        <v>34800</v>
      </c>
      <c r="E370">
        <v>2</v>
      </c>
      <c r="F370">
        <v>5100</v>
      </c>
      <c r="G370">
        <v>5100</v>
      </c>
      <c r="H370">
        <v>604027</v>
      </c>
      <c r="I370">
        <v>19691</v>
      </c>
      <c r="J370">
        <v>-131312</v>
      </c>
      <c r="K370">
        <v>105941</v>
      </c>
      <c r="L370">
        <v>36453</v>
      </c>
      <c r="M370">
        <v>3246</v>
      </c>
      <c r="N370">
        <v>0</v>
      </c>
      <c r="O370">
        <v>21718</v>
      </c>
      <c r="P370">
        <v>0</v>
      </c>
      <c r="Q370">
        <v>0</v>
      </c>
      <c r="R370">
        <v>18677</v>
      </c>
      <c r="S370">
        <v>-7188</v>
      </c>
      <c r="T370">
        <v>0</v>
      </c>
      <c r="U370">
        <v>-7587</v>
      </c>
      <c r="V370">
        <v>-3495</v>
      </c>
    </row>
    <row r="371" spans="1:22" x14ac:dyDescent="0.3">
      <c r="A371">
        <v>65680</v>
      </c>
      <c r="B371" t="s">
        <v>171</v>
      </c>
      <c r="C371" s="27">
        <v>44075</v>
      </c>
      <c r="D371">
        <v>29700</v>
      </c>
      <c r="E371">
        <v>2</v>
      </c>
      <c r="F371">
        <v>750</v>
      </c>
      <c r="G371">
        <v>750</v>
      </c>
      <c r="H371">
        <v>122812</v>
      </c>
      <c r="I371">
        <v>3579</v>
      </c>
      <c r="J371">
        <v>-5812</v>
      </c>
      <c r="K371">
        <v>-7424</v>
      </c>
      <c r="L371">
        <v>5144</v>
      </c>
      <c r="M371">
        <v>3131</v>
      </c>
      <c r="N371">
        <v>0</v>
      </c>
      <c r="O371">
        <v>-2987</v>
      </c>
      <c r="P371">
        <v>0</v>
      </c>
      <c r="Q371">
        <v>0</v>
      </c>
      <c r="R371">
        <v>0</v>
      </c>
      <c r="S371">
        <v>5000</v>
      </c>
      <c r="T371">
        <v>0</v>
      </c>
      <c r="U371">
        <v>5644</v>
      </c>
      <c r="V371">
        <v>2448</v>
      </c>
    </row>
    <row r="372" spans="1:22" x14ac:dyDescent="0.3">
      <c r="A372">
        <v>65680</v>
      </c>
      <c r="B372" t="s">
        <v>171</v>
      </c>
      <c r="C372" s="27">
        <v>44074</v>
      </c>
      <c r="D372">
        <v>28950</v>
      </c>
      <c r="E372">
        <v>2</v>
      </c>
      <c r="F372">
        <v>700</v>
      </c>
      <c r="G372">
        <v>700</v>
      </c>
      <c r="H372">
        <v>87156</v>
      </c>
      <c r="I372">
        <v>2472</v>
      </c>
      <c r="J372">
        <v>1579</v>
      </c>
      <c r="K372">
        <v>1990</v>
      </c>
      <c r="L372">
        <v>368</v>
      </c>
      <c r="M372">
        <v>368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-4074</v>
      </c>
      <c r="V372">
        <v>137</v>
      </c>
    </row>
    <row r="373" spans="1:22" x14ac:dyDescent="0.3">
      <c r="A373">
        <v>65680</v>
      </c>
      <c r="B373" t="s">
        <v>113</v>
      </c>
      <c r="C373" s="27">
        <v>44071</v>
      </c>
      <c r="D373">
        <v>28250</v>
      </c>
      <c r="E373">
        <v>2</v>
      </c>
      <c r="F373">
        <v>1250</v>
      </c>
      <c r="G373">
        <v>1250</v>
      </c>
      <c r="H373">
        <v>189591</v>
      </c>
      <c r="I373">
        <v>5363</v>
      </c>
      <c r="J373">
        <v>-41097</v>
      </c>
      <c r="K373">
        <v>23975</v>
      </c>
      <c r="L373">
        <v>12371</v>
      </c>
      <c r="M373">
        <v>499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11872</v>
      </c>
      <c r="T373">
        <v>0</v>
      </c>
      <c r="U373">
        <v>5989</v>
      </c>
      <c r="V373">
        <v>-1238</v>
      </c>
    </row>
    <row r="374" spans="1:22" x14ac:dyDescent="0.3">
      <c r="A374">
        <v>65680</v>
      </c>
      <c r="B374" t="s">
        <v>113</v>
      </c>
      <c r="C374" s="27">
        <v>44070</v>
      </c>
      <c r="D374">
        <v>27000</v>
      </c>
      <c r="E374">
        <v>5</v>
      </c>
      <c r="F374">
        <v>-1300</v>
      </c>
      <c r="G374">
        <v>-1300</v>
      </c>
      <c r="H374">
        <v>110788</v>
      </c>
      <c r="I374">
        <v>3036</v>
      </c>
      <c r="J374">
        <v>26432</v>
      </c>
      <c r="K374">
        <v>-9003</v>
      </c>
      <c r="L374">
        <v>-21430</v>
      </c>
      <c r="M374">
        <v>170</v>
      </c>
      <c r="N374">
        <v>0</v>
      </c>
      <c r="O374">
        <v>0</v>
      </c>
      <c r="P374">
        <v>0</v>
      </c>
      <c r="Q374">
        <v>0</v>
      </c>
      <c r="R374">
        <v>-21600</v>
      </c>
      <c r="S374">
        <v>0</v>
      </c>
      <c r="T374">
        <v>0</v>
      </c>
      <c r="U374">
        <v>3738</v>
      </c>
      <c r="V374">
        <v>263</v>
      </c>
    </row>
    <row r="375" spans="1:22" x14ac:dyDescent="0.3">
      <c r="A375">
        <v>65680</v>
      </c>
      <c r="B375" t="s">
        <v>113</v>
      </c>
      <c r="C375" s="27">
        <v>44069</v>
      </c>
      <c r="D375">
        <v>28300</v>
      </c>
      <c r="E375">
        <v>2</v>
      </c>
      <c r="F375">
        <v>1150</v>
      </c>
      <c r="G375">
        <v>1150</v>
      </c>
      <c r="H375">
        <v>139994</v>
      </c>
      <c r="I375">
        <v>3818</v>
      </c>
      <c r="J375">
        <v>11726</v>
      </c>
      <c r="K375">
        <v>403</v>
      </c>
      <c r="L375">
        <v>-9570</v>
      </c>
      <c r="M375">
        <v>198</v>
      </c>
      <c r="N375">
        <v>0</v>
      </c>
      <c r="O375">
        <v>-521</v>
      </c>
      <c r="P375">
        <v>0</v>
      </c>
      <c r="Q375">
        <v>0</v>
      </c>
      <c r="R375">
        <v>-11247</v>
      </c>
      <c r="S375">
        <v>2000</v>
      </c>
      <c r="T375">
        <v>0</v>
      </c>
      <c r="U375">
        <v>-2338</v>
      </c>
      <c r="V375">
        <v>-221</v>
      </c>
    </row>
    <row r="376" spans="1:22" x14ac:dyDescent="0.3">
      <c r="A376">
        <v>65680</v>
      </c>
      <c r="B376" t="s">
        <v>113</v>
      </c>
      <c r="C376" s="27">
        <v>44068</v>
      </c>
      <c r="D376">
        <v>27150</v>
      </c>
      <c r="E376">
        <v>3</v>
      </c>
      <c r="F376">
        <v>0</v>
      </c>
      <c r="G376">
        <v>0</v>
      </c>
      <c r="H376">
        <v>112847</v>
      </c>
      <c r="I376">
        <v>3042</v>
      </c>
      <c r="J376">
        <v>-18405</v>
      </c>
      <c r="K376">
        <v>578</v>
      </c>
      <c r="L376">
        <v>-374</v>
      </c>
      <c r="M376">
        <v>-3</v>
      </c>
      <c r="N376">
        <v>0</v>
      </c>
      <c r="O376">
        <v>-371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18201</v>
      </c>
      <c r="V376">
        <v>0</v>
      </c>
    </row>
    <row r="377" spans="1:22" x14ac:dyDescent="0.3">
      <c r="A377">
        <v>65680</v>
      </c>
      <c r="B377" t="s">
        <v>113</v>
      </c>
      <c r="C377" s="27">
        <v>44067</v>
      </c>
      <c r="D377">
        <v>27150</v>
      </c>
      <c r="E377">
        <v>3</v>
      </c>
      <c r="F377">
        <v>0</v>
      </c>
      <c r="G377">
        <v>0</v>
      </c>
      <c r="H377">
        <v>40631</v>
      </c>
      <c r="I377">
        <v>1105</v>
      </c>
      <c r="J377">
        <v>6750</v>
      </c>
      <c r="K377">
        <v>-3248</v>
      </c>
      <c r="L377">
        <v>372</v>
      </c>
      <c r="M377">
        <v>372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-3874</v>
      </c>
      <c r="V377">
        <v>0</v>
      </c>
    </row>
    <row r="378" spans="1:22" x14ac:dyDescent="0.3">
      <c r="A378">
        <v>65680</v>
      </c>
      <c r="B378" t="s">
        <v>113</v>
      </c>
      <c r="C378" s="27">
        <v>44064</v>
      </c>
      <c r="D378">
        <v>27150</v>
      </c>
      <c r="E378">
        <v>2</v>
      </c>
      <c r="F378">
        <v>150</v>
      </c>
      <c r="G378">
        <v>150</v>
      </c>
      <c r="H378">
        <v>105377</v>
      </c>
      <c r="I378">
        <v>2843</v>
      </c>
      <c r="J378">
        <v>18116</v>
      </c>
      <c r="K378">
        <v>-5785</v>
      </c>
      <c r="L378">
        <v>-12533</v>
      </c>
      <c r="M378">
        <v>-2518</v>
      </c>
      <c r="N378">
        <v>0</v>
      </c>
      <c r="O378">
        <v>174</v>
      </c>
      <c r="P378">
        <v>-10189</v>
      </c>
      <c r="Q378">
        <v>0</v>
      </c>
      <c r="R378">
        <v>0</v>
      </c>
      <c r="S378">
        <v>0</v>
      </c>
      <c r="T378">
        <v>0</v>
      </c>
      <c r="U378">
        <v>212</v>
      </c>
      <c r="V378">
        <v>-10</v>
      </c>
    </row>
    <row r="379" spans="1:22" x14ac:dyDescent="0.3">
      <c r="A379">
        <v>65680</v>
      </c>
      <c r="B379" t="s">
        <v>113</v>
      </c>
      <c r="C379" s="27">
        <v>44063</v>
      </c>
      <c r="D379">
        <v>27000</v>
      </c>
      <c r="E379">
        <v>5</v>
      </c>
      <c r="F379">
        <v>-2600</v>
      </c>
      <c r="G379">
        <v>-2600</v>
      </c>
      <c r="H379">
        <v>137898</v>
      </c>
      <c r="I379">
        <v>3822</v>
      </c>
      <c r="J379">
        <v>41476</v>
      </c>
      <c r="K379">
        <v>-40795</v>
      </c>
      <c r="L379">
        <v>33</v>
      </c>
      <c r="M379">
        <v>-2511</v>
      </c>
      <c r="N379">
        <v>0</v>
      </c>
      <c r="O379">
        <v>-1074</v>
      </c>
      <c r="P379">
        <v>0</v>
      </c>
      <c r="Q379">
        <v>0</v>
      </c>
      <c r="R379">
        <v>0</v>
      </c>
      <c r="S379">
        <v>3618</v>
      </c>
      <c r="T379">
        <v>0</v>
      </c>
      <c r="U379">
        <v>406</v>
      </c>
      <c r="V379">
        <v>-1120</v>
      </c>
    </row>
    <row r="380" spans="1:22" x14ac:dyDescent="0.3">
      <c r="A380">
        <v>65680</v>
      </c>
      <c r="B380" t="s">
        <v>113</v>
      </c>
      <c r="C380" s="27">
        <v>44062</v>
      </c>
      <c r="D380">
        <v>29600</v>
      </c>
      <c r="E380">
        <v>2</v>
      </c>
      <c r="F380">
        <v>1700</v>
      </c>
      <c r="G380">
        <v>1700</v>
      </c>
      <c r="H380">
        <v>172536</v>
      </c>
      <c r="I380">
        <v>4970</v>
      </c>
      <c r="J380">
        <v>9738</v>
      </c>
      <c r="K380">
        <v>5977</v>
      </c>
      <c r="L380">
        <v>-16610</v>
      </c>
      <c r="M380">
        <v>2455</v>
      </c>
      <c r="N380">
        <v>0</v>
      </c>
      <c r="O380">
        <v>-4665</v>
      </c>
      <c r="P380">
        <v>-5000</v>
      </c>
      <c r="Q380">
        <v>0</v>
      </c>
      <c r="R380">
        <v>0</v>
      </c>
      <c r="S380">
        <v>-9400</v>
      </c>
      <c r="T380">
        <v>0</v>
      </c>
      <c r="U380">
        <v>2945</v>
      </c>
      <c r="V380">
        <v>-2050</v>
      </c>
    </row>
    <row r="381" spans="1:22" x14ac:dyDescent="0.3">
      <c r="A381">
        <v>65680</v>
      </c>
      <c r="B381" t="s">
        <v>113</v>
      </c>
      <c r="C381" s="27">
        <v>44061</v>
      </c>
      <c r="D381">
        <v>27900</v>
      </c>
      <c r="E381">
        <v>5</v>
      </c>
      <c r="F381">
        <v>-650</v>
      </c>
      <c r="G381">
        <v>-650</v>
      </c>
      <c r="H381">
        <v>268570</v>
      </c>
      <c r="I381">
        <v>7790</v>
      </c>
      <c r="J381">
        <v>13960</v>
      </c>
      <c r="K381">
        <v>-4199</v>
      </c>
      <c r="L381">
        <v>-26009</v>
      </c>
      <c r="M381">
        <v>-3506</v>
      </c>
      <c r="N381">
        <v>0</v>
      </c>
      <c r="O381">
        <v>-9558</v>
      </c>
      <c r="P381">
        <v>0</v>
      </c>
      <c r="Q381">
        <v>0</v>
      </c>
      <c r="R381">
        <v>-18176</v>
      </c>
      <c r="S381">
        <v>5231</v>
      </c>
      <c r="T381">
        <v>0</v>
      </c>
      <c r="U381">
        <v>16350</v>
      </c>
      <c r="V381">
        <v>-102</v>
      </c>
    </row>
    <row r="382" spans="1:22" x14ac:dyDescent="0.3">
      <c r="A382">
        <v>65680</v>
      </c>
      <c r="B382" t="s">
        <v>113</v>
      </c>
      <c r="C382" s="27">
        <v>44057</v>
      </c>
      <c r="D382">
        <v>28550</v>
      </c>
      <c r="E382">
        <v>2</v>
      </c>
      <c r="F382">
        <v>2750</v>
      </c>
      <c r="G382">
        <v>2750</v>
      </c>
      <c r="H382">
        <v>1041105</v>
      </c>
      <c r="I382">
        <v>29540</v>
      </c>
      <c r="J382">
        <v>-165327</v>
      </c>
      <c r="K382">
        <v>117163</v>
      </c>
      <c r="L382">
        <v>47482</v>
      </c>
      <c r="M382">
        <v>2818</v>
      </c>
      <c r="N382">
        <v>0</v>
      </c>
      <c r="O382">
        <v>16035</v>
      </c>
      <c r="P382">
        <v>0</v>
      </c>
      <c r="Q382">
        <v>0</v>
      </c>
      <c r="R382">
        <v>14251</v>
      </c>
      <c r="S382">
        <v>14378</v>
      </c>
      <c r="T382">
        <v>0</v>
      </c>
      <c r="U382">
        <v>579</v>
      </c>
      <c r="V382">
        <v>103</v>
      </c>
    </row>
    <row r="383" spans="1:22" x14ac:dyDescent="0.3">
      <c r="A383">
        <v>65680</v>
      </c>
      <c r="B383" t="s">
        <v>113</v>
      </c>
      <c r="C383" s="27">
        <v>44056</v>
      </c>
      <c r="D383">
        <v>25800</v>
      </c>
      <c r="E383">
        <v>2</v>
      </c>
      <c r="F383">
        <v>100</v>
      </c>
      <c r="G383">
        <v>100</v>
      </c>
      <c r="H383">
        <v>87245</v>
      </c>
      <c r="I383">
        <v>2285</v>
      </c>
      <c r="J383">
        <v>18850</v>
      </c>
      <c r="K383">
        <v>-15897</v>
      </c>
      <c r="L383">
        <v>-3540</v>
      </c>
      <c r="M383">
        <v>-3540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587</v>
      </c>
      <c r="V383">
        <v>0</v>
      </c>
    </row>
    <row r="384" spans="1:22" x14ac:dyDescent="0.3">
      <c r="A384">
        <v>65680</v>
      </c>
      <c r="B384" t="s">
        <v>113</v>
      </c>
      <c r="C384" s="27">
        <v>44055</v>
      </c>
      <c r="D384">
        <v>25700</v>
      </c>
      <c r="E384">
        <v>5</v>
      </c>
      <c r="F384">
        <v>-700</v>
      </c>
      <c r="G384">
        <v>-700</v>
      </c>
      <c r="H384">
        <v>195308</v>
      </c>
      <c r="I384">
        <v>4988</v>
      </c>
      <c r="J384">
        <v>3340</v>
      </c>
      <c r="K384">
        <v>-22717</v>
      </c>
      <c r="L384">
        <v>18171</v>
      </c>
      <c r="M384">
        <v>312</v>
      </c>
      <c r="N384">
        <v>0</v>
      </c>
      <c r="O384">
        <v>-1480</v>
      </c>
      <c r="P384">
        <v>19339</v>
      </c>
      <c r="Q384">
        <v>0</v>
      </c>
      <c r="R384">
        <v>0</v>
      </c>
      <c r="S384">
        <v>0</v>
      </c>
      <c r="T384">
        <v>0</v>
      </c>
      <c r="U384">
        <v>1306</v>
      </c>
      <c r="V384">
        <v>-100</v>
      </c>
    </row>
    <row r="385" spans="1:22" x14ac:dyDescent="0.3">
      <c r="A385">
        <v>65680</v>
      </c>
      <c r="B385" t="s">
        <v>113</v>
      </c>
      <c r="C385" s="27">
        <v>44054</v>
      </c>
      <c r="D385">
        <v>26400</v>
      </c>
      <c r="E385">
        <v>5</v>
      </c>
      <c r="F385">
        <v>-900</v>
      </c>
      <c r="G385">
        <v>-900</v>
      </c>
      <c r="H385">
        <v>102998</v>
      </c>
      <c r="I385">
        <v>2751</v>
      </c>
      <c r="J385">
        <v>10545</v>
      </c>
      <c r="K385">
        <v>-13050</v>
      </c>
      <c r="L385">
        <v>1997</v>
      </c>
      <c r="M385">
        <v>1997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508</v>
      </c>
      <c r="V385">
        <v>0</v>
      </c>
    </row>
    <row r="386" spans="1:22" x14ac:dyDescent="0.3">
      <c r="A386">
        <v>65680</v>
      </c>
      <c r="B386" t="s">
        <v>113</v>
      </c>
      <c r="C386" s="27">
        <v>44053</v>
      </c>
      <c r="D386">
        <v>27300</v>
      </c>
      <c r="E386">
        <v>2</v>
      </c>
      <c r="F386">
        <v>600</v>
      </c>
      <c r="G386">
        <v>600</v>
      </c>
      <c r="H386">
        <v>230111</v>
      </c>
      <c r="I386">
        <v>6104</v>
      </c>
      <c r="J386">
        <v>7341</v>
      </c>
      <c r="K386">
        <v>-8540</v>
      </c>
      <c r="L386">
        <v>1412</v>
      </c>
      <c r="M386">
        <v>3181</v>
      </c>
      <c r="N386">
        <v>0</v>
      </c>
      <c r="O386">
        <v>-1179</v>
      </c>
      <c r="P386">
        <v>0</v>
      </c>
      <c r="Q386">
        <v>0</v>
      </c>
      <c r="R386">
        <v>0</v>
      </c>
      <c r="S386">
        <v>-590</v>
      </c>
      <c r="T386">
        <v>0</v>
      </c>
      <c r="U386">
        <v>-46</v>
      </c>
      <c r="V386">
        <v>-167</v>
      </c>
    </row>
    <row r="387" spans="1:22" x14ac:dyDescent="0.3">
      <c r="A387">
        <v>65680</v>
      </c>
      <c r="B387" t="s">
        <v>113</v>
      </c>
      <c r="C387" s="27">
        <v>44050</v>
      </c>
      <c r="D387">
        <v>26700</v>
      </c>
      <c r="E387">
        <v>2</v>
      </c>
      <c r="F387">
        <v>300</v>
      </c>
      <c r="G387">
        <v>300</v>
      </c>
      <c r="H387">
        <v>244000</v>
      </c>
      <c r="I387">
        <v>6523</v>
      </c>
      <c r="J387">
        <v>6740</v>
      </c>
      <c r="K387">
        <v>-9465</v>
      </c>
      <c r="L387">
        <v>1517</v>
      </c>
      <c r="M387">
        <v>-6976</v>
      </c>
      <c r="N387">
        <v>0</v>
      </c>
      <c r="O387">
        <v>0</v>
      </c>
      <c r="P387">
        <v>0</v>
      </c>
      <c r="Q387">
        <v>0</v>
      </c>
      <c r="R387">
        <v>8593</v>
      </c>
      <c r="S387">
        <v>-100</v>
      </c>
      <c r="T387">
        <v>0</v>
      </c>
      <c r="U387">
        <v>1021</v>
      </c>
      <c r="V387">
        <v>187</v>
      </c>
    </row>
    <row r="388" spans="1:22" x14ac:dyDescent="0.3">
      <c r="A388">
        <v>65680</v>
      </c>
      <c r="B388" t="s">
        <v>172</v>
      </c>
      <c r="C388" s="27">
        <v>44049</v>
      </c>
      <c r="D388">
        <v>26400</v>
      </c>
      <c r="E388">
        <v>5</v>
      </c>
      <c r="F388">
        <v>-1000</v>
      </c>
      <c r="G388">
        <v>-1000</v>
      </c>
      <c r="H388">
        <v>164946</v>
      </c>
      <c r="I388">
        <v>4437</v>
      </c>
      <c r="J388">
        <v>12413</v>
      </c>
      <c r="K388">
        <v>8443</v>
      </c>
      <c r="L388">
        <v>-21884</v>
      </c>
      <c r="M388">
        <v>-22924</v>
      </c>
      <c r="N388">
        <v>0</v>
      </c>
      <c r="O388">
        <v>1040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987</v>
      </c>
      <c r="V388">
        <v>41</v>
      </c>
    </row>
    <row r="389" spans="1:22" x14ac:dyDescent="0.3">
      <c r="A389">
        <v>65680</v>
      </c>
      <c r="B389" t="s">
        <v>171</v>
      </c>
      <c r="C389" s="27">
        <v>44048</v>
      </c>
      <c r="D389">
        <v>27400</v>
      </c>
      <c r="E389">
        <v>5</v>
      </c>
      <c r="F389">
        <v>-600</v>
      </c>
      <c r="G389">
        <v>-600</v>
      </c>
      <c r="H389">
        <v>557243</v>
      </c>
      <c r="I389">
        <v>14877</v>
      </c>
      <c r="J389">
        <v>7403</v>
      </c>
      <c r="K389">
        <v>67158</v>
      </c>
      <c r="L389">
        <v>-34819</v>
      </c>
      <c r="M389">
        <v>-7294</v>
      </c>
      <c r="N389">
        <v>0</v>
      </c>
      <c r="O389">
        <v>2588</v>
      </c>
      <c r="P389">
        <v>0</v>
      </c>
      <c r="Q389">
        <v>0</v>
      </c>
      <c r="R389">
        <v>-13302</v>
      </c>
      <c r="S389">
        <v>-16811</v>
      </c>
      <c r="T389">
        <v>0</v>
      </c>
      <c r="U389">
        <v>-36725</v>
      </c>
      <c r="V389">
        <v>-3017</v>
      </c>
    </row>
    <row r="390" spans="1:22" x14ac:dyDescent="0.3">
      <c r="A390">
        <v>65680</v>
      </c>
      <c r="B390" t="s">
        <v>171</v>
      </c>
      <c r="C390" s="27">
        <v>44047</v>
      </c>
      <c r="D390">
        <v>28000</v>
      </c>
      <c r="E390">
        <v>5</v>
      </c>
      <c r="F390">
        <v>-1650</v>
      </c>
      <c r="G390">
        <v>-1650</v>
      </c>
      <c r="H390">
        <v>181815</v>
      </c>
      <c r="I390">
        <v>5215</v>
      </c>
      <c r="J390">
        <v>13802</v>
      </c>
      <c r="K390">
        <v>1539</v>
      </c>
      <c r="L390">
        <v>-26434</v>
      </c>
      <c r="M390">
        <v>-9942</v>
      </c>
      <c r="N390">
        <v>0</v>
      </c>
      <c r="O390">
        <v>-16492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11093</v>
      </c>
      <c r="V390">
        <v>0</v>
      </c>
    </row>
    <row r="391" spans="1:22" x14ac:dyDescent="0.3">
      <c r="A391">
        <v>65680</v>
      </c>
      <c r="B391" t="s">
        <v>171</v>
      </c>
      <c r="C391" s="27">
        <v>44046</v>
      </c>
      <c r="D391">
        <v>29650</v>
      </c>
      <c r="E391">
        <v>2</v>
      </c>
      <c r="F391">
        <v>250</v>
      </c>
      <c r="G391">
        <v>250</v>
      </c>
      <c r="H391">
        <v>40927</v>
      </c>
      <c r="I391">
        <v>1207</v>
      </c>
      <c r="J391">
        <v>-6697</v>
      </c>
      <c r="K391">
        <v>3439</v>
      </c>
      <c r="L391">
        <v>-368</v>
      </c>
      <c r="M391">
        <v>-346</v>
      </c>
      <c r="N391">
        <v>0</v>
      </c>
      <c r="O391">
        <v>-22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3626</v>
      </c>
      <c r="V391">
        <v>0</v>
      </c>
    </row>
    <row r="392" spans="1:22" x14ac:dyDescent="0.3">
      <c r="A392">
        <v>65680</v>
      </c>
      <c r="B392" t="s">
        <v>171</v>
      </c>
      <c r="C392" s="27">
        <v>44043</v>
      </c>
      <c r="D392">
        <v>29400</v>
      </c>
      <c r="E392">
        <v>5</v>
      </c>
      <c r="F392">
        <v>-1050</v>
      </c>
      <c r="G392">
        <v>-1050</v>
      </c>
      <c r="H392">
        <v>78536</v>
      </c>
      <c r="I392">
        <v>2325</v>
      </c>
      <c r="J392">
        <v>16673</v>
      </c>
      <c r="K392">
        <v>-7187</v>
      </c>
      <c r="L392">
        <v>-9237</v>
      </c>
      <c r="M392">
        <v>228</v>
      </c>
      <c r="N392">
        <v>0</v>
      </c>
      <c r="O392">
        <v>-5000</v>
      </c>
      <c r="P392">
        <v>0</v>
      </c>
      <c r="Q392">
        <v>0</v>
      </c>
      <c r="R392">
        <v>-4415</v>
      </c>
      <c r="S392">
        <v>-50</v>
      </c>
      <c r="T392">
        <v>0</v>
      </c>
      <c r="U392">
        <v>-249</v>
      </c>
      <c r="V392">
        <v>0</v>
      </c>
    </row>
    <row r="393" spans="1:22" x14ac:dyDescent="0.3">
      <c r="A393">
        <v>65680</v>
      </c>
      <c r="B393" t="s">
        <v>113</v>
      </c>
      <c r="C393" s="27">
        <v>44042</v>
      </c>
      <c r="D393">
        <v>30450</v>
      </c>
      <c r="E393">
        <v>2</v>
      </c>
      <c r="F393">
        <v>100</v>
      </c>
      <c r="G393">
        <v>100</v>
      </c>
      <c r="H393">
        <v>123144</v>
      </c>
      <c r="I393">
        <v>3783</v>
      </c>
      <c r="J393">
        <v>34596</v>
      </c>
      <c r="K393">
        <v>-10167</v>
      </c>
      <c r="L393">
        <v>-21313</v>
      </c>
      <c r="M393">
        <v>42</v>
      </c>
      <c r="N393">
        <v>0</v>
      </c>
      <c r="O393">
        <v>-973</v>
      </c>
      <c r="P393">
        <v>0</v>
      </c>
      <c r="Q393">
        <v>0</v>
      </c>
      <c r="R393">
        <v>-21067</v>
      </c>
      <c r="S393">
        <v>685</v>
      </c>
      <c r="T393">
        <v>0</v>
      </c>
      <c r="U393">
        <v>-3146</v>
      </c>
      <c r="V393">
        <v>30</v>
      </c>
    </row>
    <row r="394" spans="1:22" x14ac:dyDescent="0.3">
      <c r="A394">
        <v>65680</v>
      </c>
      <c r="B394" t="s">
        <v>113</v>
      </c>
      <c r="C394" s="27">
        <v>44041</v>
      </c>
      <c r="D394">
        <v>30350</v>
      </c>
      <c r="E394">
        <v>2</v>
      </c>
      <c r="F394">
        <v>850</v>
      </c>
      <c r="G394">
        <v>850</v>
      </c>
      <c r="H394">
        <v>187018</v>
      </c>
      <c r="I394">
        <v>5696</v>
      </c>
      <c r="J394">
        <v>2914</v>
      </c>
      <c r="K394">
        <v>8553</v>
      </c>
      <c r="L394">
        <v>-3869</v>
      </c>
      <c r="M394">
        <v>-3869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-7625</v>
      </c>
      <c r="V394">
        <v>27</v>
      </c>
    </row>
    <row r="395" spans="1:22" x14ac:dyDescent="0.3">
      <c r="A395">
        <v>65680</v>
      </c>
      <c r="B395" t="s">
        <v>113</v>
      </c>
      <c r="C395" s="27">
        <v>44040</v>
      </c>
      <c r="D395">
        <v>29500</v>
      </c>
      <c r="E395">
        <v>2</v>
      </c>
      <c r="F395">
        <v>450</v>
      </c>
      <c r="G395">
        <v>450</v>
      </c>
      <c r="H395">
        <v>148659</v>
      </c>
      <c r="I395">
        <v>4417</v>
      </c>
      <c r="J395">
        <v>-8207</v>
      </c>
      <c r="K395">
        <v>5817</v>
      </c>
      <c r="L395">
        <v>8035</v>
      </c>
      <c r="M395">
        <v>-29</v>
      </c>
      <c r="N395">
        <v>0</v>
      </c>
      <c r="O395">
        <v>-115</v>
      </c>
      <c r="P395">
        <v>0</v>
      </c>
      <c r="Q395">
        <v>0</v>
      </c>
      <c r="R395">
        <v>8409</v>
      </c>
      <c r="S395">
        <v>-230</v>
      </c>
      <c r="T395">
        <v>0</v>
      </c>
      <c r="U395">
        <v>-5645</v>
      </c>
      <c r="V395">
        <v>0</v>
      </c>
    </row>
    <row r="396" spans="1:22" x14ac:dyDescent="0.3">
      <c r="A396">
        <v>65680</v>
      </c>
      <c r="B396" t="s">
        <v>113</v>
      </c>
      <c r="C396" s="27">
        <v>44039</v>
      </c>
      <c r="D396">
        <v>29050</v>
      </c>
      <c r="E396">
        <v>5</v>
      </c>
      <c r="F396">
        <v>-350</v>
      </c>
      <c r="G396">
        <v>-350</v>
      </c>
      <c r="H396">
        <v>120850</v>
      </c>
      <c r="I396">
        <v>3452</v>
      </c>
      <c r="J396">
        <v>-13620</v>
      </c>
      <c r="K396">
        <v>-19490</v>
      </c>
      <c r="L396">
        <v>31510</v>
      </c>
      <c r="M396">
        <v>34580</v>
      </c>
      <c r="N396">
        <v>0</v>
      </c>
      <c r="O396">
        <v>-1000</v>
      </c>
      <c r="P396">
        <v>0</v>
      </c>
      <c r="Q396">
        <v>0</v>
      </c>
      <c r="R396">
        <v>0</v>
      </c>
      <c r="S396">
        <v>-2070</v>
      </c>
      <c r="T396">
        <v>0</v>
      </c>
      <c r="U396">
        <v>1600</v>
      </c>
      <c r="V396">
        <v>0</v>
      </c>
    </row>
    <row r="397" spans="1:22" x14ac:dyDescent="0.3">
      <c r="A397">
        <v>65680</v>
      </c>
      <c r="B397" t="s">
        <v>113</v>
      </c>
      <c r="C397" s="27">
        <v>44036</v>
      </c>
      <c r="D397">
        <v>29400</v>
      </c>
      <c r="E397">
        <v>2</v>
      </c>
      <c r="F397">
        <v>150</v>
      </c>
      <c r="G397">
        <v>150</v>
      </c>
      <c r="H397">
        <v>89857</v>
      </c>
      <c r="I397">
        <v>2634</v>
      </c>
      <c r="J397">
        <v>-544</v>
      </c>
      <c r="K397">
        <v>-7555</v>
      </c>
      <c r="L397">
        <v>7460</v>
      </c>
      <c r="M397">
        <v>-91</v>
      </c>
      <c r="N397">
        <v>0</v>
      </c>
      <c r="O397">
        <v>-717</v>
      </c>
      <c r="P397">
        <v>0</v>
      </c>
      <c r="Q397">
        <v>0</v>
      </c>
      <c r="R397">
        <v>9468</v>
      </c>
      <c r="S397">
        <v>-1200</v>
      </c>
      <c r="T397">
        <v>0</v>
      </c>
      <c r="U397">
        <v>1139</v>
      </c>
      <c r="V397">
        <v>-500</v>
      </c>
    </row>
    <row r="398" spans="1:22" x14ac:dyDescent="0.3">
      <c r="A398">
        <v>65680</v>
      </c>
      <c r="B398" t="s">
        <v>113</v>
      </c>
      <c r="C398" s="27">
        <v>44035</v>
      </c>
      <c r="D398">
        <v>29250</v>
      </c>
      <c r="E398">
        <v>5</v>
      </c>
      <c r="F398">
        <v>-250</v>
      </c>
      <c r="G398">
        <v>-250</v>
      </c>
      <c r="H398">
        <v>76188</v>
      </c>
      <c r="I398">
        <v>2207</v>
      </c>
      <c r="J398">
        <v>1565</v>
      </c>
      <c r="K398">
        <v>9636</v>
      </c>
      <c r="L398">
        <v>-6588</v>
      </c>
      <c r="M398">
        <v>7</v>
      </c>
      <c r="N398">
        <v>0</v>
      </c>
      <c r="O398">
        <v>-11576</v>
      </c>
      <c r="P398">
        <v>0</v>
      </c>
      <c r="Q398">
        <v>0</v>
      </c>
      <c r="R398">
        <v>7034</v>
      </c>
      <c r="S398">
        <v>-2053</v>
      </c>
      <c r="T398">
        <v>0</v>
      </c>
      <c r="U398">
        <v>-4613</v>
      </c>
      <c r="V398">
        <v>0</v>
      </c>
    </row>
    <row r="399" spans="1:22" x14ac:dyDescent="0.3">
      <c r="A399">
        <v>65680</v>
      </c>
      <c r="B399" t="s">
        <v>113</v>
      </c>
      <c r="C399" s="27">
        <v>44034</v>
      </c>
      <c r="D399">
        <v>29500</v>
      </c>
      <c r="E399">
        <v>2</v>
      </c>
      <c r="F399">
        <v>1600</v>
      </c>
      <c r="G399">
        <v>1600</v>
      </c>
      <c r="H399">
        <v>170520</v>
      </c>
      <c r="I399">
        <v>4939</v>
      </c>
      <c r="J399">
        <v>-15407</v>
      </c>
      <c r="K399">
        <v>-8952</v>
      </c>
      <c r="L399">
        <v>16006</v>
      </c>
      <c r="M399">
        <v>-2713</v>
      </c>
      <c r="N399">
        <v>0</v>
      </c>
      <c r="O399">
        <v>0</v>
      </c>
      <c r="P399">
        <v>5000</v>
      </c>
      <c r="Q399">
        <v>0</v>
      </c>
      <c r="R399">
        <v>14009</v>
      </c>
      <c r="S399">
        <v>-290</v>
      </c>
      <c r="T399">
        <v>0</v>
      </c>
      <c r="U399">
        <v>8353</v>
      </c>
      <c r="V399">
        <v>0</v>
      </c>
    </row>
    <row r="400" spans="1:22" x14ac:dyDescent="0.3">
      <c r="A400">
        <v>65680</v>
      </c>
      <c r="B400" t="s">
        <v>113</v>
      </c>
      <c r="C400" s="27">
        <v>44033</v>
      </c>
      <c r="D400">
        <v>27900</v>
      </c>
      <c r="E400">
        <v>3</v>
      </c>
      <c r="F400">
        <v>0</v>
      </c>
      <c r="G400">
        <v>0</v>
      </c>
      <c r="H400">
        <v>119890</v>
      </c>
      <c r="I400">
        <v>3312</v>
      </c>
      <c r="J400">
        <v>27833</v>
      </c>
      <c r="K400">
        <v>-17344</v>
      </c>
      <c r="L400">
        <v>-6754</v>
      </c>
      <c r="M400">
        <v>-33</v>
      </c>
      <c r="N400">
        <v>0</v>
      </c>
      <c r="O400">
        <v>-18635</v>
      </c>
      <c r="P400">
        <v>0</v>
      </c>
      <c r="Q400">
        <v>0</v>
      </c>
      <c r="R400">
        <v>8325</v>
      </c>
      <c r="S400">
        <v>3589</v>
      </c>
      <c r="T400">
        <v>0</v>
      </c>
      <c r="U400">
        <v>-3735</v>
      </c>
      <c r="V400">
        <v>0</v>
      </c>
    </row>
    <row r="401" spans="1:22" x14ac:dyDescent="0.3">
      <c r="A401">
        <v>65680</v>
      </c>
      <c r="B401" t="s">
        <v>113</v>
      </c>
      <c r="C401" s="27">
        <v>44032</v>
      </c>
      <c r="D401">
        <v>27900</v>
      </c>
      <c r="E401">
        <v>5</v>
      </c>
      <c r="F401">
        <v>-1400</v>
      </c>
      <c r="G401">
        <v>-1400</v>
      </c>
      <c r="H401">
        <v>92187</v>
      </c>
      <c r="I401">
        <v>2597</v>
      </c>
      <c r="J401">
        <v>3310</v>
      </c>
      <c r="K401">
        <v>-3567</v>
      </c>
      <c r="L401">
        <v>-528</v>
      </c>
      <c r="M401">
        <v>-528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785</v>
      </c>
      <c r="V401">
        <v>0</v>
      </c>
    </row>
    <row r="402" spans="1:22" x14ac:dyDescent="0.3">
      <c r="A402">
        <v>34220</v>
      </c>
      <c r="B402" t="s">
        <v>114</v>
      </c>
      <c r="C402" s="27">
        <v>44176</v>
      </c>
      <c r="D402">
        <v>16650</v>
      </c>
      <c r="E402">
        <v>3</v>
      </c>
      <c r="F402">
        <v>0</v>
      </c>
      <c r="G402">
        <v>0</v>
      </c>
      <c r="H402">
        <v>3312572</v>
      </c>
      <c r="I402">
        <v>55037</v>
      </c>
      <c r="J402">
        <v>-265910</v>
      </c>
      <c r="K402">
        <v>132981</v>
      </c>
      <c r="L402">
        <v>212507</v>
      </c>
      <c r="M402">
        <v>60652</v>
      </c>
      <c r="N402">
        <v>-81230</v>
      </c>
      <c r="O402">
        <v>46092</v>
      </c>
      <c r="P402">
        <v>0</v>
      </c>
      <c r="Q402">
        <v>0</v>
      </c>
      <c r="R402">
        <v>224773</v>
      </c>
      <c r="S402">
        <v>-37780</v>
      </c>
      <c r="T402">
        <v>0</v>
      </c>
      <c r="U402">
        <v>-78825</v>
      </c>
      <c r="V402">
        <v>-753</v>
      </c>
    </row>
    <row r="403" spans="1:22" x14ac:dyDescent="0.3">
      <c r="A403">
        <v>34220</v>
      </c>
      <c r="B403" t="s">
        <v>114</v>
      </c>
      <c r="C403" s="27">
        <v>44175</v>
      </c>
      <c r="D403">
        <v>16650</v>
      </c>
      <c r="E403">
        <v>2</v>
      </c>
      <c r="F403">
        <v>550</v>
      </c>
      <c r="G403">
        <v>550</v>
      </c>
      <c r="H403">
        <v>4684513</v>
      </c>
      <c r="I403">
        <v>76393</v>
      </c>
      <c r="J403">
        <v>-1054406</v>
      </c>
      <c r="K403">
        <v>-355329</v>
      </c>
      <c r="L403">
        <v>1294289</v>
      </c>
      <c r="M403">
        <v>510850</v>
      </c>
      <c r="N403">
        <v>368137</v>
      </c>
      <c r="O403">
        <v>263692</v>
      </c>
      <c r="P403">
        <v>2235</v>
      </c>
      <c r="Q403">
        <v>0</v>
      </c>
      <c r="R403">
        <v>142709</v>
      </c>
      <c r="S403">
        <v>6666</v>
      </c>
      <c r="T403">
        <v>0</v>
      </c>
      <c r="U403">
        <v>113568</v>
      </c>
      <c r="V403">
        <v>1878</v>
      </c>
    </row>
    <row r="404" spans="1:22" x14ac:dyDescent="0.3">
      <c r="A404">
        <v>34220</v>
      </c>
      <c r="B404" t="s">
        <v>114</v>
      </c>
      <c r="C404" s="27">
        <v>44174</v>
      </c>
      <c r="D404">
        <v>16100</v>
      </c>
      <c r="E404">
        <v>2</v>
      </c>
      <c r="F404">
        <v>50</v>
      </c>
      <c r="G404">
        <v>50</v>
      </c>
      <c r="H404">
        <v>1985256</v>
      </c>
      <c r="I404">
        <v>31987</v>
      </c>
      <c r="J404">
        <v>-141667</v>
      </c>
      <c r="K404">
        <v>90666</v>
      </c>
      <c r="L404">
        <v>89588</v>
      </c>
      <c r="M404">
        <v>98196</v>
      </c>
      <c r="N404">
        <v>-94571</v>
      </c>
      <c r="O404">
        <v>-6173</v>
      </c>
      <c r="P404">
        <v>0</v>
      </c>
      <c r="Q404">
        <v>0</v>
      </c>
      <c r="R404">
        <v>103361</v>
      </c>
      <c r="S404">
        <v>-11225</v>
      </c>
      <c r="T404">
        <v>0</v>
      </c>
      <c r="U404">
        <v>-38354</v>
      </c>
      <c r="V404">
        <v>-233</v>
      </c>
    </row>
    <row r="405" spans="1:22" x14ac:dyDescent="0.3">
      <c r="A405">
        <v>34220</v>
      </c>
      <c r="B405" t="s">
        <v>173</v>
      </c>
      <c r="C405" s="27">
        <v>44173</v>
      </c>
      <c r="D405">
        <v>16050</v>
      </c>
      <c r="E405">
        <v>5</v>
      </c>
      <c r="F405">
        <v>-50</v>
      </c>
      <c r="G405">
        <v>-50</v>
      </c>
      <c r="H405">
        <v>3186318</v>
      </c>
      <c r="I405">
        <v>51272</v>
      </c>
      <c r="J405">
        <v>-459044</v>
      </c>
      <c r="K405">
        <v>411287</v>
      </c>
      <c r="L405">
        <v>9746</v>
      </c>
      <c r="M405">
        <v>-65653</v>
      </c>
      <c r="N405">
        <v>767</v>
      </c>
      <c r="O405">
        <v>-17377</v>
      </c>
      <c r="P405">
        <v>0</v>
      </c>
      <c r="Q405">
        <v>0</v>
      </c>
      <c r="R405">
        <v>113391</v>
      </c>
      <c r="S405">
        <v>-21382</v>
      </c>
      <c r="T405">
        <v>0</v>
      </c>
      <c r="U405">
        <v>29801</v>
      </c>
      <c r="V405">
        <v>8210</v>
      </c>
    </row>
    <row r="406" spans="1:22" x14ac:dyDescent="0.3">
      <c r="A406">
        <v>34220</v>
      </c>
      <c r="B406" t="s">
        <v>173</v>
      </c>
      <c r="C406" s="27">
        <v>44172</v>
      </c>
      <c r="D406">
        <v>16100</v>
      </c>
      <c r="E406">
        <v>5</v>
      </c>
      <c r="F406">
        <v>-300</v>
      </c>
      <c r="G406">
        <v>-300</v>
      </c>
      <c r="H406">
        <v>3319644</v>
      </c>
      <c r="I406">
        <v>53590</v>
      </c>
      <c r="J406">
        <v>345253</v>
      </c>
      <c r="K406">
        <v>-449520</v>
      </c>
      <c r="L406">
        <v>-78807</v>
      </c>
      <c r="M406">
        <v>-54797</v>
      </c>
      <c r="N406">
        <v>-3251</v>
      </c>
      <c r="O406">
        <v>-67768</v>
      </c>
      <c r="P406">
        <v>0</v>
      </c>
      <c r="Q406">
        <v>0</v>
      </c>
      <c r="R406">
        <v>49394</v>
      </c>
      <c r="S406">
        <v>-2385</v>
      </c>
      <c r="T406">
        <v>0</v>
      </c>
      <c r="U406">
        <v>185567</v>
      </c>
      <c r="V406">
        <v>-2493</v>
      </c>
    </row>
    <row r="407" spans="1:22" x14ac:dyDescent="0.3">
      <c r="A407">
        <v>34220</v>
      </c>
      <c r="B407" t="s">
        <v>173</v>
      </c>
      <c r="C407" s="27">
        <v>44169</v>
      </c>
      <c r="D407">
        <v>16400</v>
      </c>
      <c r="E407">
        <v>2</v>
      </c>
      <c r="F407">
        <v>400</v>
      </c>
      <c r="G407">
        <v>400</v>
      </c>
      <c r="H407">
        <v>5604662</v>
      </c>
      <c r="I407">
        <v>91696</v>
      </c>
      <c r="J407">
        <v>-1410447</v>
      </c>
      <c r="K407">
        <v>1197249</v>
      </c>
      <c r="L407">
        <v>39956</v>
      </c>
      <c r="M407">
        <v>11968</v>
      </c>
      <c r="N407">
        <v>-56396</v>
      </c>
      <c r="O407">
        <v>-15929</v>
      </c>
      <c r="P407">
        <v>-1000</v>
      </c>
      <c r="Q407">
        <v>-982</v>
      </c>
      <c r="R407">
        <v>118910</v>
      </c>
      <c r="S407">
        <v>-16615</v>
      </c>
      <c r="T407">
        <v>0</v>
      </c>
      <c r="U407">
        <v>179749</v>
      </c>
      <c r="V407">
        <v>-6507</v>
      </c>
    </row>
    <row r="408" spans="1:22" x14ac:dyDescent="0.3">
      <c r="A408">
        <v>34220</v>
      </c>
      <c r="B408" t="s">
        <v>173</v>
      </c>
      <c r="C408" s="27">
        <v>44168</v>
      </c>
      <c r="D408">
        <v>16000</v>
      </c>
      <c r="E408">
        <v>2</v>
      </c>
      <c r="F408">
        <v>150</v>
      </c>
      <c r="G408">
        <v>150</v>
      </c>
      <c r="H408">
        <v>2591225</v>
      </c>
      <c r="I408">
        <v>41335</v>
      </c>
      <c r="J408">
        <v>-404097</v>
      </c>
      <c r="K408">
        <v>507799</v>
      </c>
      <c r="L408">
        <v>-11256</v>
      </c>
      <c r="M408">
        <v>-72824</v>
      </c>
      <c r="N408">
        <v>-8856</v>
      </c>
      <c r="O408">
        <v>-50379</v>
      </c>
      <c r="P408">
        <v>-1000</v>
      </c>
      <c r="Q408">
        <v>-7500</v>
      </c>
      <c r="R408">
        <v>129850</v>
      </c>
      <c r="S408">
        <v>-547</v>
      </c>
      <c r="T408">
        <v>0</v>
      </c>
      <c r="U408">
        <v>-94889</v>
      </c>
      <c r="V408">
        <v>2443</v>
      </c>
    </row>
    <row r="409" spans="1:22" x14ac:dyDescent="0.3">
      <c r="A409">
        <v>34220</v>
      </c>
      <c r="B409" t="s">
        <v>173</v>
      </c>
      <c r="C409" s="27">
        <v>44167</v>
      </c>
      <c r="D409">
        <v>15850</v>
      </c>
      <c r="E409">
        <v>2</v>
      </c>
      <c r="F409">
        <v>50</v>
      </c>
      <c r="G409">
        <v>50</v>
      </c>
      <c r="H409">
        <v>2217495</v>
      </c>
      <c r="I409">
        <v>35082</v>
      </c>
      <c r="J409">
        <v>-127927</v>
      </c>
      <c r="K409">
        <v>44999</v>
      </c>
      <c r="L409">
        <v>86236</v>
      </c>
      <c r="M409">
        <v>-43263</v>
      </c>
      <c r="N409">
        <v>31972</v>
      </c>
      <c r="O409">
        <v>3073</v>
      </c>
      <c r="P409">
        <v>0</v>
      </c>
      <c r="Q409">
        <v>0</v>
      </c>
      <c r="R409">
        <v>96087</v>
      </c>
      <c r="S409">
        <v>-1633</v>
      </c>
      <c r="T409">
        <v>0</v>
      </c>
      <c r="U409">
        <v>-2715</v>
      </c>
      <c r="V409">
        <v>-593</v>
      </c>
    </row>
    <row r="410" spans="1:22" x14ac:dyDescent="0.3">
      <c r="A410">
        <v>34220</v>
      </c>
      <c r="B410" t="s">
        <v>173</v>
      </c>
      <c r="C410" s="27">
        <v>44166</v>
      </c>
      <c r="D410">
        <v>15800</v>
      </c>
      <c r="E410">
        <v>2</v>
      </c>
      <c r="F410">
        <v>550</v>
      </c>
      <c r="G410">
        <v>550</v>
      </c>
      <c r="H410">
        <v>2028154</v>
      </c>
      <c r="I410">
        <v>31591</v>
      </c>
      <c r="J410">
        <v>-317402</v>
      </c>
      <c r="K410">
        <v>157516</v>
      </c>
      <c r="L410">
        <v>168345</v>
      </c>
      <c r="M410">
        <v>-79873</v>
      </c>
      <c r="N410">
        <v>21890</v>
      </c>
      <c r="O410">
        <v>4869</v>
      </c>
      <c r="P410">
        <v>26882</v>
      </c>
      <c r="Q410">
        <v>0</v>
      </c>
      <c r="R410">
        <v>180678</v>
      </c>
      <c r="S410">
        <v>13899</v>
      </c>
      <c r="T410">
        <v>0</v>
      </c>
      <c r="U410">
        <v>-8383</v>
      </c>
      <c r="V410">
        <v>-76</v>
      </c>
    </row>
    <row r="411" spans="1:22" x14ac:dyDescent="0.3">
      <c r="A411">
        <v>34220</v>
      </c>
      <c r="B411" t="s">
        <v>173</v>
      </c>
      <c r="C411" s="27">
        <v>44165</v>
      </c>
      <c r="D411">
        <v>15250</v>
      </c>
      <c r="E411">
        <v>5</v>
      </c>
      <c r="F411">
        <v>-500</v>
      </c>
      <c r="G411">
        <v>-500</v>
      </c>
      <c r="H411">
        <v>3577184</v>
      </c>
      <c r="I411">
        <v>55326</v>
      </c>
      <c r="J411">
        <v>1025814</v>
      </c>
      <c r="K411">
        <v>-881766</v>
      </c>
      <c r="L411">
        <v>-147305</v>
      </c>
      <c r="M411">
        <v>61282</v>
      </c>
      <c r="N411">
        <v>-97773</v>
      </c>
      <c r="O411">
        <v>-72906</v>
      </c>
      <c r="P411">
        <v>0</v>
      </c>
      <c r="Q411">
        <v>0</v>
      </c>
      <c r="R411">
        <v>-36559</v>
      </c>
      <c r="S411">
        <v>-1349</v>
      </c>
      <c r="T411">
        <v>0</v>
      </c>
      <c r="U411">
        <v>2925</v>
      </c>
      <c r="V411">
        <v>332</v>
      </c>
    </row>
    <row r="412" spans="1:22" x14ac:dyDescent="0.3">
      <c r="A412">
        <v>34220</v>
      </c>
      <c r="B412" t="s">
        <v>114</v>
      </c>
      <c r="C412" s="27">
        <v>44162</v>
      </c>
      <c r="D412">
        <v>15750</v>
      </c>
      <c r="E412">
        <v>2</v>
      </c>
      <c r="F412">
        <v>100</v>
      </c>
      <c r="G412">
        <v>100</v>
      </c>
      <c r="H412">
        <v>1931714</v>
      </c>
      <c r="I412">
        <v>30494</v>
      </c>
      <c r="J412">
        <v>-24485</v>
      </c>
      <c r="K412">
        <v>83222</v>
      </c>
      <c r="L412">
        <v>-58193</v>
      </c>
      <c r="M412">
        <v>-16734</v>
      </c>
      <c r="N412">
        <v>285</v>
      </c>
      <c r="O412">
        <v>-93941</v>
      </c>
      <c r="P412">
        <v>0</v>
      </c>
      <c r="Q412">
        <v>0</v>
      </c>
      <c r="R412">
        <v>63940</v>
      </c>
      <c r="S412">
        <v>-11743</v>
      </c>
      <c r="T412">
        <v>0</v>
      </c>
      <c r="U412">
        <v>1716</v>
      </c>
      <c r="V412">
        <v>-2260</v>
      </c>
    </row>
    <row r="413" spans="1:22" x14ac:dyDescent="0.3">
      <c r="A413">
        <v>34220</v>
      </c>
      <c r="B413" t="s">
        <v>114</v>
      </c>
      <c r="C413" s="27">
        <v>44161</v>
      </c>
      <c r="D413">
        <v>15650</v>
      </c>
      <c r="E413">
        <v>5</v>
      </c>
      <c r="F413">
        <v>-150</v>
      </c>
      <c r="G413">
        <v>-150</v>
      </c>
      <c r="H413">
        <v>2801390</v>
      </c>
      <c r="I413">
        <v>44349</v>
      </c>
      <c r="J413">
        <v>429090</v>
      </c>
      <c r="K413">
        <v>-266599</v>
      </c>
      <c r="L413">
        <v>-180392</v>
      </c>
      <c r="M413">
        <v>-31257</v>
      </c>
      <c r="N413">
        <v>-44081</v>
      </c>
      <c r="O413">
        <v>-21671</v>
      </c>
      <c r="P413">
        <v>0</v>
      </c>
      <c r="Q413">
        <v>0</v>
      </c>
      <c r="R413">
        <v>-45466</v>
      </c>
      <c r="S413">
        <v>-37917</v>
      </c>
      <c r="T413">
        <v>0</v>
      </c>
      <c r="U413">
        <v>25804</v>
      </c>
      <c r="V413">
        <v>-7903</v>
      </c>
    </row>
    <row r="414" spans="1:22" x14ac:dyDescent="0.3">
      <c r="A414">
        <v>34220</v>
      </c>
      <c r="B414" t="s">
        <v>174</v>
      </c>
      <c r="C414" s="27">
        <v>44160</v>
      </c>
      <c r="D414">
        <v>15800</v>
      </c>
      <c r="E414">
        <v>2</v>
      </c>
      <c r="F414">
        <v>350</v>
      </c>
      <c r="G414">
        <v>350</v>
      </c>
      <c r="H414">
        <v>6620634</v>
      </c>
      <c r="I414">
        <v>105686</v>
      </c>
      <c r="J414">
        <v>-929674</v>
      </c>
      <c r="K414">
        <v>1054676</v>
      </c>
      <c r="L414">
        <v>-114578</v>
      </c>
      <c r="M414">
        <v>-29442</v>
      </c>
      <c r="N414">
        <v>14456</v>
      </c>
      <c r="O414">
        <v>-57594</v>
      </c>
      <c r="P414">
        <v>0</v>
      </c>
      <c r="Q414">
        <v>-5012</v>
      </c>
      <c r="R414">
        <v>-34132</v>
      </c>
      <c r="S414">
        <v>-2854</v>
      </c>
      <c r="T414">
        <v>0</v>
      </c>
      <c r="U414">
        <v>-12594</v>
      </c>
      <c r="V414">
        <v>2170</v>
      </c>
    </row>
    <row r="415" spans="1:22" x14ac:dyDescent="0.3">
      <c r="A415">
        <v>34220</v>
      </c>
      <c r="B415" t="s">
        <v>114</v>
      </c>
      <c r="C415" s="27">
        <v>44159</v>
      </c>
      <c r="D415">
        <v>15450</v>
      </c>
      <c r="E415">
        <v>2</v>
      </c>
      <c r="F415">
        <v>50</v>
      </c>
      <c r="G415">
        <v>50</v>
      </c>
      <c r="H415">
        <v>2991226</v>
      </c>
      <c r="I415">
        <v>46320</v>
      </c>
      <c r="J415">
        <v>-459790</v>
      </c>
      <c r="K415">
        <v>959034</v>
      </c>
      <c r="L415">
        <v>-460631</v>
      </c>
      <c r="M415">
        <v>-64606</v>
      </c>
      <c r="N415">
        <v>-117750</v>
      </c>
      <c r="O415">
        <v>-141955</v>
      </c>
      <c r="P415">
        <v>0</v>
      </c>
      <c r="Q415">
        <v>-2000</v>
      </c>
      <c r="R415">
        <v>-100130</v>
      </c>
      <c r="S415">
        <v>-34190</v>
      </c>
      <c r="T415">
        <v>0</v>
      </c>
      <c r="U415">
        <v>-35931</v>
      </c>
      <c r="V415">
        <v>-2682</v>
      </c>
    </row>
    <row r="416" spans="1:22" x14ac:dyDescent="0.3">
      <c r="A416">
        <v>34220</v>
      </c>
      <c r="B416" t="s">
        <v>114</v>
      </c>
      <c r="C416" s="27">
        <v>44158</v>
      </c>
      <c r="D416">
        <v>15400</v>
      </c>
      <c r="E416">
        <v>2</v>
      </c>
      <c r="F416">
        <v>250</v>
      </c>
      <c r="G416">
        <v>250</v>
      </c>
      <c r="H416">
        <v>3205194</v>
      </c>
      <c r="I416">
        <v>49444</v>
      </c>
      <c r="J416">
        <v>-72227</v>
      </c>
      <c r="K416">
        <v>205054</v>
      </c>
      <c r="L416">
        <v>-124529</v>
      </c>
      <c r="M416">
        <v>-31255</v>
      </c>
      <c r="N416">
        <v>-12853</v>
      </c>
      <c r="O416">
        <v>15412</v>
      </c>
      <c r="P416">
        <v>0</v>
      </c>
      <c r="Q416">
        <v>-3000</v>
      </c>
      <c r="R416">
        <v>-90332</v>
      </c>
      <c r="S416">
        <v>-2501</v>
      </c>
      <c r="T416">
        <v>0</v>
      </c>
      <c r="U416">
        <v>-7437</v>
      </c>
      <c r="V416">
        <v>-861</v>
      </c>
    </row>
    <row r="417" spans="1:22" x14ac:dyDescent="0.3">
      <c r="A417">
        <v>34220</v>
      </c>
      <c r="B417" t="s">
        <v>114</v>
      </c>
      <c r="C417" s="27">
        <v>44155</v>
      </c>
      <c r="D417">
        <v>15150</v>
      </c>
      <c r="E417">
        <v>2</v>
      </c>
      <c r="F417">
        <v>500</v>
      </c>
      <c r="G417">
        <v>500</v>
      </c>
      <c r="H417">
        <v>2451071</v>
      </c>
      <c r="I417">
        <v>36844</v>
      </c>
      <c r="J417">
        <v>-758370</v>
      </c>
      <c r="K417">
        <v>834607</v>
      </c>
      <c r="L417">
        <v>-76600</v>
      </c>
      <c r="M417">
        <v>-75322</v>
      </c>
      <c r="N417">
        <v>-3632</v>
      </c>
      <c r="O417">
        <v>-11067</v>
      </c>
      <c r="P417">
        <v>0</v>
      </c>
      <c r="Q417">
        <v>-5000</v>
      </c>
      <c r="R417">
        <v>19138</v>
      </c>
      <c r="S417">
        <v>-717</v>
      </c>
      <c r="T417">
        <v>0</v>
      </c>
      <c r="U417">
        <v>1509</v>
      </c>
      <c r="V417">
        <v>-1146</v>
      </c>
    </row>
    <row r="418" spans="1:22" x14ac:dyDescent="0.3">
      <c r="A418">
        <v>34220</v>
      </c>
      <c r="B418" t="s">
        <v>114</v>
      </c>
      <c r="C418" s="27">
        <v>44154</v>
      </c>
      <c r="D418">
        <v>14650</v>
      </c>
      <c r="E418">
        <v>5</v>
      </c>
      <c r="F418">
        <v>-200</v>
      </c>
      <c r="G418">
        <v>-200</v>
      </c>
      <c r="H418">
        <v>1993261</v>
      </c>
      <c r="I418">
        <v>29162</v>
      </c>
      <c r="J418">
        <v>26593</v>
      </c>
      <c r="K418">
        <v>315580</v>
      </c>
      <c r="L418">
        <v>-343970</v>
      </c>
      <c r="M418">
        <v>-47103</v>
      </c>
      <c r="N418">
        <v>-40427</v>
      </c>
      <c r="O418">
        <v>-20534</v>
      </c>
      <c r="P418">
        <v>0</v>
      </c>
      <c r="Q418">
        <v>0</v>
      </c>
      <c r="R418">
        <v>-221605</v>
      </c>
      <c r="S418">
        <v>-14301</v>
      </c>
      <c r="T418">
        <v>0</v>
      </c>
      <c r="U418">
        <v>972</v>
      </c>
      <c r="V418">
        <v>825</v>
      </c>
    </row>
    <row r="419" spans="1:22" x14ac:dyDescent="0.3">
      <c r="A419">
        <v>34220</v>
      </c>
      <c r="B419" t="s">
        <v>114</v>
      </c>
      <c r="C419" s="27">
        <v>44153</v>
      </c>
      <c r="D419">
        <v>14850</v>
      </c>
      <c r="E419">
        <v>5</v>
      </c>
      <c r="F419">
        <v>-50</v>
      </c>
      <c r="G419">
        <v>-50</v>
      </c>
      <c r="H419">
        <v>1553428</v>
      </c>
      <c r="I419">
        <v>23079</v>
      </c>
      <c r="J419">
        <v>365472</v>
      </c>
      <c r="K419">
        <v>76240</v>
      </c>
      <c r="L419">
        <v>-441206</v>
      </c>
      <c r="M419">
        <v>17035</v>
      </c>
      <c r="N419">
        <v>-81777</v>
      </c>
      <c r="O419">
        <v>-48651</v>
      </c>
      <c r="P419">
        <v>-1921</v>
      </c>
      <c r="Q419">
        <v>0</v>
      </c>
      <c r="R419">
        <v>-314309</v>
      </c>
      <c r="S419">
        <v>-11583</v>
      </c>
      <c r="T419">
        <v>0</v>
      </c>
      <c r="U419">
        <v>-1075</v>
      </c>
      <c r="V419">
        <v>569</v>
      </c>
    </row>
    <row r="420" spans="1:22" x14ac:dyDescent="0.3">
      <c r="A420">
        <v>34220</v>
      </c>
      <c r="B420" t="s">
        <v>114</v>
      </c>
      <c r="C420" s="27">
        <v>44152</v>
      </c>
      <c r="D420">
        <v>14900</v>
      </c>
      <c r="E420">
        <v>5</v>
      </c>
      <c r="F420">
        <v>-50</v>
      </c>
      <c r="G420">
        <v>-50</v>
      </c>
      <c r="H420">
        <v>2085679</v>
      </c>
      <c r="I420">
        <v>31257</v>
      </c>
      <c r="J420">
        <v>411335</v>
      </c>
      <c r="K420">
        <v>-144103</v>
      </c>
      <c r="L420">
        <v>-258961</v>
      </c>
      <c r="M420">
        <v>-85568</v>
      </c>
      <c r="N420">
        <v>-19362</v>
      </c>
      <c r="O420">
        <v>-51485</v>
      </c>
      <c r="P420">
        <v>0</v>
      </c>
      <c r="Q420">
        <v>0</v>
      </c>
      <c r="R420">
        <v>5586</v>
      </c>
      <c r="S420">
        <v>-108132</v>
      </c>
      <c r="T420">
        <v>0</v>
      </c>
      <c r="U420">
        <v>-7983</v>
      </c>
      <c r="V420">
        <v>-288</v>
      </c>
    </row>
    <row r="421" spans="1:22" x14ac:dyDescent="0.3">
      <c r="A421">
        <v>34220</v>
      </c>
      <c r="B421" t="s">
        <v>114</v>
      </c>
      <c r="C421" s="27">
        <v>44151</v>
      </c>
      <c r="D421">
        <v>14950</v>
      </c>
      <c r="E421">
        <v>2</v>
      </c>
      <c r="F421">
        <v>200</v>
      </c>
      <c r="G421">
        <v>200</v>
      </c>
      <c r="H421">
        <v>1926277</v>
      </c>
      <c r="I421">
        <v>28728</v>
      </c>
      <c r="J421">
        <v>132375</v>
      </c>
      <c r="K421">
        <v>125088</v>
      </c>
      <c r="L421">
        <v>-246151</v>
      </c>
      <c r="M421">
        <v>-22614</v>
      </c>
      <c r="N421">
        <v>-17857</v>
      </c>
      <c r="O421">
        <v>-130978</v>
      </c>
      <c r="P421">
        <v>0</v>
      </c>
      <c r="Q421">
        <v>0</v>
      </c>
      <c r="R421">
        <v>-68265</v>
      </c>
      <c r="S421">
        <v>-6437</v>
      </c>
      <c r="T421">
        <v>0</v>
      </c>
      <c r="U421">
        <v>-11318</v>
      </c>
      <c r="V421">
        <v>6</v>
      </c>
    </row>
    <row r="422" spans="1:22" x14ac:dyDescent="0.3">
      <c r="A422">
        <v>34220</v>
      </c>
      <c r="B422" t="s">
        <v>114</v>
      </c>
      <c r="C422" s="27">
        <v>44148</v>
      </c>
      <c r="D422">
        <v>14750</v>
      </c>
      <c r="E422">
        <v>5</v>
      </c>
      <c r="F422">
        <v>-250</v>
      </c>
      <c r="G422">
        <v>-250</v>
      </c>
      <c r="H422">
        <v>1670130</v>
      </c>
      <c r="I422">
        <v>24697</v>
      </c>
      <c r="J422">
        <v>511936</v>
      </c>
      <c r="K422">
        <v>-267038</v>
      </c>
      <c r="L422">
        <v>-246658</v>
      </c>
      <c r="M422">
        <v>-12121</v>
      </c>
      <c r="N422">
        <v>775</v>
      </c>
      <c r="O422">
        <v>-81937</v>
      </c>
      <c r="P422">
        <v>0</v>
      </c>
      <c r="Q422">
        <v>25000</v>
      </c>
      <c r="R422">
        <v>-166487</v>
      </c>
      <c r="S422">
        <v>-11888</v>
      </c>
      <c r="T422">
        <v>0</v>
      </c>
      <c r="U422">
        <v>2740</v>
      </c>
      <c r="V422">
        <v>-980</v>
      </c>
    </row>
    <row r="423" spans="1:22" x14ac:dyDescent="0.3">
      <c r="A423">
        <v>34220</v>
      </c>
      <c r="B423" t="s">
        <v>114</v>
      </c>
      <c r="C423" s="27">
        <v>44147</v>
      </c>
      <c r="D423">
        <v>15000</v>
      </c>
      <c r="E423">
        <v>5</v>
      </c>
      <c r="F423">
        <v>-150</v>
      </c>
      <c r="G423">
        <v>-150</v>
      </c>
      <c r="H423">
        <v>2181372</v>
      </c>
      <c r="I423">
        <v>32728</v>
      </c>
      <c r="J423">
        <v>283141</v>
      </c>
      <c r="K423">
        <v>-506607</v>
      </c>
      <c r="L423">
        <v>166374</v>
      </c>
      <c r="M423">
        <v>1481</v>
      </c>
      <c r="N423">
        <v>139411</v>
      </c>
      <c r="O423">
        <v>70582</v>
      </c>
      <c r="P423">
        <v>1158</v>
      </c>
      <c r="Q423">
        <v>0</v>
      </c>
      <c r="R423">
        <v>-44496</v>
      </c>
      <c r="S423">
        <v>-1762</v>
      </c>
      <c r="T423">
        <v>0</v>
      </c>
      <c r="U423">
        <v>54523</v>
      </c>
      <c r="V423">
        <v>2569</v>
      </c>
    </row>
    <row r="424" spans="1:22" x14ac:dyDescent="0.3">
      <c r="A424">
        <v>34220</v>
      </c>
      <c r="B424" t="s">
        <v>114</v>
      </c>
      <c r="C424" s="27">
        <v>44146</v>
      </c>
      <c r="D424">
        <v>15150</v>
      </c>
      <c r="E424">
        <v>2</v>
      </c>
      <c r="F424">
        <v>250</v>
      </c>
      <c r="G424">
        <v>250</v>
      </c>
      <c r="H424">
        <v>1686159</v>
      </c>
      <c r="I424">
        <v>25361</v>
      </c>
      <c r="J424">
        <v>-184376</v>
      </c>
      <c r="K424">
        <v>344405</v>
      </c>
      <c r="L424">
        <v>-80783</v>
      </c>
      <c r="M424">
        <v>76920</v>
      </c>
      <c r="N424">
        <v>-1632</v>
      </c>
      <c r="O424">
        <v>-20521</v>
      </c>
      <c r="P424">
        <v>0</v>
      </c>
      <c r="Q424">
        <v>-40000</v>
      </c>
      <c r="R424">
        <v>-112895</v>
      </c>
      <c r="S424">
        <v>17345</v>
      </c>
      <c r="T424">
        <v>0</v>
      </c>
      <c r="U424">
        <v>-79209</v>
      </c>
      <c r="V424">
        <v>-37</v>
      </c>
    </row>
    <row r="425" spans="1:22" x14ac:dyDescent="0.3">
      <c r="A425">
        <v>34220</v>
      </c>
      <c r="B425" t="s">
        <v>114</v>
      </c>
      <c r="C425" s="27">
        <v>44145</v>
      </c>
      <c r="D425">
        <v>14900</v>
      </c>
      <c r="E425">
        <v>5</v>
      </c>
      <c r="F425">
        <v>-300</v>
      </c>
      <c r="G425">
        <v>-300</v>
      </c>
      <c r="H425">
        <v>1972674</v>
      </c>
      <c r="I425">
        <v>29489</v>
      </c>
      <c r="J425">
        <v>475585</v>
      </c>
      <c r="K425">
        <v>-131467</v>
      </c>
      <c r="L425">
        <v>-431870</v>
      </c>
      <c r="M425">
        <v>-56567</v>
      </c>
      <c r="N425">
        <v>2711</v>
      </c>
      <c r="O425">
        <v>-110094</v>
      </c>
      <c r="P425">
        <v>-1070</v>
      </c>
      <c r="Q425">
        <v>0</v>
      </c>
      <c r="R425">
        <v>-267457</v>
      </c>
      <c r="S425">
        <v>607</v>
      </c>
      <c r="T425">
        <v>0</v>
      </c>
      <c r="U425">
        <v>87481</v>
      </c>
      <c r="V425">
        <v>271</v>
      </c>
    </row>
    <row r="426" spans="1:22" x14ac:dyDescent="0.3">
      <c r="A426">
        <v>34220</v>
      </c>
      <c r="B426" t="s">
        <v>114</v>
      </c>
      <c r="C426" s="27">
        <v>44144</v>
      </c>
      <c r="D426">
        <v>15200</v>
      </c>
      <c r="E426">
        <v>2</v>
      </c>
      <c r="F426">
        <v>250</v>
      </c>
      <c r="G426">
        <v>250</v>
      </c>
      <c r="H426">
        <v>1437537</v>
      </c>
      <c r="I426">
        <v>21832</v>
      </c>
      <c r="J426">
        <v>21830</v>
      </c>
      <c r="K426">
        <v>74419</v>
      </c>
      <c r="L426">
        <v>-80547</v>
      </c>
      <c r="M426">
        <v>31194</v>
      </c>
      <c r="N426">
        <v>-5302</v>
      </c>
      <c r="O426">
        <v>-49251</v>
      </c>
      <c r="P426">
        <v>0</v>
      </c>
      <c r="Q426">
        <v>0</v>
      </c>
      <c r="R426">
        <v>-69503</v>
      </c>
      <c r="S426">
        <v>12315</v>
      </c>
      <c r="T426">
        <v>0</v>
      </c>
      <c r="U426">
        <v>-17328</v>
      </c>
      <c r="V426">
        <v>1626</v>
      </c>
    </row>
    <row r="427" spans="1:22" x14ac:dyDescent="0.3">
      <c r="A427">
        <v>34220</v>
      </c>
      <c r="B427" t="s">
        <v>173</v>
      </c>
      <c r="C427" s="27">
        <v>44141</v>
      </c>
      <c r="D427">
        <v>14950</v>
      </c>
      <c r="E427">
        <v>2</v>
      </c>
      <c r="F427">
        <v>50</v>
      </c>
      <c r="G427">
        <v>50</v>
      </c>
      <c r="H427">
        <v>1444180</v>
      </c>
      <c r="I427">
        <v>21705</v>
      </c>
      <c r="J427">
        <v>-6857</v>
      </c>
      <c r="K427">
        <v>198770</v>
      </c>
      <c r="L427">
        <v>-190701</v>
      </c>
      <c r="M427">
        <v>34127</v>
      </c>
      <c r="N427">
        <v>-59297</v>
      </c>
      <c r="O427">
        <v>-16431</v>
      </c>
      <c r="P427">
        <v>122</v>
      </c>
      <c r="Q427">
        <v>0</v>
      </c>
      <c r="R427">
        <v>-144670</v>
      </c>
      <c r="S427">
        <v>-4552</v>
      </c>
      <c r="T427">
        <v>0</v>
      </c>
      <c r="U427">
        <v>-1236</v>
      </c>
      <c r="V427">
        <v>24</v>
      </c>
    </row>
    <row r="428" spans="1:22" x14ac:dyDescent="0.3">
      <c r="A428">
        <v>34220</v>
      </c>
      <c r="B428" t="s">
        <v>173</v>
      </c>
      <c r="C428" s="27">
        <v>44140</v>
      </c>
      <c r="D428">
        <v>14900</v>
      </c>
      <c r="E428">
        <v>2</v>
      </c>
      <c r="F428">
        <v>200</v>
      </c>
      <c r="G428">
        <v>200</v>
      </c>
      <c r="H428">
        <v>1375193</v>
      </c>
      <c r="I428">
        <v>20388</v>
      </c>
      <c r="J428">
        <v>-110382</v>
      </c>
      <c r="K428">
        <v>274324</v>
      </c>
      <c r="L428">
        <v>-156398</v>
      </c>
      <c r="M428">
        <v>133188</v>
      </c>
      <c r="N428">
        <v>-3961</v>
      </c>
      <c r="O428">
        <v>-16274</v>
      </c>
      <c r="P428">
        <v>0</v>
      </c>
      <c r="Q428">
        <v>0</v>
      </c>
      <c r="R428">
        <v>-265242</v>
      </c>
      <c r="S428">
        <v>-4109</v>
      </c>
      <c r="T428">
        <v>0</v>
      </c>
      <c r="U428">
        <v>-7481</v>
      </c>
      <c r="V428">
        <v>-63</v>
      </c>
    </row>
    <row r="429" spans="1:22" x14ac:dyDescent="0.3">
      <c r="A429">
        <v>34220</v>
      </c>
      <c r="B429" t="s">
        <v>173</v>
      </c>
      <c r="C429" s="27">
        <v>44139</v>
      </c>
      <c r="D429">
        <v>14700</v>
      </c>
      <c r="E429">
        <v>5</v>
      </c>
      <c r="F429">
        <v>-150</v>
      </c>
      <c r="G429">
        <v>-150</v>
      </c>
      <c r="H429">
        <v>1358582</v>
      </c>
      <c r="I429">
        <v>20055</v>
      </c>
      <c r="J429">
        <v>263016</v>
      </c>
      <c r="K429">
        <v>-131431</v>
      </c>
      <c r="L429">
        <v>-137317</v>
      </c>
      <c r="M429">
        <v>41152</v>
      </c>
      <c r="N429">
        <v>-459</v>
      </c>
      <c r="O429">
        <v>-14119</v>
      </c>
      <c r="P429">
        <v>0</v>
      </c>
      <c r="Q429">
        <v>0</v>
      </c>
      <c r="R429">
        <v>-164907</v>
      </c>
      <c r="S429">
        <v>1016</v>
      </c>
      <c r="T429">
        <v>0</v>
      </c>
      <c r="U429">
        <v>5791</v>
      </c>
      <c r="V429">
        <v>-59</v>
      </c>
    </row>
    <row r="430" spans="1:22" x14ac:dyDescent="0.3">
      <c r="A430">
        <v>34220</v>
      </c>
      <c r="B430" t="s">
        <v>173</v>
      </c>
      <c r="C430" s="27">
        <v>44138</v>
      </c>
      <c r="D430">
        <v>14850</v>
      </c>
      <c r="E430">
        <v>2</v>
      </c>
      <c r="F430">
        <v>500</v>
      </c>
      <c r="G430">
        <v>500</v>
      </c>
      <c r="H430">
        <v>1688681</v>
      </c>
      <c r="I430">
        <v>24902</v>
      </c>
      <c r="J430">
        <v>-273330</v>
      </c>
      <c r="K430">
        <v>393927</v>
      </c>
      <c r="L430">
        <v>-118869</v>
      </c>
      <c r="M430">
        <v>56486</v>
      </c>
      <c r="N430">
        <v>-377</v>
      </c>
      <c r="O430">
        <v>-11809</v>
      </c>
      <c r="P430">
        <v>0</v>
      </c>
      <c r="Q430">
        <v>0</v>
      </c>
      <c r="R430">
        <v>-163303</v>
      </c>
      <c r="S430">
        <v>134</v>
      </c>
      <c r="T430">
        <v>0</v>
      </c>
      <c r="U430">
        <v>-2420</v>
      </c>
      <c r="V430">
        <v>692</v>
      </c>
    </row>
    <row r="431" spans="1:22" x14ac:dyDescent="0.3">
      <c r="A431">
        <v>34220</v>
      </c>
      <c r="B431" t="s">
        <v>173</v>
      </c>
      <c r="C431" s="27">
        <v>44137</v>
      </c>
      <c r="D431">
        <v>14350</v>
      </c>
      <c r="E431">
        <v>2</v>
      </c>
      <c r="F431">
        <v>300</v>
      </c>
      <c r="G431">
        <v>300</v>
      </c>
      <c r="H431">
        <v>963848</v>
      </c>
      <c r="I431">
        <v>13768</v>
      </c>
      <c r="J431">
        <v>-144546</v>
      </c>
      <c r="K431">
        <v>252892</v>
      </c>
      <c r="L431">
        <v>-123271</v>
      </c>
      <c r="M431">
        <v>-22</v>
      </c>
      <c r="N431">
        <v>-20020</v>
      </c>
      <c r="O431">
        <v>-46815</v>
      </c>
      <c r="P431">
        <v>0</v>
      </c>
      <c r="Q431">
        <v>0</v>
      </c>
      <c r="R431">
        <v>-56414</v>
      </c>
      <c r="S431">
        <v>0</v>
      </c>
      <c r="T431">
        <v>0</v>
      </c>
      <c r="U431">
        <v>14864</v>
      </c>
      <c r="V431">
        <v>61</v>
      </c>
    </row>
    <row r="432" spans="1:22" x14ac:dyDescent="0.3">
      <c r="A432">
        <v>34220</v>
      </c>
      <c r="B432" t="s">
        <v>173</v>
      </c>
      <c r="C432" s="27">
        <v>44134</v>
      </c>
      <c r="D432">
        <v>14050</v>
      </c>
      <c r="E432">
        <v>5</v>
      </c>
      <c r="F432">
        <v>-400</v>
      </c>
      <c r="G432">
        <v>-400</v>
      </c>
      <c r="H432">
        <v>1955108</v>
      </c>
      <c r="I432">
        <v>27821</v>
      </c>
      <c r="J432">
        <v>215834</v>
      </c>
      <c r="K432">
        <v>180467</v>
      </c>
      <c r="L432">
        <v>-396804</v>
      </c>
      <c r="M432">
        <v>-95229</v>
      </c>
      <c r="N432">
        <v>-102470</v>
      </c>
      <c r="O432">
        <v>-122679</v>
      </c>
      <c r="P432">
        <v>0</v>
      </c>
      <c r="Q432">
        <v>0</v>
      </c>
      <c r="R432">
        <v>-69853</v>
      </c>
      <c r="S432">
        <v>-6573</v>
      </c>
      <c r="T432">
        <v>0</v>
      </c>
      <c r="U432">
        <v>368</v>
      </c>
      <c r="V432">
        <v>135</v>
      </c>
    </row>
    <row r="433" spans="1:22" x14ac:dyDescent="0.3">
      <c r="A433">
        <v>34220</v>
      </c>
      <c r="B433" t="s">
        <v>114</v>
      </c>
      <c r="C433" s="27">
        <v>44133</v>
      </c>
      <c r="D433">
        <v>14450</v>
      </c>
      <c r="E433">
        <v>5</v>
      </c>
      <c r="F433">
        <v>-350</v>
      </c>
      <c r="G433">
        <v>-350</v>
      </c>
      <c r="H433">
        <v>1930608</v>
      </c>
      <c r="I433">
        <v>27840</v>
      </c>
      <c r="J433">
        <v>482841</v>
      </c>
      <c r="K433">
        <v>-192016</v>
      </c>
      <c r="L433">
        <v>-281090</v>
      </c>
      <c r="M433">
        <v>-103367</v>
      </c>
      <c r="N433">
        <v>-153168</v>
      </c>
      <c r="O433">
        <v>-3731</v>
      </c>
      <c r="P433">
        <v>0</v>
      </c>
      <c r="Q433">
        <v>0</v>
      </c>
      <c r="R433">
        <v>-16799</v>
      </c>
      <c r="S433">
        <v>-4025</v>
      </c>
      <c r="T433">
        <v>0</v>
      </c>
      <c r="U433">
        <v>-9533</v>
      </c>
      <c r="V433">
        <v>-202</v>
      </c>
    </row>
    <row r="434" spans="1:22" x14ac:dyDescent="0.3">
      <c r="A434">
        <v>34220</v>
      </c>
      <c r="B434" t="s">
        <v>114</v>
      </c>
      <c r="C434" s="27">
        <v>44132</v>
      </c>
      <c r="D434">
        <v>14800</v>
      </c>
      <c r="E434">
        <v>3</v>
      </c>
      <c r="F434">
        <v>0</v>
      </c>
      <c r="G434">
        <v>0</v>
      </c>
      <c r="H434">
        <v>1792062</v>
      </c>
      <c r="I434">
        <v>26172</v>
      </c>
      <c r="J434">
        <v>168084</v>
      </c>
      <c r="K434">
        <v>217557</v>
      </c>
      <c r="L434">
        <v>-390525</v>
      </c>
      <c r="M434">
        <v>-18728</v>
      </c>
      <c r="N434">
        <v>-198587</v>
      </c>
      <c r="O434">
        <v>-16531</v>
      </c>
      <c r="P434">
        <v>0</v>
      </c>
      <c r="Q434">
        <v>12</v>
      </c>
      <c r="R434">
        <v>-158340</v>
      </c>
      <c r="S434">
        <v>1649</v>
      </c>
      <c r="T434">
        <v>0</v>
      </c>
      <c r="U434">
        <v>5182</v>
      </c>
      <c r="V434">
        <v>-298</v>
      </c>
    </row>
    <row r="435" spans="1:22" x14ac:dyDescent="0.3">
      <c r="A435">
        <v>34220</v>
      </c>
      <c r="B435" t="s">
        <v>114</v>
      </c>
      <c r="C435" s="27">
        <v>44131</v>
      </c>
      <c r="D435">
        <v>14800</v>
      </c>
      <c r="E435">
        <v>5</v>
      </c>
      <c r="F435">
        <v>-100</v>
      </c>
      <c r="G435">
        <v>-100</v>
      </c>
      <c r="H435">
        <v>1923859</v>
      </c>
      <c r="I435">
        <v>28638</v>
      </c>
      <c r="J435">
        <v>-70776</v>
      </c>
      <c r="K435">
        <v>389018</v>
      </c>
      <c r="L435">
        <v>-332412</v>
      </c>
      <c r="M435">
        <v>-10428</v>
      </c>
      <c r="N435">
        <v>2105</v>
      </c>
      <c r="O435">
        <v>-71239</v>
      </c>
      <c r="P435">
        <v>258</v>
      </c>
      <c r="Q435">
        <v>0</v>
      </c>
      <c r="R435">
        <v>-267125</v>
      </c>
      <c r="S435">
        <v>14017</v>
      </c>
      <c r="T435">
        <v>0</v>
      </c>
      <c r="U435">
        <v>14388</v>
      </c>
      <c r="V435">
        <v>-218</v>
      </c>
    </row>
    <row r="436" spans="1:22" x14ac:dyDescent="0.3">
      <c r="A436">
        <v>34220</v>
      </c>
      <c r="B436" t="s">
        <v>114</v>
      </c>
      <c r="C436" s="27">
        <v>44130</v>
      </c>
      <c r="D436">
        <v>14900</v>
      </c>
      <c r="E436">
        <v>5</v>
      </c>
      <c r="F436">
        <v>-400</v>
      </c>
      <c r="G436">
        <v>-400</v>
      </c>
      <c r="H436">
        <v>2387377</v>
      </c>
      <c r="I436">
        <v>35947</v>
      </c>
      <c r="J436">
        <v>-3038</v>
      </c>
      <c r="K436">
        <v>264613</v>
      </c>
      <c r="L436">
        <v>-222973</v>
      </c>
      <c r="M436">
        <v>-14666</v>
      </c>
      <c r="N436">
        <v>-36150</v>
      </c>
      <c r="O436">
        <v>-43175</v>
      </c>
      <c r="P436">
        <v>375</v>
      </c>
      <c r="Q436">
        <v>0</v>
      </c>
      <c r="R436">
        <v>-153980</v>
      </c>
      <c r="S436">
        <v>24623</v>
      </c>
      <c r="T436">
        <v>0</v>
      </c>
      <c r="U436">
        <v>-144</v>
      </c>
      <c r="V436">
        <v>-38458</v>
      </c>
    </row>
    <row r="437" spans="1:22" x14ac:dyDescent="0.3">
      <c r="A437">
        <v>34220</v>
      </c>
      <c r="B437" t="s">
        <v>114</v>
      </c>
      <c r="C437" s="27">
        <v>44127</v>
      </c>
      <c r="D437">
        <v>15300</v>
      </c>
      <c r="E437">
        <v>5</v>
      </c>
      <c r="F437">
        <v>-450</v>
      </c>
      <c r="G437">
        <v>-450</v>
      </c>
      <c r="H437">
        <v>3326959</v>
      </c>
      <c r="I437">
        <v>52019</v>
      </c>
      <c r="J437">
        <v>883601</v>
      </c>
      <c r="K437">
        <v>-95718</v>
      </c>
      <c r="L437">
        <v>-793355</v>
      </c>
      <c r="M437">
        <v>-143179</v>
      </c>
      <c r="N437">
        <v>-22373</v>
      </c>
      <c r="O437">
        <v>-135202</v>
      </c>
      <c r="P437">
        <v>164</v>
      </c>
      <c r="Q437">
        <v>0</v>
      </c>
      <c r="R437">
        <v>-435256</v>
      </c>
      <c r="S437">
        <v>-57509</v>
      </c>
      <c r="T437">
        <v>0</v>
      </c>
      <c r="U437">
        <v>5934</v>
      </c>
      <c r="V437">
        <v>-462</v>
      </c>
    </row>
    <row r="438" spans="1:22" x14ac:dyDescent="0.3">
      <c r="A438">
        <v>34220</v>
      </c>
      <c r="B438" t="s">
        <v>114</v>
      </c>
      <c r="C438" s="27">
        <v>44126</v>
      </c>
      <c r="D438">
        <v>15750</v>
      </c>
      <c r="E438">
        <v>5</v>
      </c>
      <c r="F438">
        <v>-50</v>
      </c>
      <c r="G438">
        <v>-50</v>
      </c>
      <c r="H438">
        <v>1572096</v>
      </c>
      <c r="I438">
        <v>24862</v>
      </c>
      <c r="J438">
        <v>-122379</v>
      </c>
      <c r="K438">
        <v>-8241</v>
      </c>
      <c r="L438">
        <v>122014</v>
      </c>
      <c r="M438">
        <v>59652</v>
      </c>
      <c r="N438">
        <v>-2668</v>
      </c>
      <c r="O438">
        <v>4072</v>
      </c>
      <c r="P438">
        <v>642</v>
      </c>
      <c r="Q438">
        <v>0</v>
      </c>
      <c r="R438">
        <v>28252</v>
      </c>
      <c r="S438">
        <v>32064</v>
      </c>
      <c r="T438">
        <v>0</v>
      </c>
      <c r="U438">
        <v>9823</v>
      </c>
      <c r="V438">
        <v>-1217</v>
      </c>
    </row>
    <row r="439" spans="1:22" x14ac:dyDescent="0.3">
      <c r="A439">
        <v>34220</v>
      </c>
      <c r="B439" t="s">
        <v>114</v>
      </c>
      <c r="C439" s="27">
        <v>44125</v>
      </c>
      <c r="D439">
        <v>15800</v>
      </c>
      <c r="E439">
        <v>2</v>
      </c>
      <c r="F439">
        <v>50</v>
      </c>
      <c r="G439">
        <v>50</v>
      </c>
      <c r="H439">
        <v>1278212</v>
      </c>
      <c r="I439">
        <v>20071</v>
      </c>
      <c r="J439">
        <v>75180</v>
      </c>
      <c r="K439">
        <v>-61418</v>
      </c>
      <c r="L439">
        <v>-11872</v>
      </c>
      <c r="M439">
        <v>16594</v>
      </c>
      <c r="N439">
        <v>152073</v>
      </c>
      <c r="O439">
        <v>-8799</v>
      </c>
      <c r="P439">
        <v>504</v>
      </c>
      <c r="Q439">
        <v>0</v>
      </c>
      <c r="R439">
        <v>-170427</v>
      </c>
      <c r="S439">
        <v>-1817</v>
      </c>
      <c r="T439">
        <v>0</v>
      </c>
      <c r="U439">
        <v>-678</v>
      </c>
      <c r="V439">
        <v>-1212</v>
      </c>
    </row>
    <row r="440" spans="1:22" x14ac:dyDescent="0.3">
      <c r="A440">
        <v>34220</v>
      </c>
      <c r="B440" t="s">
        <v>114</v>
      </c>
      <c r="C440" s="27">
        <v>44124</v>
      </c>
      <c r="D440">
        <v>15750</v>
      </c>
      <c r="E440">
        <v>3</v>
      </c>
      <c r="F440">
        <v>0</v>
      </c>
      <c r="G440">
        <v>0</v>
      </c>
      <c r="H440">
        <v>1418515</v>
      </c>
      <c r="I440">
        <v>22289</v>
      </c>
      <c r="J440">
        <v>115064</v>
      </c>
      <c r="K440">
        <v>-197479</v>
      </c>
      <c r="L440">
        <v>120750</v>
      </c>
      <c r="M440">
        <v>20215</v>
      </c>
      <c r="N440">
        <v>-689</v>
      </c>
      <c r="O440">
        <v>5533</v>
      </c>
      <c r="P440">
        <v>495</v>
      </c>
      <c r="Q440">
        <v>0</v>
      </c>
      <c r="R440">
        <v>100327</v>
      </c>
      <c r="S440">
        <v>-5131</v>
      </c>
      <c r="T440">
        <v>0</v>
      </c>
      <c r="U440">
        <v>-38929</v>
      </c>
      <c r="V440">
        <v>594</v>
      </c>
    </row>
    <row r="441" spans="1:22" x14ac:dyDescent="0.3">
      <c r="A441">
        <v>34220</v>
      </c>
      <c r="B441" t="s">
        <v>114</v>
      </c>
      <c r="C441" s="27">
        <v>44123</v>
      </c>
      <c r="D441">
        <v>15750</v>
      </c>
      <c r="E441">
        <v>2</v>
      </c>
      <c r="F441">
        <v>50</v>
      </c>
      <c r="G441">
        <v>50</v>
      </c>
      <c r="H441">
        <v>1465651</v>
      </c>
      <c r="I441">
        <v>23295</v>
      </c>
      <c r="J441">
        <v>127969</v>
      </c>
      <c r="K441">
        <v>-203082</v>
      </c>
      <c r="L441">
        <v>57859</v>
      </c>
      <c r="M441">
        <v>83161</v>
      </c>
      <c r="N441">
        <v>-1784</v>
      </c>
      <c r="O441">
        <v>-4773</v>
      </c>
      <c r="P441">
        <v>394</v>
      </c>
      <c r="Q441">
        <v>10000</v>
      </c>
      <c r="R441">
        <v>-26800</v>
      </c>
      <c r="S441">
        <v>-2339</v>
      </c>
      <c r="T441">
        <v>0</v>
      </c>
      <c r="U441">
        <v>17793</v>
      </c>
      <c r="V441">
        <v>-539</v>
      </c>
    </row>
    <row r="442" spans="1:22" x14ac:dyDescent="0.3">
      <c r="A442">
        <v>34220</v>
      </c>
      <c r="B442" t="s">
        <v>114</v>
      </c>
      <c r="C442" s="27">
        <v>44120</v>
      </c>
      <c r="D442">
        <v>15700</v>
      </c>
      <c r="E442">
        <v>5</v>
      </c>
      <c r="F442">
        <v>-450</v>
      </c>
      <c r="G442">
        <v>-450</v>
      </c>
      <c r="H442">
        <v>1882094</v>
      </c>
      <c r="I442">
        <v>29718</v>
      </c>
      <c r="J442">
        <v>324783</v>
      </c>
      <c r="K442">
        <v>-286597</v>
      </c>
      <c r="L442">
        <v>-9860</v>
      </c>
      <c r="M442">
        <v>6176</v>
      </c>
      <c r="N442">
        <v>-4700</v>
      </c>
      <c r="O442">
        <v>-32736</v>
      </c>
      <c r="P442">
        <v>-7812</v>
      </c>
      <c r="Q442">
        <v>923</v>
      </c>
      <c r="R442">
        <v>33636</v>
      </c>
      <c r="S442">
        <v>-5347</v>
      </c>
      <c r="T442">
        <v>0</v>
      </c>
      <c r="U442">
        <v>-27754</v>
      </c>
      <c r="V442">
        <v>-572</v>
      </c>
    </row>
    <row r="443" spans="1:22" x14ac:dyDescent="0.3">
      <c r="A443">
        <v>34220</v>
      </c>
      <c r="B443" t="s">
        <v>114</v>
      </c>
      <c r="C443" s="27">
        <v>44119</v>
      </c>
      <c r="D443">
        <v>16150</v>
      </c>
      <c r="E443">
        <v>5</v>
      </c>
      <c r="F443">
        <v>-300</v>
      </c>
      <c r="G443">
        <v>-300</v>
      </c>
      <c r="H443">
        <v>2361441</v>
      </c>
      <c r="I443">
        <v>38095</v>
      </c>
      <c r="J443">
        <v>-270447</v>
      </c>
      <c r="K443">
        <v>354208</v>
      </c>
      <c r="L443">
        <v>-59345</v>
      </c>
      <c r="M443">
        <v>-55248</v>
      </c>
      <c r="N443">
        <v>92881</v>
      </c>
      <c r="O443">
        <v>-76701</v>
      </c>
      <c r="P443">
        <v>-6901</v>
      </c>
      <c r="Q443">
        <v>0</v>
      </c>
      <c r="R443">
        <v>-10917</v>
      </c>
      <c r="S443">
        <v>-2459</v>
      </c>
      <c r="T443">
        <v>0</v>
      </c>
      <c r="U443">
        <v>-22687</v>
      </c>
      <c r="V443">
        <v>-1729</v>
      </c>
    </row>
    <row r="444" spans="1:22" x14ac:dyDescent="0.3">
      <c r="A444">
        <v>34220</v>
      </c>
      <c r="B444" t="s">
        <v>114</v>
      </c>
      <c r="C444" s="27">
        <v>44118</v>
      </c>
      <c r="D444">
        <v>16450</v>
      </c>
      <c r="E444">
        <v>2</v>
      </c>
      <c r="F444">
        <v>300</v>
      </c>
      <c r="G444">
        <v>300</v>
      </c>
      <c r="H444">
        <v>4452739</v>
      </c>
      <c r="I444">
        <v>73280</v>
      </c>
      <c r="J444">
        <v>-736267</v>
      </c>
      <c r="K444">
        <v>839254</v>
      </c>
      <c r="L444">
        <v>-137209</v>
      </c>
      <c r="M444">
        <v>-205117</v>
      </c>
      <c r="N444">
        <v>-73839</v>
      </c>
      <c r="O444">
        <v>41373</v>
      </c>
      <c r="P444">
        <v>25440</v>
      </c>
      <c r="Q444">
        <v>0</v>
      </c>
      <c r="R444">
        <v>27804</v>
      </c>
      <c r="S444">
        <v>47130</v>
      </c>
      <c r="T444">
        <v>0</v>
      </c>
      <c r="U444">
        <v>33433</v>
      </c>
      <c r="V444">
        <v>789</v>
      </c>
    </row>
    <row r="445" spans="1:22" x14ac:dyDescent="0.3">
      <c r="A445">
        <v>34220</v>
      </c>
      <c r="B445" t="s">
        <v>114</v>
      </c>
      <c r="C445" s="27">
        <v>44117</v>
      </c>
      <c r="D445">
        <v>16150</v>
      </c>
      <c r="E445">
        <v>2</v>
      </c>
      <c r="F445">
        <v>250</v>
      </c>
      <c r="G445">
        <v>250</v>
      </c>
      <c r="H445">
        <v>2840181</v>
      </c>
      <c r="I445">
        <v>45346</v>
      </c>
      <c r="J445">
        <v>-423376</v>
      </c>
      <c r="K445">
        <v>-104424</v>
      </c>
      <c r="L445">
        <v>520046</v>
      </c>
      <c r="M445">
        <v>188852</v>
      </c>
      <c r="N445">
        <v>20487</v>
      </c>
      <c r="O445">
        <v>130057</v>
      </c>
      <c r="P445">
        <v>0</v>
      </c>
      <c r="Q445">
        <v>0</v>
      </c>
      <c r="R445">
        <v>114694</v>
      </c>
      <c r="S445">
        <v>65956</v>
      </c>
      <c r="T445">
        <v>0</v>
      </c>
      <c r="U445">
        <v>5024</v>
      </c>
      <c r="V445">
        <v>2730</v>
      </c>
    </row>
    <row r="446" spans="1:22" x14ac:dyDescent="0.3">
      <c r="A446">
        <v>34220</v>
      </c>
      <c r="B446" t="s">
        <v>114</v>
      </c>
      <c r="C446" s="27">
        <v>44116</v>
      </c>
      <c r="D446">
        <v>15900</v>
      </c>
      <c r="E446">
        <v>2</v>
      </c>
      <c r="F446">
        <v>50</v>
      </c>
      <c r="G446">
        <v>50</v>
      </c>
      <c r="H446">
        <v>1885315</v>
      </c>
      <c r="I446">
        <v>29886</v>
      </c>
      <c r="J446">
        <v>565071</v>
      </c>
      <c r="K446">
        <v>-309078</v>
      </c>
      <c r="L446">
        <v>-257122</v>
      </c>
      <c r="M446">
        <v>-24597</v>
      </c>
      <c r="N446">
        <v>-96444</v>
      </c>
      <c r="O446">
        <v>-52313</v>
      </c>
      <c r="P446">
        <v>1191</v>
      </c>
      <c r="Q446">
        <v>30000</v>
      </c>
      <c r="R446">
        <v>-72549</v>
      </c>
      <c r="S446">
        <v>-42410</v>
      </c>
      <c r="T446">
        <v>0</v>
      </c>
      <c r="U446">
        <v>1218</v>
      </c>
      <c r="V446">
        <v>-89</v>
      </c>
    </row>
    <row r="447" spans="1:22" x14ac:dyDescent="0.3">
      <c r="A447">
        <v>34220</v>
      </c>
      <c r="B447" t="s">
        <v>114</v>
      </c>
      <c r="C447" s="27">
        <v>44112</v>
      </c>
      <c r="D447">
        <v>15850</v>
      </c>
      <c r="E447">
        <v>2</v>
      </c>
      <c r="F447">
        <v>600</v>
      </c>
      <c r="G447">
        <v>600</v>
      </c>
      <c r="H447">
        <v>3218408</v>
      </c>
      <c r="I447">
        <v>50495</v>
      </c>
      <c r="J447">
        <v>-286346</v>
      </c>
      <c r="K447">
        <v>248247</v>
      </c>
      <c r="L447">
        <v>-495</v>
      </c>
      <c r="M447">
        <v>-136149</v>
      </c>
      <c r="N447">
        <v>71797</v>
      </c>
      <c r="O447">
        <v>81700</v>
      </c>
      <c r="P447">
        <v>5407</v>
      </c>
      <c r="Q447">
        <v>0</v>
      </c>
      <c r="R447">
        <v>-22692</v>
      </c>
      <c r="S447">
        <v>-558</v>
      </c>
      <c r="T447">
        <v>0</v>
      </c>
      <c r="U447">
        <v>37250</v>
      </c>
      <c r="V447">
        <v>1344</v>
      </c>
    </row>
    <row r="448" spans="1:22" x14ac:dyDescent="0.3">
      <c r="A448">
        <v>34220</v>
      </c>
      <c r="B448" t="s">
        <v>114</v>
      </c>
      <c r="C448" s="27">
        <v>44111</v>
      </c>
      <c r="D448">
        <v>15250</v>
      </c>
      <c r="E448">
        <v>5</v>
      </c>
      <c r="F448">
        <v>-150</v>
      </c>
      <c r="G448">
        <v>-150</v>
      </c>
      <c r="H448">
        <v>1662039</v>
      </c>
      <c r="I448">
        <v>25250</v>
      </c>
      <c r="J448">
        <v>230118</v>
      </c>
      <c r="K448">
        <v>-141810</v>
      </c>
      <c r="L448">
        <v>-99880</v>
      </c>
      <c r="M448">
        <v>137403</v>
      </c>
      <c r="N448">
        <v>-21774</v>
      </c>
      <c r="O448">
        <v>-100146</v>
      </c>
      <c r="P448">
        <v>0</v>
      </c>
      <c r="Q448">
        <v>0</v>
      </c>
      <c r="R448">
        <v>-112028</v>
      </c>
      <c r="S448">
        <v>-3335</v>
      </c>
      <c r="T448">
        <v>0</v>
      </c>
      <c r="U448">
        <v>11970</v>
      </c>
      <c r="V448">
        <v>-398</v>
      </c>
    </row>
    <row r="449" spans="1:22" x14ac:dyDescent="0.3">
      <c r="A449">
        <v>34220</v>
      </c>
      <c r="B449" t="s">
        <v>173</v>
      </c>
      <c r="C449" s="27">
        <v>44110</v>
      </c>
      <c r="D449">
        <v>15400</v>
      </c>
      <c r="E449">
        <v>5</v>
      </c>
      <c r="F449">
        <v>-250</v>
      </c>
      <c r="G449">
        <v>-250</v>
      </c>
      <c r="H449">
        <v>2072722</v>
      </c>
      <c r="I449">
        <v>32323</v>
      </c>
      <c r="J449">
        <v>639230</v>
      </c>
      <c r="K449">
        <v>-130905</v>
      </c>
      <c r="L449">
        <v>-514991</v>
      </c>
      <c r="M449">
        <v>-82284</v>
      </c>
      <c r="N449">
        <v>-4201</v>
      </c>
      <c r="O449">
        <v>-1473</v>
      </c>
      <c r="P449">
        <v>0</v>
      </c>
      <c r="Q449">
        <v>0</v>
      </c>
      <c r="R449">
        <v>-427528</v>
      </c>
      <c r="S449">
        <v>495</v>
      </c>
      <c r="T449">
        <v>0</v>
      </c>
      <c r="U449">
        <v>7334</v>
      </c>
      <c r="V449">
        <v>-668</v>
      </c>
    </row>
    <row r="450" spans="1:22" x14ac:dyDescent="0.3">
      <c r="A450">
        <v>34220</v>
      </c>
      <c r="B450" t="s">
        <v>173</v>
      </c>
      <c r="C450" s="27">
        <v>44109</v>
      </c>
      <c r="D450">
        <v>15650</v>
      </c>
      <c r="E450">
        <v>2</v>
      </c>
      <c r="F450">
        <v>300</v>
      </c>
      <c r="G450">
        <v>300</v>
      </c>
      <c r="H450">
        <v>1503877</v>
      </c>
      <c r="I450">
        <v>23161</v>
      </c>
      <c r="J450">
        <v>1993</v>
      </c>
      <c r="K450">
        <v>-185064</v>
      </c>
      <c r="L450">
        <v>167929</v>
      </c>
      <c r="M450">
        <v>175199</v>
      </c>
      <c r="N450">
        <v>-1374</v>
      </c>
      <c r="O450">
        <v>2358</v>
      </c>
      <c r="P450">
        <v>0</v>
      </c>
      <c r="Q450">
        <v>0</v>
      </c>
      <c r="R450">
        <v>-11792</v>
      </c>
      <c r="S450">
        <v>3538</v>
      </c>
      <c r="T450">
        <v>0</v>
      </c>
      <c r="U450">
        <v>13933</v>
      </c>
      <c r="V450">
        <v>1209</v>
      </c>
    </row>
    <row r="451" spans="1:22" x14ac:dyDescent="0.3">
      <c r="A451">
        <v>34220</v>
      </c>
      <c r="B451" t="s">
        <v>173</v>
      </c>
      <c r="C451" s="27">
        <v>44103</v>
      </c>
      <c r="D451">
        <v>15350</v>
      </c>
      <c r="E451">
        <v>2</v>
      </c>
      <c r="F451">
        <v>250</v>
      </c>
      <c r="G451">
        <v>250</v>
      </c>
      <c r="H451">
        <v>1584303</v>
      </c>
      <c r="I451">
        <v>24468</v>
      </c>
      <c r="J451">
        <v>96102</v>
      </c>
      <c r="K451">
        <v>59003</v>
      </c>
      <c r="L451">
        <v>-162506</v>
      </c>
      <c r="M451">
        <v>-13438</v>
      </c>
      <c r="N451">
        <v>-37685</v>
      </c>
      <c r="O451">
        <v>-2417</v>
      </c>
      <c r="P451">
        <v>0</v>
      </c>
      <c r="Q451">
        <v>0</v>
      </c>
      <c r="R451">
        <v>-110338</v>
      </c>
      <c r="S451">
        <v>1372</v>
      </c>
      <c r="T451">
        <v>0</v>
      </c>
      <c r="U451">
        <v>6341</v>
      </c>
      <c r="V451">
        <v>1060</v>
      </c>
    </row>
    <row r="452" spans="1:22" x14ac:dyDescent="0.3">
      <c r="A452">
        <v>34220</v>
      </c>
      <c r="B452" t="s">
        <v>114</v>
      </c>
      <c r="C452" s="27">
        <v>44102</v>
      </c>
      <c r="D452">
        <v>15100</v>
      </c>
      <c r="E452">
        <v>2</v>
      </c>
      <c r="F452">
        <v>150</v>
      </c>
      <c r="G452">
        <v>150</v>
      </c>
      <c r="H452">
        <v>1013686</v>
      </c>
      <c r="I452">
        <v>15352</v>
      </c>
      <c r="J452">
        <v>-6296</v>
      </c>
      <c r="K452">
        <v>15277</v>
      </c>
      <c r="L452">
        <v>-12497</v>
      </c>
      <c r="M452">
        <v>58860</v>
      </c>
      <c r="N452">
        <v>1174</v>
      </c>
      <c r="O452">
        <v>1191</v>
      </c>
      <c r="P452">
        <v>0</v>
      </c>
      <c r="Q452">
        <v>0</v>
      </c>
      <c r="R452">
        <v>-72649</v>
      </c>
      <c r="S452">
        <v>-1073</v>
      </c>
      <c r="T452">
        <v>0</v>
      </c>
      <c r="U452">
        <v>629</v>
      </c>
      <c r="V452">
        <v>2887</v>
      </c>
    </row>
    <row r="453" spans="1:22" x14ac:dyDescent="0.3">
      <c r="A453">
        <v>34220</v>
      </c>
      <c r="B453" t="s">
        <v>114</v>
      </c>
      <c r="C453" s="27">
        <v>44099</v>
      </c>
      <c r="D453">
        <v>14950</v>
      </c>
      <c r="E453">
        <v>5</v>
      </c>
      <c r="F453">
        <v>-150</v>
      </c>
      <c r="G453">
        <v>-150</v>
      </c>
      <c r="H453">
        <v>1655989</v>
      </c>
      <c r="I453">
        <v>24963</v>
      </c>
      <c r="J453">
        <v>106759</v>
      </c>
      <c r="K453">
        <v>240192</v>
      </c>
      <c r="L453">
        <v>-273240</v>
      </c>
      <c r="M453">
        <v>-139680</v>
      </c>
      <c r="N453">
        <v>427</v>
      </c>
      <c r="O453">
        <v>9346</v>
      </c>
      <c r="P453">
        <v>-3352</v>
      </c>
      <c r="Q453">
        <v>-522</v>
      </c>
      <c r="R453">
        <v>-139063</v>
      </c>
      <c r="S453">
        <v>-396</v>
      </c>
      <c r="T453">
        <v>0</v>
      </c>
      <c r="U453">
        <v>-74339</v>
      </c>
      <c r="V453">
        <v>628</v>
      </c>
    </row>
    <row r="454" spans="1:22" x14ac:dyDescent="0.3">
      <c r="A454">
        <v>34220</v>
      </c>
      <c r="B454" t="s">
        <v>175</v>
      </c>
      <c r="C454" s="27">
        <v>44098</v>
      </c>
      <c r="D454">
        <v>15100</v>
      </c>
      <c r="E454">
        <v>5</v>
      </c>
      <c r="F454">
        <v>-800</v>
      </c>
      <c r="G454">
        <v>-800</v>
      </c>
      <c r="H454">
        <v>2427886</v>
      </c>
      <c r="I454">
        <v>37267</v>
      </c>
      <c r="J454">
        <v>211387</v>
      </c>
      <c r="K454">
        <v>1756</v>
      </c>
      <c r="L454">
        <v>-185571</v>
      </c>
      <c r="M454">
        <v>10466</v>
      </c>
      <c r="N454">
        <v>-2225</v>
      </c>
      <c r="O454">
        <v>-22911</v>
      </c>
      <c r="P454">
        <v>-10976</v>
      </c>
      <c r="Q454">
        <v>0</v>
      </c>
      <c r="R454">
        <v>-159759</v>
      </c>
      <c r="S454">
        <v>-166</v>
      </c>
      <c r="T454">
        <v>0</v>
      </c>
      <c r="U454">
        <v>-28284</v>
      </c>
      <c r="V454">
        <v>712</v>
      </c>
    </row>
    <row r="455" spans="1:22" x14ac:dyDescent="0.3">
      <c r="A455">
        <v>34220</v>
      </c>
      <c r="B455" t="s">
        <v>175</v>
      </c>
      <c r="C455" s="27">
        <v>44097</v>
      </c>
      <c r="D455">
        <v>15900</v>
      </c>
      <c r="E455">
        <v>2</v>
      </c>
      <c r="F455">
        <v>200</v>
      </c>
      <c r="G455">
        <v>200</v>
      </c>
      <c r="H455">
        <v>2103162</v>
      </c>
      <c r="I455">
        <v>33053</v>
      </c>
      <c r="J455">
        <v>-225323</v>
      </c>
      <c r="K455">
        <v>156971</v>
      </c>
      <c r="L455">
        <v>74644</v>
      </c>
      <c r="M455">
        <v>6463</v>
      </c>
      <c r="N455">
        <v>62</v>
      </c>
      <c r="O455">
        <v>-9431</v>
      </c>
      <c r="P455">
        <v>0</v>
      </c>
      <c r="Q455">
        <v>0</v>
      </c>
      <c r="R455">
        <v>79872</v>
      </c>
      <c r="S455">
        <v>-2322</v>
      </c>
      <c r="T455">
        <v>0</v>
      </c>
      <c r="U455">
        <v>-6381</v>
      </c>
      <c r="V455">
        <v>89</v>
      </c>
    </row>
    <row r="456" spans="1:22" x14ac:dyDescent="0.3">
      <c r="A456">
        <v>34220</v>
      </c>
      <c r="B456" t="s">
        <v>114</v>
      </c>
      <c r="C456" s="27">
        <v>44096</v>
      </c>
      <c r="D456">
        <v>15700</v>
      </c>
      <c r="E456">
        <v>5</v>
      </c>
      <c r="F456">
        <v>-550</v>
      </c>
      <c r="G456">
        <v>-550</v>
      </c>
      <c r="H456">
        <v>2479103</v>
      </c>
      <c r="I456">
        <v>39546</v>
      </c>
      <c r="J456">
        <v>230296</v>
      </c>
      <c r="K456">
        <v>-51151</v>
      </c>
      <c r="L456">
        <v>-289168</v>
      </c>
      <c r="M456">
        <v>-160476</v>
      </c>
      <c r="N456">
        <v>27022</v>
      </c>
      <c r="O456">
        <v>28092</v>
      </c>
      <c r="P456">
        <v>0</v>
      </c>
      <c r="Q456">
        <v>0</v>
      </c>
      <c r="R456">
        <v>-161865</v>
      </c>
      <c r="S456">
        <v>-21941</v>
      </c>
      <c r="T456">
        <v>0</v>
      </c>
      <c r="U456">
        <v>109180</v>
      </c>
      <c r="V456">
        <v>843</v>
      </c>
    </row>
    <row r="457" spans="1:22" x14ac:dyDescent="0.3">
      <c r="A457">
        <v>34220</v>
      </c>
      <c r="B457" t="s">
        <v>114</v>
      </c>
      <c r="C457" s="27">
        <v>44095</v>
      </c>
      <c r="D457">
        <v>16250</v>
      </c>
      <c r="E457">
        <v>2</v>
      </c>
      <c r="F457">
        <v>100</v>
      </c>
      <c r="G457">
        <v>100</v>
      </c>
      <c r="H457">
        <v>2357525</v>
      </c>
      <c r="I457">
        <v>38442</v>
      </c>
      <c r="J457">
        <v>-333475</v>
      </c>
      <c r="K457">
        <v>329274</v>
      </c>
      <c r="L457">
        <v>-3564</v>
      </c>
      <c r="M457">
        <v>-34472</v>
      </c>
      <c r="N457">
        <v>-477</v>
      </c>
      <c r="O457">
        <v>-8670</v>
      </c>
      <c r="P457">
        <v>34000</v>
      </c>
      <c r="Q457">
        <v>0</v>
      </c>
      <c r="R457">
        <v>-10113</v>
      </c>
      <c r="S457">
        <v>16168</v>
      </c>
      <c r="T457">
        <v>0</v>
      </c>
      <c r="U457">
        <v>6018</v>
      </c>
      <c r="V457">
        <v>1747</v>
      </c>
    </row>
    <row r="458" spans="1:22" x14ac:dyDescent="0.3">
      <c r="A458">
        <v>34220</v>
      </c>
      <c r="B458" t="s">
        <v>114</v>
      </c>
      <c r="C458" s="27">
        <v>44092</v>
      </c>
      <c r="D458">
        <v>16150</v>
      </c>
      <c r="E458">
        <v>2</v>
      </c>
      <c r="F458">
        <v>50</v>
      </c>
      <c r="G458">
        <v>50</v>
      </c>
      <c r="H458">
        <v>1413514</v>
      </c>
      <c r="I458">
        <v>22754</v>
      </c>
      <c r="J458">
        <v>-71939</v>
      </c>
      <c r="K458">
        <v>26131</v>
      </c>
      <c r="L458">
        <v>46686</v>
      </c>
      <c r="M458">
        <v>53074</v>
      </c>
      <c r="N458">
        <v>-4890</v>
      </c>
      <c r="O458">
        <v>-6543</v>
      </c>
      <c r="P458">
        <v>0</v>
      </c>
      <c r="Q458">
        <v>0</v>
      </c>
      <c r="R458">
        <v>5488</v>
      </c>
      <c r="S458">
        <v>-443</v>
      </c>
      <c r="T458">
        <v>0</v>
      </c>
      <c r="U458">
        <v>-1834</v>
      </c>
      <c r="V458">
        <v>956</v>
      </c>
    </row>
    <row r="459" spans="1:22" x14ac:dyDescent="0.3">
      <c r="A459">
        <v>34220</v>
      </c>
      <c r="B459" t="s">
        <v>114</v>
      </c>
      <c r="C459" s="27">
        <v>44091</v>
      </c>
      <c r="D459">
        <v>16100</v>
      </c>
      <c r="E459">
        <v>2</v>
      </c>
      <c r="F459">
        <v>50</v>
      </c>
      <c r="G459">
        <v>50</v>
      </c>
      <c r="H459">
        <v>2938524</v>
      </c>
      <c r="I459">
        <v>47254</v>
      </c>
      <c r="J459">
        <v>251150</v>
      </c>
      <c r="K459">
        <v>-222694</v>
      </c>
      <c r="L459">
        <v>-92623</v>
      </c>
      <c r="M459">
        <v>-58646</v>
      </c>
      <c r="N459">
        <v>31536</v>
      </c>
      <c r="O459">
        <v>-32249</v>
      </c>
      <c r="P459">
        <v>0</v>
      </c>
      <c r="Q459">
        <v>0</v>
      </c>
      <c r="R459">
        <v>-27865</v>
      </c>
      <c r="S459">
        <v>-5399</v>
      </c>
      <c r="T459">
        <v>0</v>
      </c>
      <c r="U459">
        <v>63739</v>
      </c>
      <c r="V459">
        <v>428</v>
      </c>
    </row>
    <row r="460" spans="1:22" x14ac:dyDescent="0.3">
      <c r="A460">
        <v>34220</v>
      </c>
      <c r="B460" t="s">
        <v>114</v>
      </c>
      <c r="C460" s="27">
        <v>44090</v>
      </c>
      <c r="D460">
        <v>16050</v>
      </c>
      <c r="E460">
        <v>5</v>
      </c>
      <c r="F460">
        <v>-200</v>
      </c>
      <c r="G460">
        <v>-200</v>
      </c>
      <c r="H460">
        <v>2631504</v>
      </c>
      <c r="I460">
        <v>42541</v>
      </c>
      <c r="J460">
        <v>456478</v>
      </c>
      <c r="K460">
        <v>5025</v>
      </c>
      <c r="L460">
        <v>-455879</v>
      </c>
      <c r="M460">
        <v>-126852</v>
      </c>
      <c r="N460">
        <v>-31115</v>
      </c>
      <c r="O460">
        <v>-55325</v>
      </c>
      <c r="P460">
        <v>-7371</v>
      </c>
      <c r="Q460">
        <v>0</v>
      </c>
      <c r="R460">
        <v>-184745</v>
      </c>
      <c r="S460">
        <v>-50471</v>
      </c>
      <c r="T460">
        <v>0</v>
      </c>
      <c r="U460">
        <v>-7684</v>
      </c>
      <c r="V460">
        <v>2060</v>
      </c>
    </row>
    <row r="461" spans="1:22" x14ac:dyDescent="0.3">
      <c r="A461">
        <v>34220</v>
      </c>
      <c r="B461" t="s">
        <v>114</v>
      </c>
      <c r="C461" s="27">
        <v>44089</v>
      </c>
      <c r="D461">
        <v>16250</v>
      </c>
      <c r="E461">
        <v>5</v>
      </c>
      <c r="F461">
        <v>-350</v>
      </c>
      <c r="G461">
        <v>-350</v>
      </c>
      <c r="H461">
        <v>3019521</v>
      </c>
      <c r="I461">
        <v>49047</v>
      </c>
      <c r="J461">
        <v>167680</v>
      </c>
      <c r="K461">
        <v>105976</v>
      </c>
      <c r="L461">
        <v>-211972</v>
      </c>
      <c r="M461">
        <v>-25982</v>
      </c>
      <c r="N461">
        <v>4352</v>
      </c>
      <c r="O461">
        <v>-36486</v>
      </c>
      <c r="P461">
        <v>1971</v>
      </c>
      <c r="Q461">
        <v>0</v>
      </c>
      <c r="R461">
        <v>-82471</v>
      </c>
      <c r="S461">
        <v>-73356</v>
      </c>
      <c r="T461">
        <v>0</v>
      </c>
      <c r="U461">
        <v>-58098</v>
      </c>
      <c r="V461">
        <v>-3586</v>
      </c>
    </row>
    <row r="462" spans="1:22" x14ac:dyDescent="0.3">
      <c r="A462">
        <v>34220</v>
      </c>
      <c r="B462" t="s">
        <v>114</v>
      </c>
      <c r="C462" s="27">
        <v>44088</v>
      </c>
      <c r="D462">
        <v>16600</v>
      </c>
      <c r="E462">
        <v>5</v>
      </c>
      <c r="F462">
        <v>-150</v>
      </c>
      <c r="G462">
        <v>-150</v>
      </c>
      <c r="H462">
        <v>3095395</v>
      </c>
      <c r="I462">
        <v>51687</v>
      </c>
      <c r="J462">
        <v>538446</v>
      </c>
      <c r="K462">
        <v>-391066</v>
      </c>
      <c r="L462">
        <v>-104733</v>
      </c>
      <c r="M462">
        <v>21710</v>
      </c>
      <c r="N462">
        <v>-27574</v>
      </c>
      <c r="O462">
        <v>-7358</v>
      </c>
      <c r="P462">
        <v>0</v>
      </c>
      <c r="Q462">
        <v>522</v>
      </c>
      <c r="R462">
        <v>-67642</v>
      </c>
      <c r="S462">
        <v>-24391</v>
      </c>
      <c r="T462">
        <v>0</v>
      </c>
      <c r="U462">
        <v>-44443</v>
      </c>
      <c r="V462">
        <v>1796</v>
      </c>
    </row>
    <row r="463" spans="1:22" x14ac:dyDescent="0.3">
      <c r="A463">
        <v>34220</v>
      </c>
      <c r="B463" t="s">
        <v>114</v>
      </c>
      <c r="C463" s="27">
        <v>44085</v>
      </c>
      <c r="D463">
        <v>16750</v>
      </c>
      <c r="E463">
        <v>2</v>
      </c>
      <c r="F463">
        <v>350</v>
      </c>
      <c r="G463">
        <v>350</v>
      </c>
      <c r="H463">
        <v>3803433</v>
      </c>
      <c r="I463">
        <v>63064</v>
      </c>
      <c r="J463">
        <v>-487487</v>
      </c>
      <c r="K463">
        <v>161692</v>
      </c>
      <c r="L463">
        <v>316257</v>
      </c>
      <c r="M463">
        <v>-7882</v>
      </c>
      <c r="N463">
        <v>115787</v>
      </c>
      <c r="O463">
        <v>-13339</v>
      </c>
      <c r="P463">
        <v>-150</v>
      </c>
      <c r="Q463">
        <v>0</v>
      </c>
      <c r="R463">
        <v>238346</v>
      </c>
      <c r="S463">
        <v>-16505</v>
      </c>
      <c r="T463">
        <v>0</v>
      </c>
      <c r="U463">
        <v>7756</v>
      </c>
      <c r="V463">
        <v>1782</v>
      </c>
    </row>
    <row r="464" spans="1:22" x14ac:dyDescent="0.3">
      <c r="A464">
        <v>34220</v>
      </c>
      <c r="B464" t="s">
        <v>114</v>
      </c>
      <c r="C464" s="27">
        <v>44084</v>
      </c>
      <c r="D464">
        <v>16400</v>
      </c>
      <c r="E464">
        <v>2</v>
      </c>
      <c r="F464">
        <v>450</v>
      </c>
      <c r="G464">
        <v>450</v>
      </c>
      <c r="H464">
        <v>3415847</v>
      </c>
      <c r="I464">
        <v>55326</v>
      </c>
      <c r="J464">
        <v>-676867</v>
      </c>
      <c r="K464">
        <v>379666</v>
      </c>
      <c r="L464">
        <v>294230</v>
      </c>
      <c r="M464">
        <v>7402</v>
      </c>
      <c r="N464">
        <v>144180</v>
      </c>
      <c r="O464">
        <v>26793</v>
      </c>
      <c r="P464">
        <v>1200</v>
      </c>
      <c r="Q464">
        <v>0</v>
      </c>
      <c r="R464">
        <v>72227</v>
      </c>
      <c r="S464">
        <v>42428</v>
      </c>
      <c r="T464">
        <v>0</v>
      </c>
      <c r="U464">
        <v>9807</v>
      </c>
      <c r="V464">
        <v>-6836</v>
      </c>
    </row>
    <row r="465" spans="1:22" x14ac:dyDescent="0.3">
      <c r="A465">
        <v>34220</v>
      </c>
      <c r="B465" t="s">
        <v>114</v>
      </c>
      <c r="C465" s="27">
        <v>44083</v>
      </c>
      <c r="D465">
        <v>15950</v>
      </c>
      <c r="E465">
        <v>3</v>
      </c>
      <c r="F465">
        <v>0</v>
      </c>
      <c r="G465">
        <v>0</v>
      </c>
      <c r="H465">
        <v>4984989</v>
      </c>
      <c r="I465">
        <v>79684</v>
      </c>
      <c r="J465">
        <v>-219959</v>
      </c>
      <c r="K465">
        <v>581119</v>
      </c>
      <c r="L465">
        <v>-328812</v>
      </c>
      <c r="M465">
        <v>-169062</v>
      </c>
      <c r="N465">
        <v>-19790</v>
      </c>
      <c r="O465">
        <v>-19181</v>
      </c>
      <c r="P465">
        <v>-1200</v>
      </c>
      <c r="Q465">
        <v>0</v>
      </c>
      <c r="R465">
        <v>-93248</v>
      </c>
      <c r="S465">
        <v>-26331</v>
      </c>
      <c r="T465">
        <v>0</v>
      </c>
      <c r="U465">
        <v>-34349</v>
      </c>
      <c r="V465">
        <v>2001</v>
      </c>
    </row>
    <row r="466" spans="1:22" x14ac:dyDescent="0.3">
      <c r="A466">
        <v>34220</v>
      </c>
      <c r="B466" t="s">
        <v>114</v>
      </c>
      <c r="C466" s="27">
        <v>44082</v>
      </c>
      <c r="D466">
        <v>15950</v>
      </c>
      <c r="E466">
        <v>2</v>
      </c>
      <c r="F466">
        <v>450</v>
      </c>
      <c r="G466">
        <v>450</v>
      </c>
      <c r="H466">
        <v>4747935</v>
      </c>
      <c r="I466">
        <v>74831</v>
      </c>
      <c r="J466">
        <v>-1083919</v>
      </c>
      <c r="K466">
        <v>1031910</v>
      </c>
      <c r="L466">
        <v>42218</v>
      </c>
      <c r="M466">
        <v>2366</v>
      </c>
      <c r="N466">
        <v>34441</v>
      </c>
      <c r="O466">
        <v>-23023</v>
      </c>
      <c r="P466">
        <v>-392</v>
      </c>
      <c r="Q466">
        <v>-11</v>
      </c>
      <c r="R466">
        <v>39850</v>
      </c>
      <c r="S466">
        <v>-11013</v>
      </c>
      <c r="T466">
        <v>0</v>
      </c>
      <c r="U466">
        <v>9935</v>
      </c>
      <c r="V466">
        <v>-144</v>
      </c>
    </row>
    <row r="467" spans="1:22" x14ac:dyDescent="0.3">
      <c r="A467">
        <v>34220</v>
      </c>
      <c r="B467" t="s">
        <v>173</v>
      </c>
      <c r="C467" s="27">
        <v>44081</v>
      </c>
      <c r="D467">
        <v>15500</v>
      </c>
      <c r="E467">
        <v>2</v>
      </c>
      <c r="F467">
        <v>650</v>
      </c>
      <c r="G467">
        <v>650</v>
      </c>
      <c r="H467">
        <v>7013744</v>
      </c>
      <c r="I467">
        <v>107974</v>
      </c>
      <c r="J467">
        <v>-1201985</v>
      </c>
      <c r="K467">
        <v>1146606</v>
      </c>
      <c r="L467">
        <v>-34843</v>
      </c>
      <c r="M467">
        <v>-34366</v>
      </c>
      <c r="N467">
        <v>9480</v>
      </c>
      <c r="O467">
        <v>-29042</v>
      </c>
      <c r="P467">
        <v>3503</v>
      </c>
      <c r="Q467">
        <v>0</v>
      </c>
      <c r="R467">
        <v>39348</v>
      </c>
      <c r="S467">
        <v>-23766</v>
      </c>
      <c r="T467">
        <v>0</v>
      </c>
      <c r="U467">
        <v>97028</v>
      </c>
      <c r="V467">
        <v>-6806</v>
      </c>
    </row>
    <row r="468" spans="1:22" x14ac:dyDescent="0.3">
      <c r="A468">
        <v>34220</v>
      </c>
      <c r="B468" t="s">
        <v>173</v>
      </c>
      <c r="C468" s="27">
        <v>44078</v>
      </c>
      <c r="D468">
        <v>14850</v>
      </c>
      <c r="E468">
        <v>3</v>
      </c>
      <c r="F468">
        <v>0</v>
      </c>
      <c r="G468">
        <v>0</v>
      </c>
      <c r="H468">
        <v>3702015</v>
      </c>
      <c r="I468">
        <v>53694</v>
      </c>
      <c r="J468">
        <v>-160975</v>
      </c>
      <c r="K468">
        <v>589578</v>
      </c>
      <c r="L468">
        <v>-130688</v>
      </c>
      <c r="M468">
        <v>-133077</v>
      </c>
      <c r="N468">
        <v>13612</v>
      </c>
      <c r="O468">
        <v>-5525</v>
      </c>
      <c r="P468">
        <v>0</v>
      </c>
      <c r="Q468">
        <v>0</v>
      </c>
      <c r="R468">
        <v>4574</v>
      </c>
      <c r="S468">
        <v>-10272</v>
      </c>
      <c r="T468">
        <v>0</v>
      </c>
      <c r="U468">
        <v>-233934</v>
      </c>
      <c r="V468">
        <v>-63981</v>
      </c>
    </row>
    <row r="469" spans="1:22" x14ac:dyDescent="0.3">
      <c r="A469">
        <v>34220</v>
      </c>
      <c r="B469" t="s">
        <v>173</v>
      </c>
      <c r="C469" s="27">
        <v>44077</v>
      </c>
      <c r="D469">
        <v>14850</v>
      </c>
      <c r="E469">
        <v>5</v>
      </c>
      <c r="F469">
        <v>-50</v>
      </c>
      <c r="G469">
        <v>-50</v>
      </c>
      <c r="H469">
        <v>2704839</v>
      </c>
      <c r="I469">
        <v>40217</v>
      </c>
      <c r="J469">
        <v>-132504</v>
      </c>
      <c r="K469">
        <v>119309</v>
      </c>
      <c r="L469">
        <v>41917</v>
      </c>
      <c r="M469">
        <v>-5508</v>
      </c>
      <c r="N469">
        <v>33861</v>
      </c>
      <c r="O469">
        <v>-103114</v>
      </c>
      <c r="P469">
        <v>1044</v>
      </c>
      <c r="Q469">
        <v>0</v>
      </c>
      <c r="R469">
        <v>199191</v>
      </c>
      <c r="S469">
        <v>-83557</v>
      </c>
      <c r="T469">
        <v>0</v>
      </c>
      <c r="U469">
        <v>-30917</v>
      </c>
      <c r="V469">
        <v>2195</v>
      </c>
    </row>
    <row r="470" spans="1:22" x14ac:dyDescent="0.3">
      <c r="A470">
        <v>34220</v>
      </c>
      <c r="B470" t="s">
        <v>173</v>
      </c>
      <c r="C470" s="27">
        <v>44076</v>
      </c>
      <c r="D470">
        <v>14900</v>
      </c>
      <c r="E470">
        <v>3</v>
      </c>
      <c r="F470">
        <v>0</v>
      </c>
      <c r="G470">
        <v>0</v>
      </c>
      <c r="H470">
        <v>3540764</v>
      </c>
      <c r="I470">
        <v>52662</v>
      </c>
      <c r="J470">
        <v>482221</v>
      </c>
      <c r="K470">
        <v>-382768</v>
      </c>
      <c r="L470">
        <v>-143491</v>
      </c>
      <c r="M470">
        <v>-73916</v>
      </c>
      <c r="N470">
        <v>-3085</v>
      </c>
      <c r="O470">
        <v>-2684</v>
      </c>
      <c r="P470">
        <v>1569</v>
      </c>
      <c r="Q470">
        <v>0</v>
      </c>
      <c r="R470">
        <v>21435</v>
      </c>
      <c r="S470">
        <v>-86810</v>
      </c>
      <c r="T470">
        <v>0</v>
      </c>
      <c r="U470">
        <v>45520</v>
      </c>
      <c r="V470">
        <v>-1482</v>
      </c>
    </row>
    <row r="471" spans="1:22" x14ac:dyDescent="0.3">
      <c r="A471">
        <v>34220</v>
      </c>
      <c r="B471" t="s">
        <v>173</v>
      </c>
      <c r="C471" s="27">
        <v>44075</v>
      </c>
      <c r="D471">
        <v>14900</v>
      </c>
      <c r="E471">
        <v>2</v>
      </c>
      <c r="F471">
        <v>300</v>
      </c>
      <c r="G471">
        <v>300</v>
      </c>
      <c r="H471">
        <v>2362025</v>
      </c>
      <c r="I471">
        <v>34859</v>
      </c>
      <c r="J471">
        <v>-87900</v>
      </c>
      <c r="K471">
        <v>-37246</v>
      </c>
      <c r="L471">
        <v>152942</v>
      </c>
      <c r="M471">
        <v>42221</v>
      </c>
      <c r="N471">
        <v>-1862</v>
      </c>
      <c r="O471">
        <v>-611</v>
      </c>
      <c r="P471">
        <v>0</v>
      </c>
      <c r="Q471">
        <v>0</v>
      </c>
      <c r="R471">
        <v>103573</v>
      </c>
      <c r="S471">
        <v>9621</v>
      </c>
      <c r="T471">
        <v>0</v>
      </c>
      <c r="U471">
        <v>22749</v>
      </c>
      <c r="V471">
        <v>-50545</v>
      </c>
    </row>
    <row r="472" spans="1:22" x14ac:dyDescent="0.3">
      <c r="A472">
        <v>34220</v>
      </c>
      <c r="B472" t="s">
        <v>173</v>
      </c>
      <c r="C472" s="27">
        <v>44074</v>
      </c>
      <c r="D472">
        <v>14600</v>
      </c>
      <c r="E472">
        <v>5</v>
      </c>
      <c r="F472">
        <v>-250</v>
      </c>
      <c r="G472">
        <v>-250</v>
      </c>
      <c r="H472">
        <v>3740750</v>
      </c>
      <c r="I472">
        <v>55218</v>
      </c>
      <c r="J472">
        <v>-187659</v>
      </c>
      <c r="K472">
        <v>-118169</v>
      </c>
      <c r="L472">
        <v>70476</v>
      </c>
      <c r="M472">
        <v>44310</v>
      </c>
      <c r="N472">
        <v>2490</v>
      </c>
      <c r="O472">
        <v>5845</v>
      </c>
      <c r="P472">
        <v>1850</v>
      </c>
      <c r="Q472">
        <v>0</v>
      </c>
      <c r="R472">
        <v>15508</v>
      </c>
      <c r="S472">
        <v>473</v>
      </c>
      <c r="T472">
        <v>0</v>
      </c>
      <c r="U472">
        <v>241395</v>
      </c>
      <c r="V472">
        <v>-6043</v>
      </c>
    </row>
    <row r="473" spans="1:22" x14ac:dyDescent="0.3">
      <c r="A473">
        <v>34220</v>
      </c>
      <c r="B473" t="s">
        <v>114</v>
      </c>
      <c r="C473" s="27">
        <v>44071</v>
      </c>
      <c r="D473">
        <v>14850</v>
      </c>
      <c r="E473">
        <v>5</v>
      </c>
      <c r="F473">
        <v>-100</v>
      </c>
      <c r="G473">
        <v>-100</v>
      </c>
      <c r="H473">
        <v>5436465</v>
      </c>
      <c r="I473">
        <v>82239</v>
      </c>
      <c r="J473">
        <v>426803</v>
      </c>
      <c r="K473">
        <v>95721</v>
      </c>
      <c r="L473">
        <v>-570991</v>
      </c>
      <c r="M473">
        <v>-172658</v>
      </c>
      <c r="N473">
        <v>-76556</v>
      </c>
      <c r="O473">
        <v>-141963</v>
      </c>
      <c r="P473">
        <v>4965</v>
      </c>
      <c r="Q473">
        <v>-1021</v>
      </c>
      <c r="R473">
        <v>-12871</v>
      </c>
      <c r="S473">
        <v>-170887</v>
      </c>
      <c r="T473">
        <v>0</v>
      </c>
      <c r="U473">
        <v>43804</v>
      </c>
      <c r="V473">
        <v>4663</v>
      </c>
    </row>
    <row r="474" spans="1:22" x14ac:dyDescent="0.3">
      <c r="A474">
        <v>34220</v>
      </c>
      <c r="B474" t="s">
        <v>114</v>
      </c>
      <c r="C474" s="27">
        <v>44070</v>
      </c>
      <c r="D474">
        <v>14950</v>
      </c>
      <c r="E474">
        <v>5</v>
      </c>
      <c r="F474">
        <v>-400</v>
      </c>
      <c r="G474">
        <v>-400</v>
      </c>
      <c r="H474">
        <v>4824965</v>
      </c>
      <c r="I474">
        <v>73205</v>
      </c>
      <c r="J474">
        <v>-155587</v>
      </c>
      <c r="K474">
        <v>169332</v>
      </c>
      <c r="L474">
        <v>-45049</v>
      </c>
      <c r="M474">
        <v>-170894</v>
      </c>
      <c r="N474">
        <v>-5493</v>
      </c>
      <c r="O474">
        <v>164949</v>
      </c>
      <c r="P474">
        <v>4638</v>
      </c>
      <c r="Q474">
        <v>0</v>
      </c>
      <c r="R474">
        <v>-43649</v>
      </c>
      <c r="S474">
        <v>5400</v>
      </c>
      <c r="T474">
        <v>0</v>
      </c>
      <c r="U474">
        <v>33676</v>
      </c>
      <c r="V474">
        <v>-2372</v>
      </c>
    </row>
    <row r="475" spans="1:22" x14ac:dyDescent="0.3">
      <c r="A475">
        <v>34220</v>
      </c>
      <c r="B475" t="s">
        <v>114</v>
      </c>
      <c r="C475" s="27">
        <v>44069</v>
      </c>
      <c r="D475">
        <v>15350</v>
      </c>
      <c r="E475">
        <v>2</v>
      </c>
      <c r="F475">
        <v>200</v>
      </c>
      <c r="G475">
        <v>200</v>
      </c>
      <c r="H475">
        <v>8143707</v>
      </c>
      <c r="I475">
        <v>125018</v>
      </c>
      <c r="J475">
        <v>-451043</v>
      </c>
      <c r="K475">
        <v>73750</v>
      </c>
      <c r="L475">
        <v>329487</v>
      </c>
      <c r="M475">
        <v>-77294</v>
      </c>
      <c r="N475">
        <v>34496</v>
      </c>
      <c r="O475">
        <v>233323</v>
      </c>
      <c r="P475">
        <v>6116</v>
      </c>
      <c r="Q475">
        <v>0</v>
      </c>
      <c r="R475">
        <v>102933</v>
      </c>
      <c r="S475">
        <v>29913</v>
      </c>
      <c r="T475">
        <v>0</v>
      </c>
      <c r="U475">
        <v>49820</v>
      </c>
      <c r="V475">
        <v>-2014</v>
      </c>
    </row>
    <row r="476" spans="1:22" x14ac:dyDescent="0.3">
      <c r="A476">
        <v>34220</v>
      </c>
      <c r="B476" t="s">
        <v>114</v>
      </c>
      <c r="C476" s="27">
        <v>44068</v>
      </c>
      <c r="D476">
        <v>15150</v>
      </c>
      <c r="E476">
        <v>2</v>
      </c>
      <c r="F476">
        <v>50</v>
      </c>
      <c r="G476">
        <v>50</v>
      </c>
      <c r="H476">
        <v>6737779</v>
      </c>
      <c r="I476">
        <v>101515</v>
      </c>
      <c r="J476">
        <v>591874</v>
      </c>
      <c r="K476">
        <v>-393232</v>
      </c>
      <c r="L476">
        <v>-114597</v>
      </c>
      <c r="M476">
        <v>-181064</v>
      </c>
      <c r="N476">
        <v>7174</v>
      </c>
      <c r="O476">
        <v>-30186</v>
      </c>
      <c r="P476">
        <v>0</v>
      </c>
      <c r="Q476">
        <v>0</v>
      </c>
      <c r="R476">
        <v>87154</v>
      </c>
      <c r="S476">
        <v>2325</v>
      </c>
      <c r="T476">
        <v>0</v>
      </c>
      <c r="U476">
        <v>-83087</v>
      </c>
      <c r="V476">
        <v>-958</v>
      </c>
    </row>
    <row r="477" spans="1:22" x14ac:dyDescent="0.3">
      <c r="A477">
        <v>34220</v>
      </c>
      <c r="B477" t="s">
        <v>114</v>
      </c>
      <c r="C477" s="27">
        <v>44067</v>
      </c>
      <c r="D477">
        <v>15100</v>
      </c>
      <c r="E477">
        <v>2</v>
      </c>
      <c r="F477">
        <v>1750</v>
      </c>
      <c r="G477">
        <v>1750</v>
      </c>
      <c r="H477">
        <v>16215702</v>
      </c>
      <c r="I477">
        <v>236542</v>
      </c>
      <c r="J477">
        <v>-1185967</v>
      </c>
      <c r="K477">
        <v>-143757</v>
      </c>
      <c r="L477">
        <v>1514600</v>
      </c>
      <c r="M477">
        <v>226352</v>
      </c>
      <c r="N477">
        <v>113217</v>
      </c>
      <c r="O477">
        <v>462427</v>
      </c>
      <c r="P477">
        <v>54000</v>
      </c>
      <c r="Q477">
        <v>1021</v>
      </c>
      <c r="R477">
        <v>389330</v>
      </c>
      <c r="S477">
        <v>268253</v>
      </c>
      <c r="T477">
        <v>0</v>
      </c>
      <c r="U477">
        <v>-185712</v>
      </c>
      <c r="V477">
        <v>836</v>
      </c>
    </row>
    <row r="478" spans="1:22" x14ac:dyDescent="0.3">
      <c r="A478">
        <v>34220</v>
      </c>
      <c r="B478" t="s">
        <v>114</v>
      </c>
      <c r="C478" s="27">
        <v>44064</v>
      </c>
      <c r="D478">
        <v>13350</v>
      </c>
      <c r="E478">
        <v>2</v>
      </c>
      <c r="F478">
        <v>800</v>
      </c>
      <c r="G478">
        <v>800</v>
      </c>
      <c r="H478">
        <v>5879552</v>
      </c>
      <c r="I478">
        <v>77995</v>
      </c>
      <c r="J478">
        <v>-821880</v>
      </c>
      <c r="K478">
        <v>611850</v>
      </c>
      <c r="L478">
        <v>161974</v>
      </c>
      <c r="M478">
        <v>26832</v>
      </c>
      <c r="N478">
        <v>8580</v>
      </c>
      <c r="O478">
        <v>60900</v>
      </c>
      <c r="P478">
        <v>20000</v>
      </c>
      <c r="Q478">
        <v>0</v>
      </c>
      <c r="R478">
        <v>53534</v>
      </c>
      <c r="S478">
        <v>-7872</v>
      </c>
      <c r="T478">
        <v>0</v>
      </c>
      <c r="U478">
        <v>38948</v>
      </c>
      <c r="V478">
        <v>9108</v>
      </c>
    </row>
    <row r="479" spans="1:22" x14ac:dyDescent="0.3">
      <c r="A479">
        <v>34220</v>
      </c>
      <c r="B479" t="s">
        <v>114</v>
      </c>
      <c r="C479" s="27">
        <v>44063</v>
      </c>
      <c r="D479">
        <v>12550</v>
      </c>
      <c r="E479">
        <v>5</v>
      </c>
      <c r="F479">
        <v>-350</v>
      </c>
      <c r="G479">
        <v>-350</v>
      </c>
      <c r="H479">
        <v>2943718</v>
      </c>
      <c r="I479">
        <v>37256</v>
      </c>
      <c r="J479">
        <v>-121768</v>
      </c>
      <c r="K479">
        <v>465393</v>
      </c>
      <c r="L479">
        <v>-266221</v>
      </c>
      <c r="M479">
        <v>-231427</v>
      </c>
      <c r="N479">
        <v>3112</v>
      </c>
      <c r="O479">
        <v>-3834</v>
      </c>
      <c r="P479">
        <v>0</v>
      </c>
      <c r="Q479">
        <v>356</v>
      </c>
      <c r="R479">
        <v>-33825</v>
      </c>
      <c r="S479">
        <v>-603</v>
      </c>
      <c r="T479">
        <v>0</v>
      </c>
      <c r="U479">
        <v>-76526</v>
      </c>
      <c r="V479">
        <v>-878</v>
      </c>
    </row>
    <row r="480" spans="1:22" x14ac:dyDescent="0.3">
      <c r="A480">
        <v>34220</v>
      </c>
      <c r="B480" t="s">
        <v>114</v>
      </c>
      <c r="C480" s="27">
        <v>44062</v>
      </c>
      <c r="D480">
        <v>12900</v>
      </c>
      <c r="E480">
        <v>5</v>
      </c>
      <c r="F480">
        <v>-100</v>
      </c>
      <c r="G480">
        <v>-100</v>
      </c>
      <c r="H480">
        <v>2011512</v>
      </c>
      <c r="I480">
        <v>26051</v>
      </c>
      <c r="J480">
        <v>-20452</v>
      </c>
      <c r="K480">
        <v>-18800</v>
      </c>
      <c r="L480">
        <v>81577</v>
      </c>
      <c r="M480">
        <v>23576</v>
      </c>
      <c r="N480">
        <v>22830</v>
      </c>
      <c r="O480">
        <v>1733</v>
      </c>
      <c r="P480">
        <v>0</v>
      </c>
      <c r="Q480">
        <v>792</v>
      </c>
      <c r="R480">
        <v>32800</v>
      </c>
      <c r="S480">
        <v>-154</v>
      </c>
      <c r="T480">
        <v>0</v>
      </c>
      <c r="U480">
        <v>-42212</v>
      </c>
      <c r="V480">
        <v>-113</v>
      </c>
    </row>
    <row r="481" spans="1:22" x14ac:dyDescent="0.3">
      <c r="A481">
        <v>34220</v>
      </c>
      <c r="B481" t="s">
        <v>114</v>
      </c>
      <c r="C481" s="27">
        <v>44061</v>
      </c>
      <c r="D481">
        <v>13000</v>
      </c>
      <c r="E481">
        <v>5</v>
      </c>
      <c r="F481">
        <v>-700</v>
      </c>
      <c r="G481">
        <v>-700</v>
      </c>
      <c r="H481">
        <v>4192002</v>
      </c>
      <c r="I481">
        <v>55662</v>
      </c>
      <c r="J481">
        <v>101116</v>
      </c>
      <c r="K481">
        <v>-95609</v>
      </c>
      <c r="L481">
        <v>-25570</v>
      </c>
      <c r="M481">
        <v>12361</v>
      </c>
      <c r="N481">
        <v>11553</v>
      </c>
      <c r="O481">
        <v>-2367</v>
      </c>
      <c r="P481">
        <v>0</v>
      </c>
      <c r="Q481">
        <v>0</v>
      </c>
      <c r="R481">
        <v>-12190</v>
      </c>
      <c r="S481">
        <v>-34927</v>
      </c>
      <c r="T481">
        <v>0</v>
      </c>
      <c r="U481">
        <v>-864</v>
      </c>
      <c r="V481">
        <v>20927</v>
      </c>
    </row>
    <row r="482" spans="1:22" x14ac:dyDescent="0.3">
      <c r="A482">
        <v>34220</v>
      </c>
      <c r="B482" t="s">
        <v>114</v>
      </c>
      <c r="C482" s="27">
        <v>44057</v>
      </c>
      <c r="D482">
        <v>13700</v>
      </c>
      <c r="E482">
        <v>2</v>
      </c>
      <c r="F482">
        <v>450</v>
      </c>
      <c r="G482">
        <v>450</v>
      </c>
      <c r="H482">
        <v>4977332</v>
      </c>
      <c r="I482">
        <v>67987</v>
      </c>
      <c r="J482">
        <v>-478943</v>
      </c>
      <c r="K482">
        <v>277775</v>
      </c>
      <c r="L482">
        <v>243855</v>
      </c>
      <c r="M482">
        <v>136881</v>
      </c>
      <c r="N482">
        <v>-426</v>
      </c>
      <c r="O482">
        <v>86652</v>
      </c>
      <c r="P482">
        <v>0</v>
      </c>
      <c r="Q482">
        <v>0</v>
      </c>
      <c r="R482">
        <v>20826</v>
      </c>
      <c r="S482">
        <v>-78</v>
      </c>
      <c r="T482">
        <v>0</v>
      </c>
      <c r="U482">
        <v>-50749</v>
      </c>
      <c r="V482">
        <v>8062</v>
      </c>
    </row>
    <row r="483" spans="1:22" x14ac:dyDescent="0.3">
      <c r="A483">
        <v>34220</v>
      </c>
      <c r="B483" t="s">
        <v>114</v>
      </c>
      <c r="C483" s="27">
        <v>44056</v>
      </c>
      <c r="D483">
        <v>13250</v>
      </c>
      <c r="E483">
        <v>2</v>
      </c>
      <c r="F483">
        <v>100</v>
      </c>
      <c r="G483">
        <v>100</v>
      </c>
      <c r="H483">
        <v>6314005</v>
      </c>
      <c r="I483">
        <v>84243</v>
      </c>
      <c r="J483">
        <v>813865</v>
      </c>
      <c r="K483">
        <v>-916899</v>
      </c>
      <c r="L483">
        <v>-44485</v>
      </c>
      <c r="M483">
        <v>92611</v>
      </c>
      <c r="N483">
        <v>-59131</v>
      </c>
      <c r="O483">
        <v>35368</v>
      </c>
      <c r="P483">
        <v>5000</v>
      </c>
      <c r="Q483">
        <v>0</v>
      </c>
      <c r="R483">
        <v>-116768</v>
      </c>
      <c r="S483">
        <v>-1565</v>
      </c>
      <c r="T483">
        <v>0</v>
      </c>
      <c r="U483">
        <v>110732</v>
      </c>
      <c r="V483">
        <v>36787</v>
      </c>
    </row>
    <row r="484" spans="1:22" x14ac:dyDescent="0.3">
      <c r="A484">
        <v>34220</v>
      </c>
      <c r="B484" t="s">
        <v>114</v>
      </c>
      <c r="C484" s="27">
        <v>44055</v>
      </c>
      <c r="D484">
        <v>13150</v>
      </c>
      <c r="E484">
        <v>3</v>
      </c>
      <c r="F484">
        <v>0</v>
      </c>
      <c r="G484">
        <v>0</v>
      </c>
      <c r="H484">
        <v>2681052</v>
      </c>
      <c r="I484">
        <v>34881</v>
      </c>
      <c r="J484">
        <v>8442</v>
      </c>
      <c r="K484">
        <v>147881</v>
      </c>
      <c r="L484">
        <v>-89022</v>
      </c>
      <c r="M484">
        <v>72094</v>
      </c>
      <c r="N484">
        <v>-105343</v>
      </c>
      <c r="O484">
        <v>-3411</v>
      </c>
      <c r="P484">
        <v>0</v>
      </c>
      <c r="Q484">
        <v>0</v>
      </c>
      <c r="R484">
        <v>-34036</v>
      </c>
      <c r="S484">
        <v>-18326</v>
      </c>
      <c r="T484">
        <v>0</v>
      </c>
      <c r="U484">
        <v>-62697</v>
      </c>
      <c r="V484">
        <v>-4604</v>
      </c>
    </row>
    <row r="485" spans="1:22" x14ac:dyDescent="0.3">
      <c r="A485">
        <v>34220</v>
      </c>
      <c r="B485" t="s">
        <v>114</v>
      </c>
      <c r="C485" s="27">
        <v>44054</v>
      </c>
      <c r="D485">
        <v>13150</v>
      </c>
      <c r="E485">
        <v>3</v>
      </c>
      <c r="F485">
        <v>0</v>
      </c>
      <c r="G485">
        <v>0</v>
      </c>
      <c r="H485">
        <v>3378387</v>
      </c>
      <c r="I485">
        <v>44339</v>
      </c>
      <c r="J485">
        <v>58286</v>
      </c>
      <c r="K485">
        <v>-108372</v>
      </c>
      <c r="L485">
        <v>-127230</v>
      </c>
      <c r="M485">
        <v>-23731</v>
      </c>
      <c r="N485">
        <v>6759</v>
      </c>
      <c r="O485">
        <v>-27855</v>
      </c>
      <c r="P485">
        <v>0</v>
      </c>
      <c r="Q485">
        <v>0</v>
      </c>
      <c r="R485">
        <v>-78676</v>
      </c>
      <c r="S485">
        <v>-3727</v>
      </c>
      <c r="T485">
        <v>0</v>
      </c>
      <c r="U485">
        <v>176307</v>
      </c>
      <c r="V485">
        <v>1009</v>
      </c>
    </row>
    <row r="486" spans="1:22" x14ac:dyDescent="0.3">
      <c r="A486">
        <v>34220</v>
      </c>
      <c r="B486" t="s">
        <v>114</v>
      </c>
      <c r="C486" s="27">
        <v>44053</v>
      </c>
      <c r="D486">
        <v>13150</v>
      </c>
      <c r="E486">
        <v>2</v>
      </c>
      <c r="F486">
        <v>750</v>
      </c>
      <c r="G486">
        <v>750</v>
      </c>
      <c r="H486">
        <v>5966549</v>
      </c>
      <c r="I486">
        <v>76762</v>
      </c>
      <c r="J486">
        <v>-484057</v>
      </c>
      <c r="K486">
        <v>417369</v>
      </c>
      <c r="L486">
        <v>27095</v>
      </c>
      <c r="M486">
        <v>59766</v>
      </c>
      <c r="N486">
        <v>-1620</v>
      </c>
      <c r="O486">
        <v>38070</v>
      </c>
      <c r="P486">
        <v>0</v>
      </c>
      <c r="Q486">
        <v>0</v>
      </c>
      <c r="R486">
        <v>-89373</v>
      </c>
      <c r="S486">
        <v>20252</v>
      </c>
      <c r="T486">
        <v>0</v>
      </c>
      <c r="U486">
        <v>31286</v>
      </c>
      <c r="V486">
        <v>8307</v>
      </c>
    </row>
    <row r="487" spans="1:22" x14ac:dyDescent="0.3">
      <c r="A487">
        <v>34220</v>
      </c>
      <c r="B487" t="s">
        <v>114</v>
      </c>
      <c r="C487" s="27">
        <v>44050</v>
      </c>
      <c r="D487">
        <v>12400</v>
      </c>
      <c r="E487">
        <v>5</v>
      </c>
      <c r="F487">
        <v>-200</v>
      </c>
      <c r="G487">
        <v>-200</v>
      </c>
      <c r="H487">
        <v>1510924</v>
      </c>
      <c r="I487">
        <v>18785</v>
      </c>
      <c r="J487">
        <v>289174</v>
      </c>
      <c r="K487">
        <v>-146551</v>
      </c>
      <c r="L487">
        <v>-116868</v>
      </c>
      <c r="M487">
        <v>-104158</v>
      </c>
      <c r="N487">
        <v>6009</v>
      </c>
      <c r="O487">
        <v>-2506</v>
      </c>
      <c r="P487">
        <v>0</v>
      </c>
      <c r="Q487">
        <v>822</v>
      </c>
      <c r="R487">
        <v>-17035</v>
      </c>
      <c r="S487">
        <v>0</v>
      </c>
      <c r="T487">
        <v>0</v>
      </c>
      <c r="U487">
        <v>-24893</v>
      </c>
      <c r="V487">
        <v>-862</v>
      </c>
    </row>
    <row r="488" spans="1:22" x14ac:dyDescent="0.3">
      <c r="A488">
        <v>34220</v>
      </c>
      <c r="B488" t="s">
        <v>173</v>
      </c>
      <c r="C488" s="27">
        <v>44049</v>
      </c>
      <c r="D488">
        <v>12600</v>
      </c>
      <c r="E488">
        <v>2</v>
      </c>
      <c r="F488">
        <v>150</v>
      </c>
      <c r="G488">
        <v>150</v>
      </c>
      <c r="H488">
        <v>2131227</v>
      </c>
      <c r="I488">
        <v>26933</v>
      </c>
      <c r="J488">
        <v>-40617</v>
      </c>
      <c r="K488">
        <v>-23329</v>
      </c>
      <c r="L488">
        <v>63544</v>
      </c>
      <c r="M488">
        <v>98332</v>
      </c>
      <c r="N488">
        <v>-4484</v>
      </c>
      <c r="O488">
        <v>-5273</v>
      </c>
      <c r="P488">
        <v>0</v>
      </c>
      <c r="Q488">
        <v>0</v>
      </c>
      <c r="R488">
        <v>-41291</v>
      </c>
      <c r="S488">
        <v>16260</v>
      </c>
      <c r="T488">
        <v>0</v>
      </c>
      <c r="U488">
        <v>1290</v>
      </c>
      <c r="V488">
        <v>-888</v>
      </c>
    </row>
    <row r="489" spans="1:22" x14ac:dyDescent="0.3">
      <c r="A489">
        <v>34220</v>
      </c>
      <c r="B489" t="s">
        <v>173</v>
      </c>
      <c r="C489" s="27">
        <v>44048</v>
      </c>
      <c r="D489">
        <v>12450</v>
      </c>
      <c r="E489">
        <v>5</v>
      </c>
      <c r="F489">
        <v>-50</v>
      </c>
      <c r="G489">
        <v>-50</v>
      </c>
      <c r="H489">
        <v>1424761</v>
      </c>
      <c r="I489">
        <v>17673</v>
      </c>
      <c r="J489">
        <v>-5582</v>
      </c>
      <c r="K489">
        <v>103270</v>
      </c>
      <c r="L489">
        <v>-114572</v>
      </c>
      <c r="M489">
        <v>-107070</v>
      </c>
      <c r="N489">
        <v>8696</v>
      </c>
      <c r="O489">
        <v>-5294</v>
      </c>
      <c r="P489">
        <v>256</v>
      </c>
      <c r="Q489">
        <v>207</v>
      </c>
      <c r="R489">
        <v>-656</v>
      </c>
      <c r="S489">
        <v>-10711</v>
      </c>
      <c r="T489">
        <v>0</v>
      </c>
      <c r="U489">
        <v>13094</v>
      </c>
      <c r="V489">
        <v>3790</v>
      </c>
    </row>
    <row r="490" spans="1:22" x14ac:dyDescent="0.3">
      <c r="A490">
        <v>34220</v>
      </c>
      <c r="B490" t="s">
        <v>173</v>
      </c>
      <c r="C490" s="27">
        <v>44047</v>
      </c>
      <c r="D490">
        <v>12500</v>
      </c>
      <c r="E490">
        <v>2</v>
      </c>
      <c r="F490">
        <v>100</v>
      </c>
      <c r="G490">
        <v>100</v>
      </c>
      <c r="H490">
        <v>1822439</v>
      </c>
      <c r="I490">
        <v>22565</v>
      </c>
      <c r="J490">
        <v>221283</v>
      </c>
      <c r="K490">
        <v>-59456</v>
      </c>
      <c r="L490">
        <v>-147427</v>
      </c>
      <c r="M490">
        <v>33077</v>
      </c>
      <c r="N490">
        <v>-16908</v>
      </c>
      <c r="O490">
        <v>-57275</v>
      </c>
      <c r="P490">
        <v>0</v>
      </c>
      <c r="Q490">
        <v>0</v>
      </c>
      <c r="R490">
        <v>-105923</v>
      </c>
      <c r="S490">
        <v>-398</v>
      </c>
      <c r="T490">
        <v>0</v>
      </c>
      <c r="U490">
        <v>-14620</v>
      </c>
      <c r="V490">
        <v>220</v>
      </c>
    </row>
    <row r="491" spans="1:22" x14ac:dyDescent="0.3">
      <c r="A491">
        <v>34220</v>
      </c>
      <c r="B491" t="s">
        <v>173</v>
      </c>
      <c r="C491" s="27">
        <v>44046</v>
      </c>
      <c r="D491">
        <v>12400</v>
      </c>
      <c r="E491">
        <v>5</v>
      </c>
      <c r="F491">
        <v>-200</v>
      </c>
      <c r="G491">
        <v>-200</v>
      </c>
      <c r="H491">
        <v>1518351</v>
      </c>
      <c r="I491">
        <v>18846</v>
      </c>
      <c r="J491">
        <v>447655</v>
      </c>
      <c r="K491">
        <v>-127628</v>
      </c>
      <c r="L491">
        <v>-322202</v>
      </c>
      <c r="M491">
        <v>-109634</v>
      </c>
      <c r="N491">
        <v>9363</v>
      </c>
      <c r="O491">
        <v>21999</v>
      </c>
      <c r="P491">
        <v>0</v>
      </c>
      <c r="Q491">
        <v>767</v>
      </c>
      <c r="R491">
        <v>-246790</v>
      </c>
      <c r="S491">
        <v>2093</v>
      </c>
      <c r="T491">
        <v>0</v>
      </c>
      <c r="U491">
        <v>929</v>
      </c>
      <c r="V491">
        <v>1246</v>
      </c>
    </row>
    <row r="492" spans="1:22" x14ac:dyDescent="0.3">
      <c r="A492">
        <v>34220</v>
      </c>
      <c r="B492" t="s">
        <v>173</v>
      </c>
      <c r="C492" s="27">
        <v>44043</v>
      </c>
      <c r="D492">
        <v>12600</v>
      </c>
      <c r="E492">
        <v>5</v>
      </c>
      <c r="F492">
        <v>-200</v>
      </c>
      <c r="G492">
        <v>-200</v>
      </c>
      <c r="H492">
        <v>1661670</v>
      </c>
      <c r="I492">
        <v>21168</v>
      </c>
      <c r="J492">
        <v>424619</v>
      </c>
      <c r="K492">
        <v>-290360</v>
      </c>
      <c r="L492">
        <v>-133505</v>
      </c>
      <c r="M492">
        <v>-140245</v>
      </c>
      <c r="N492">
        <v>5847</v>
      </c>
      <c r="O492">
        <v>29342</v>
      </c>
      <c r="P492">
        <v>0</v>
      </c>
      <c r="Q492">
        <v>0</v>
      </c>
      <c r="R492">
        <v>-23973</v>
      </c>
      <c r="S492">
        <v>-4476</v>
      </c>
      <c r="T492">
        <v>0</v>
      </c>
      <c r="U492">
        <v>-501</v>
      </c>
      <c r="V492">
        <v>-253</v>
      </c>
    </row>
    <row r="493" spans="1:22" x14ac:dyDescent="0.3">
      <c r="A493">
        <v>34220</v>
      </c>
      <c r="B493" t="s">
        <v>114</v>
      </c>
      <c r="C493" s="27">
        <v>44042</v>
      </c>
      <c r="D493">
        <v>12800</v>
      </c>
      <c r="E493">
        <v>2</v>
      </c>
      <c r="F493">
        <v>250</v>
      </c>
      <c r="G493">
        <v>250</v>
      </c>
      <c r="H493">
        <v>2070225</v>
      </c>
      <c r="I493">
        <v>26280</v>
      </c>
      <c r="J493">
        <v>-255137</v>
      </c>
      <c r="K493">
        <v>181569</v>
      </c>
      <c r="L493">
        <v>59672</v>
      </c>
      <c r="M493">
        <v>-12288</v>
      </c>
      <c r="N493">
        <v>3545</v>
      </c>
      <c r="O493">
        <v>87601</v>
      </c>
      <c r="P493">
        <v>0</v>
      </c>
      <c r="Q493">
        <v>0</v>
      </c>
      <c r="R493">
        <v>-22378</v>
      </c>
      <c r="S493">
        <v>3192</v>
      </c>
      <c r="T493">
        <v>0</v>
      </c>
      <c r="U493">
        <v>13516</v>
      </c>
      <c r="V493">
        <v>380</v>
      </c>
    </row>
    <row r="494" spans="1:22" x14ac:dyDescent="0.3">
      <c r="A494">
        <v>34220</v>
      </c>
      <c r="B494" t="s">
        <v>114</v>
      </c>
      <c r="C494" s="27">
        <v>44041</v>
      </c>
      <c r="D494">
        <v>12550</v>
      </c>
      <c r="E494">
        <v>2</v>
      </c>
      <c r="F494">
        <v>150</v>
      </c>
      <c r="G494">
        <v>150</v>
      </c>
      <c r="H494">
        <v>1987733</v>
      </c>
      <c r="I494">
        <v>25006</v>
      </c>
      <c r="J494">
        <v>331650</v>
      </c>
      <c r="K494">
        <v>-205903</v>
      </c>
      <c r="L494">
        <v>-136220</v>
      </c>
      <c r="M494">
        <v>-3434</v>
      </c>
      <c r="N494">
        <v>-29</v>
      </c>
      <c r="O494">
        <v>-31640</v>
      </c>
      <c r="P494">
        <v>0</v>
      </c>
      <c r="Q494">
        <v>0</v>
      </c>
      <c r="R494">
        <v>-92976</v>
      </c>
      <c r="S494">
        <v>-8141</v>
      </c>
      <c r="T494">
        <v>0</v>
      </c>
      <c r="U494">
        <v>9107</v>
      </c>
      <c r="V494">
        <v>1366</v>
      </c>
    </row>
    <row r="495" spans="1:22" x14ac:dyDescent="0.3">
      <c r="A495">
        <v>34220</v>
      </c>
      <c r="B495" t="s">
        <v>114</v>
      </c>
      <c r="C495" s="27">
        <v>44040</v>
      </c>
      <c r="D495">
        <v>12400</v>
      </c>
      <c r="E495">
        <v>2</v>
      </c>
      <c r="F495">
        <v>150</v>
      </c>
      <c r="G495">
        <v>150</v>
      </c>
      <c r="H495">
        <v>2331110</v>
      </c>
      <c r="I495">
        <v>28909</v>
      </c>
      <c r="J495">
        <v>445885</v>
      </c>
      <c r="K495">
        <v>-207520</v>
      </c>
      <c r="L495">
        <v>-207797</v>
      </c>
      <c r="M495">
        <v>-66200</v>
      </c>
      <c r="N495">
        <v>-5403</v>
      </c>
      <c r="O495">
        <v>-18198</v>
      </c>
      <c r="P495">
        <v>0</v>
      </c>
      <c r="Q495">
        <v>0</v>
      </c>
      <c r="R495">
        <v>-117003</v>
      </c>
      <c r="S495">
        <v>-993</v>
      </c>
      <c r="T495">
        <v>0</v>
      </c>
      <c r="U495">
        <v>-28292</v>
      </c>
      <c r="V495">
        <v>-2276</v>
      </c>
    </row>
    <row r="496" spans="1:22" x14ac:dyDescent="0.3">
      <c r="A496">
        <v>34220</v>
      </c>
      <c r="B496" t="s">
        <v>114</v>
      </c>
      <c r="C496" s="27">
        <v>44039</v>
      </c>
      <c r="D496">
        <v>12250</v>
      </c>
      <c r="E496">
        <v>5</v>
      </c>
      <c r="F496">
        <v>-100</v>
      </c>
      <c r="G496">
        <v>-100</v>
      </c>
      <c r="H496">
        <v>1615695</v>
      </c>
      <c r="I496">
        <v>19943</v>
      </c>
      <c r="J496">
        <v>505111</v>
      </c>
      <c r="K496">
        <v>-373183</v>
      </c>
      <c r="L496">
        <v>-152342</v>
      </c>
      <c r="M496">
        <v>51954</v>
      </c>
      <c r="N496">
        <v>-4034</v>
      </c>
      <c r="O496">
        <v>-55169</v>
      </c>
      <c r="P496">
        <v>0</v>
      </c>
      <c r="Q496">
        <v>0</v>
      </c>
      <c r="R496">
        <v>-136584</v>
      </c>
      <c r="S496">
        <v>-8509</v>
      </c>
      <c r="T496">
        <v>0</v>
      </c>
      <c r="U496">
        <v>18030</v>
      </c>
      <c r="V496">
        <v>2384</v>
      </c>
    </row>
    <row r="497" spans="1:22" x14ac:dyDescent="0.3">
      <c r="A497">
        <v>34220</v>
      </c>
      <c r="B497" t="s">
        <v>114</v>
      </c>
      <c r="C497" s="27">
        <v>44036</v>
      </c>
      <c r="D497">
        <v>12350</v>
      </c>
      <c r="E497">
        <v>5</v>
      </c>
      <c r="F497">
        <v>-400</v>
      </c>
      <c r="G497">
        <v>-400</v>
      </c>
      <c r="H497">
        <v>3005545</v>
      </c>
      <c r="I497">
        <v>37786</v>
      </c>
      <c r="J497">
        <v>343647</v>
      </c>
      <c r="K497">
        <v>-12073</v>
      </c>
      <c r="L497">
        <v>-354020</v>
      </c>
      <c r="M497">
        <v>-24495</v>
      </c>
      <c r="N497">
        <v>-65316</v>
      </c>
      <c r="O497">
        <v>-88350</v>
      </c>
      <c r="P497">
        <v>0</v>
      </c>
      <c r="Q497">
        <v>0</v>
      </c>
      <c r="R497">
        <v>-173753</v>
      </c>
      <c r="S497">
        <v>-2106</v>
      </c>
      <c r="T497">
        <v>0</v>
      </c>
      <c r="U497">
        <v>21905</v>
      </c>
      <c r="V497">
        <v>541</v>
      </c>
    </row>
    <row r="498" spans="1:22" x14ac:dyDescent="0.3">
      <c r="A498">
        <v>34220</v>
      </c>
      <c r="B498" t="s">
        <v>114</v>
      </c>
      <c r="C498" s="27">
        <v>44035</v>
      </c>
      <c r="D498">
        <v>12750</v>
      </c>
      <c r="E498">
        <v>5</v>
      </c>
      <c r="F498">
        <v>-150</v>
      </c>
      <c r="G498">
        <v>-150</v>
      </c>
      <c r="H498">
        <v>1862511</v>
      </c>
      <c r="I498">
        <v>23641</v>
      </c>
      <c r="J498">
        <v>291722</v>
      </c>
      <c r="K498">
        <v>-51922</v>
      </c>
      <c r="L498">
        <v>-261403</v>
      </c>
      <c r="M498">
        <v>-137602</v>
      </c>
      <c r="N498">
        <v>-35729</v>
      </c>
      <c r="O498">
        <v>-96764</v>
      </c>
      <c r="P498">
        <v>0</v>
      </c>
      <c r="Q498">
        <v>0</v>
      </c>
      <c r="R498">
        <v>9365</v>
      </c>
      <c r="S498">
        <v>-673</v>
      </c>
      <c r="T498">
        <v>0</v>
      </c>
      <c r="U498">
        <v>20595</v>
      </c>
      <c r="V498">
        <v>1008</v>
      </c>
    </row>
    <row r="499" spans="1:22" x14ac:dyDescent="0.3">
      <c r="A499">
        <v>34220</v>
      </c>
      <c r="B499" t="s">
        <v>114</v>
      </c>
      <c r="C499" s="27">
        <v>44034</v>
      </c>
      <c r="D499">
        <v>12900</v>
      </c>
      <c r="E499">
        <v>5</v>
      </c>
      <c r="F499">
        <v>-200</v>
      </c>
      <c r="G499">
        <v>-200</v>
      </c>
      <c r="H499">
        <v>2733250</v>
      </c>
      <c r="I499">
        <v>35674</v>
      </c>
      <c r="J499">
        <v>596353</v>
      </c>
      <c r="K499">
        <v>-251823</v>
      </c>
      <c r="L499">
        <v>-383582</v>
      </c>
      <c r="M499">
        <v>-108884</v>
      </c>
      <c r="N499">
        <v>-66602</v>
      </c>
      <c r="O499">
        <v>-32060</v>
      </c>
      <c r="P499">
        <v>0</v>
      </c>
      <c r="Q499">
        <v>0</v>
      </c>
      <c r="R499">
        <v>-140443</v>
      </c>
      <c r="S499">
        <v>-35593</v>
      </c>
      <c r="T499">
        <v>0</v>
      </c>
      <c r="U499">
        <v>39928</v>
      </c>
      <c r="V499">
        <v>-876</v>
      </c>
    </row>
    <row r="500" spans="1:22" x14ac:dyDescent="0.3">
      <c r="A500">
        <v>34220</v>
      </c>
      <c r="B500" t="s">
        <v>114</v>
      </c>
      <c r="C500" s="27">
        <v>44033</v>
      </c>
      <c r="D500">
        <v>13100</v>
      </c>
      <c r="E500">
        <v>2</v>
      </c>
      <c r="F500">
        <v>450</v>
      </c>
      <c r="G500">
        <v>450</v>
      </c>
      <c r="H500">
        <v>3858036</v>
      </c>
      <c r="I500">
        <v>50222</v>
      </c>
      <c r="J500">
        <v>-614272</v>
      </c>
      <c r="K500">
        <v>324856</v>
      </c>
      <c r="L500">
        <v>256957</v>
      </c>
      <c r="M500">
        <v>231998</v>
      </c>
      <c r="N500">
        <v>-47670</v>
      </c>
      <c r="O500">
        <v>-56964</v>
      </c>
      <c r="P500">
        <v>0</v>
      </c>
      <c r="Q500">
        <v>0</v>
      </c>
      <c r="R500">
        <v>130451</v>
      </c>
      <c r="S500">
        <v>-858</v>
      </c>
      <c r="T500">
        <v>0</v>
      </c>
      <c r="U500">
        <v>24082</v>
      </c>
      <c r="V500">
        <v>8377</v>
      </c>
    </row>
    <row r="501" spans="1:22" x14ac:dyDescent="0.3">
      <c r="A501">
        <v>34220</v>
      </c>
      <c r="B501" t="s">
        <v>114</v>
      </c>
      <c r="C501" s="27">
        <v>44032</v>
      </c>
      <c r="D501">
        <v>12650</v>
      </c>
      <c r="E501">
        <v>2</v>
      </c>
      <c r="F501">
        <v>50</v>
      </c>
      <c r="G501">
        <v>50</v>
      </c>
      <c r="H501">
        <v>1151788</v>
      </c>
      <c r="I501">
        <v>14484</v>
      </c>
      <c r="J501">
        <v>-84977</v>
      </c>
      <c r="K501">
        <v>10650</v>
      </c>
      <c r="L501">
        <v>74628</v>
      </c>
      <c r="M501">
        <v>-33346</v>
      </c>
      <c r="N501">
        <v>6845</v>
      </c>
      <c r="O501">
        <v>-14832</v>
      </c>
      <c r="P501">
        <v>0</v>
      </c>
      <c r="Q501">
        <v>0</v>
      </c>
      <c r="R501">
        <v>120326</v>
      </c>
      <c r="S501">
        <v>-4365</v>
      </c>
      <c r="T501">
        <v>0</v>
      </c>
      <c r="U501">
        <v>-524</v>
      </c>
      <c r="V501">
        <v>223</v>
      </c>
    </row>
    <row r="502" spans="1:22" x14ac:dyDescent="0.3">
      <c r="A502">
        <v>11070</v>
      </c>
      <c r="B502" t="s">
        <v>115</v>
      </c>
      <c r="C502" s="27">
        <v>44176</v>
      </c>
      <c r="D502">
        <v>164500</v>
      </c>
      <c r="E502">
        <v>5</v>
      </c>
      <c r="F502">
        <v>-4500</v>
      </c>
      <c r="G502">
        <v>-4500</v>
      </c>
      <c r="H502">
        <v>264882</v>
      </c>
      <c r="I502">
        <v>43743</v>
      </c>
      <c r="J502">
        <v>111217</v>
      </c>
      <c r="K502">
        <v>-83866</v>
      </c>
      <c r="L502">
        <v>-23425</v>
      </c>
      <c r="M502">
        <v>3156</v>
      </c>
      <c r="N502">
        <v>-7146</v>
      </c>
      <c r="O502">
        <v>-781</v>
      </c>
      <c r="P502">
        <v>0</v>
      </c>
      <c r="Q502">
        <v>1756</v>
      </c>
      <c r="R502">
        <v>-12538</v>
      </c>
      <c r="S502">
        <v>-7872</v>
      </c>
      <c r="T502">
        <v>0</v>
      </c>
      <c r="U502">
        <v>-4176</v>
      </c>
      <c r="V502">
        <v>250</v>
      </c>
    </row>
    <row r="503" spans="1:22" x14ac:dyDescent="0.3">
      <c r="A503">
        <v>11070</v>
      </c>
      <c r="B503" t="s">
        <v>115</v>
      </c>
      <c r="C503" s="27">
        <v>44175</v>
      </c>
      <c r="D503">
        <v>169000</v>
      </c>
      <c r="E503">
        <v>2</v>
      </c>
      <c r="F503">
        <v>5500</v>
      </c>
      <c r="G503">
        <v>5500</v>
      </c>
      <c r="H503">
        <v>273932</v>
      </c>
      <c r="I503">
        <v>45233</v>
      </c>
      <c r="J503">
        <v>-67629</v>
      </c>
      <c r="K503">
        <v>34145</v>
      </c>
      <c r="L503">
        <v>33955</v>
      </c>
      <c r="M503">
        <v>13549</v>
      </c>
      <c r="N503">
        <v>6454</v>
      </c>
      <c r="O503">
        <v>14932</v>
      </c>
      <c r="P503">
        <v>16</v>
      </c>
      <c r="Q503">
        <v>-650</v>
      </c>
      <c r="R503">
        <v>-1828</v>
      </c>
      <c r="S503">
        <v>1482</v>
      </c>
      <c r="T503">
        <v>0</v>
      </c>
      <c r="U503">
        <v>-618</v>
      </c>
      <c r="V503">
        <v>147</v>
      </c>
    </row>
    <row r="504" spans="1:22" x14ac:dyDescent="0.3">
      <c r="A504">
        <v>11070</v>
      </c>
      <c r="B504" t="s">
        <v>115</v>
      </c>
      <c r="C504" s="27">
        <v>44174</v>
      </c>
      <c r="D504">
        <v>163500</v>
      </c>
      <c r="E504">
        <v>2</v>
      </c>
      <c r="F504">
        <v>1000</v>
      </c>
      <c r="G504">
        <v>1000</v>
      </c>
      <c r="H504">
        <v>157713</v>
      </c>
      <c r="I504">
        <v>25708</v>
      </c>
      <c r="J504">
        <v>32192</v>
      </c>
      <c r="K504">
        <v>-42360</v>
      </c>
      <c r="L504">
        <v>7408</v>
      </c>
      <c r="M504">
        <v>5037</v>
      </c>
      <c r="N504">
        <v>-272</v>
      </c>
      <c r="O504">
        <v>4525</v>
      </c>
      <c r="P504">
        <v>3000</v>
      </c>
      <c r="Q504">
        <v>0</v>
      </c>
      <c r="R504">
        <v>-4738</v>
      </c>
      <c r="S504">
        <v>-144</v>
      </c>
      <c r="T504">
        <v>0</v>
      </c>
      <c r="U504">
        <v>2257</v>
      </c>
      <c r="V504">
        <v>503</v>
      </c>
    </row>
    <row r="505" spans="1:22" x14ac:dyDescent="0.3">
      <c r="A505">
        <v>11070</v>
      </c>
      <c r="B505" t="s">
        <v>176</v>
      </c>
      <c r="C505" s="27">
        <v>44173</v>
      </c>
      <c r="D505">
        <v>162500</v>
      </c>
      <c r="E505">
        <v>5</v>
      </c>
      <c r="F505">
        <v>-1500</v>
      </c>
      <c r="G505">
        <v>-1500</v>
      </c>
      <c r="H505">
        <v>209293</v>
      </c>
      <c r="I505">
        <v>34204</v>
      </c>
      <c r="J505">
        <v>64532</v>
      </c>
      <c r="K505">
        <v>-53247</v>
      </c>
      <c r="L505">
        <v>-11478</v>
      </c>
      <c r="M505">
        <v>-146</v>
      </c>
      <c r="N505">
        <v>-2600</v>
      </c>
      <c r="O505">
        <v>-12118</v>
      </c>
      <c r="P505">
        <v>0</v>
      </c>
      <c r="Q505">
        <v>0</v>
      </c>
      <c r="R505">
        <v>3336</v>
      </c>
      <c r="S505">
        <v>50</v>
      </c>
      <c r="T505">
        <v>0</v>
      </c>
      <c r="U505">
        <v>190</v>
      </c>
      <c r="V505">
        <v>3</v>
      </c>
    </row>
    <row r="506" spans="1:22" x14ac:dyDescent="0.3">
      <c r="A506">
        <v>11070</v>
      </c>
      <c r="B506" t="s">
        <v>177</v>
      </c>
      <c r="C506" s="27">
        <v>44172</v>
      </c>
      <c r="D506">
        <v>164000</v>
      </c>
      <c r="E506">
        <v>5</v>
      </c>
      <c r="F506">
        <v>-6500</v>
      </c>
      <c r="G506">
        <v>-6500</v>
      </c>
      <c r="H506">
        <v>385408</v>
      </c>
      <c r="I506">
        <v>64428</v>
      </c>
      <c r="J506">
        <v>106177</v>
      </c>
      <c r="K506">
        <v>-88437</v>
      </c>
      <c r="L506">
        <v>-18469</v>
      </c>
      <c r="M506">
        <v>-11605</v>
      </c>
      <c r="N506">
        <v>-596</v>
      </c>
      <c r="O506">
        <v>-2135</v>
      </c>
      <c r="P506">
        <v>0</v>
      </c>
      <c r="Q506">
        <v>0</v>
      </c>
      <c r="R506">
        <v>227</v>
      </c>
      <c r="S506">
        <v>-4360</v>
      </c>
      <c r="T506">
        <v>0</v>
      </c>
      <c r="U506">
        <v>606</v>
      </c>
      <c r="V506">
        <v>123</v>
      </c>
    </row>
    <row r="507" spans="1:22" x14ac:dyDescent="0.3">
      <c r="A507">
        <v>11070</v>
      </c>
      <c r="B507" t="s">
        <v>177</v>
      </c>
      <c r="C507" s="27">
        <v>44169</v>
      </c>
      <c r="D507">
        <v>170500</v>
      </c>
      <c r="E507">
        <v>2</v>
      </c>
      <c r="F507">
        <v>10000</v>
      </c>
      <c r="G507">
        <v>10000</v>
      </c>
      <c r="H507">
        <v>829883</v>
      </c>
      <c r="I507">
        <v>140556</v>
      </c>
      <c r="J507">
        <v>-247763</v>
      </c>
      <c r="K507">
        <v>221448</v>
      </c>
      <c r="L507">
        <v>27620</v>
      </c>
      <c r="M507">
        <v>8873</v>
      </c>
      <c r="N507">
        <v>2271</v>
      </c>
      <c r="O507">
        <v>-5375</v>
      </c>
      <c r="P507">
        <v>858</v>
      </c>
      <c r="Q507">
        <v>-8219</v>
      </c>
      <c r="R507">
        <v>19901</v>
      </c>
      <c r="S507">
        <v>9311</v>
      </c>
      <c r="T507">
        <v>0</v>
      </c>
      <c r="U507">
        <v>-189</v>
      </c>
      <c r="V507">
        <v>-1116</v>
      </c>
    </row>
    <row r="508" spans="1:22" x14ac:dyDescent="0.3">
      <c r="A508">
        <v>11070</v>
      </c>
      <c r="B508" t="s">
        <v>177</v>
      </c>
      <c r="C508" s="27">
        <v>44168</v>
      </c>
      <c r="D508">
        <v>160500</v>
      </c>
      <c r="E508">
        <v>2</v>
      </c>
      <c r="F508">
        <v>4000</v>
      </c>
      <c r="G508">
        <v>4000</v>
      </c>
      <c r="H508">
        <v>195174</v>
      </c>
      <c r="I508">
        <v>30895</v>
      </c>
      <c r="J508">
        <v>-50912</v>
      </c>
      <c r="K508">
        <v>15976</v>
      </c>
      <c r="L508">
        <v>35608</v>
      </c>
      <c r="M508">
        <v>1243</v>
      </c>
      <c r="N508">
        <v>1274</v>
      </c>
      <c r="O508">
        <v>1093</v>
      </c>
      <c r="P508">
        <v>118</v>
      </c>
      <c r="Q508">
        <v>0</v>
      </c>
      <c r="R508">
        <v>21931</v>
      </c>
      <c r="S508">
        <v>9949</v>
      </c>
      <c r="T508">
        <v>0</v>
      </c>
      <c r="U508">
        <v>-492</v>
      </c>
      <c r="V508">
        <v>-180</v>
      </c>
    </row>
    <row r="509" spans="1:22" x14ac:dyDescent="0.3">
      <c r="A509">
        <v>11070</v>
      </c>
      <c r="B509" t="s">
        <v>177</v>
      </c>
      <c r="C509" s="27">
        <v>44167</v>
      </c>
      <c r="D509">
        <v>156500</v>
      </c>
      <c r="E509">
        <v>2</v>
      </c>
      <c r="F509">
        <v>1500</v>
      </c>
      <c r="G509">
        <v>1500</v>
      </c>
      <c r="H509">
        <v>215078</v>
      </c>
      <c r="I509">
        <v>33826</v>
      </c>
      <c r="J509">
        <v>11092</v>
      </c>
      <c r="K509">
        <v>-15052</v>
      </c>
      <c r="L509">
        <v>2171</v>
      </c>
      <c r="M509">
        <v>796</v>
      </c>
      <c r="N509">
        <v>-1444</v>
      </c>
      <c r="O509">
        <v>3097</v>
      </c>
      <c r="P509">
        <v>70</v>
      </c>
      <c r="Q509">
        <v>296</v>
      </c>
      <c r="R509">
        <v>-473</v>
      </c>
      <c r="S509">
        <v>-171</v>
      </c>
      <c r="T509">
        <v>0</v>
      </c>
      <c r="U509">
        <v>1379</v>
      </c>
      <c r="V509">
        <v>410</v>
      </c>
    </row>
    <row r="510" spans="1:22" x14ac:dyDescent="0.3">
      <c r="A510">
        <v>11070</v>
      </c>
      <c r="B510" t="s">
        <v>177</v>
      </c>
      <c r="C510" s="27">
        <v>44166</v>
      </c>
      <c r="D510">
        <v>155000</v>
      </c>
      <c r="E510">
        <v>3</v>
      </c>
      <c r="F510">
        <v>0</v>
      </c>
      <c r="G510">
        <v>0</v>
      </c>
      <c r="H510">
        <v>193287</v>
      </c>
      <c r="I510">
        <v>30025</v>
      </c>
      <c r="J510">
        <v>68015</v>
      </c>
      <c r="K510">
        <v>-25358</v>
      </c>
      <c r="L510">
        <v>-44317</v>
      </c>
      <c r="M510">
        <v>1330</v>
      </c>
      <c r="N510">
        <v>-19492</v>
      </c>
      <c r="O510">
        <v>-12415</v>
      </c>
      <c r="P510">
        <v>-326</v>
      </c>
      <c r="Q510">
        <v>-3919</v>
      </c>
      <c r="R510">
        <v>-6870</v>
      </c>
      <c r="S510">
        <v>-2625</v>
      </c>
      <c r="T510">
        <v>0</v>
      </c>
      <c r="U510">
        <v>1279</v>
      </c>
      <c r="V510">
        <v>381</v>
      </c>
    </row>
    <row r="511" spans="1:22" x14ac:dyDescent="0.3">
      <c r="A511">
        <v>11070</v>
      </c>
      <c r="B511" t="s">
        <v>177</v>
      </c>
      <c r="C511" s="27">
        <v>44165</v>
      </c>
      <c r="D511">
        <v>155000</v>
      </c>
      <c r="E511">
        <v>5</v>
      </c>
      <c r="F511">
        <v>-5500</v>
      </c>
      <c r="G511">
        <v>-5500</v>
      </c>
      <c r="H511">
        <v>313156</v>
      </c>
      <c r="I511">
        <v>49080</v>
      </c>
      <c r="J511">
        <v>146255</v>
      </c>
      <c r="K511">
        <v>-137720</v>
      </c>
      <c r="L511">
        <v>-10217</v>
      </c>
      <c r="M511">
        <v>5722</v>
      </c>
      <c r="N511">
        <v>-14792</v>
      </c>
      <c r="O511">
        <v>-9780</v>
      </c>
      <c r="P511">
        <v>0</v>
      </c>
      <c r="Q511">
        <v>0</v>
      </c>
      <c r="R511">
        <v>8844</v>
      </c>
      <c r="S511">
        <v>-211</v>
      </c>
      <c r="T511">
        <v>0</v>
      </c>
      <c r="U511">
        <v>292</v>
      </c>
      <c r="V511">
        <v>1390</v>
      </c>
    </row>
    <row r="512" spans="1:22" x14ac:dyDescent="0.3">
      <c r="A512">
        <v>11070</v>
      </c>
      <c r="B512" t="s">
        <v>115</v>
      </c>
      <c r="C512" s="27">
        <v>44162</v>
      </c>
      <c r="D512">
        <v>160500</v>
      </c>
      <c r="E512">
        <v>2</v>
      </c>
      <c r="F512">
        <v>500</v>
      </c>
      <c r="G512">
        <v>500</v>
      </c>
      <c r="H512">
        <v>140059</v>
      </c>
      <c r="I512">
        <v>22410</v>
      </c>
      <c r="J512">
        <v>12790</v>
      </c>
      <c r="K512">
        <v>-23391</v>
      </c>
      <c r="L512">
        <v>9919</v>
      </c>
      <c r="M512">
        <v>-1292</v>
      </c>
      <c r="N512">
        <v>-401</v>
      </c>
      <c r="O512">
        <v>6703</v>
      </c>
      <c r="P512">
        <v>123</v>
      </c>
      <c r="Q512">
        <v>-4780</v>
      </c>
      <c r="R512">
        <v>10538</v>
      </c>
      <c r="S512">
        <v>-972</v>
      </c>
      <c r="T512">
        <v>0</v>
      </c>
      <c r="U512">
        <v>620</v>
      </c>
      <c r="V512">
        <v>62</v>
      </c>
    </row>
    <row r="513" spans="1:22" x14ac:dyDescent="0.3">
      <c r="A513">
        <v>11070</v>
      </c>
      <c r="B513" t="s">
        <v>115</v>
      </c>
      <c r="C513" s="27">
        <v>44161</v>
      </c>
      <c r="D513">
        <v>160000</v>
      </c>
      <c r="E513">
        <v>2</v>
      </c>
      <c r="F513">
        <v>1000</v>
      </c>
      <c r="G513">
        <v>1000</v>
      </c>
      <c r="H513">
        <v>94007</v>
      </c>
      <c r="I513">
        <v>14930</v>
      </c>
      <c r="J513">
        <v>14783</v>
      </c>
      <c r="K513">
        <v>-20783</v>
      </c>
      <c r="L513">
        <v>8906</v>
      </c>
      <c r="M513">
        <v>-1934</v>
      </c>
      <c r="N513">
        <v>-65</v>
      </c>
      <c r="O513">
        <v>-1966</v>
      </c>
      <c r="P513">
        <v>11</v>
      </c>
      <c r="Q513">
        <v>0</v>
      </c>
      <c r="R513">
        <v>13149</v>
      </c>
      <c r="S513">
        <v>-289</v>
      </c>
      <c r="T513">
        <v>0</v>
      </c>
      <c r="U513">
        <v>-2925</v>
      </c>
      <c r="V513">
        <v>19</v>
      </c>
    </row>
    <row r="514" spans="1:22" x14ac:dyDescent="0.3">
      <c r="A514">
        <v>11070</v>
      </c>
      <c r="B514" t="s">
        <v>115</v>
      </c>
      <c r="C514" s="27">
        <v>44160</v>
      </c>
      <c r="D514">
        <v>159000</v>
      </c>
      <c r="E514">
        <v>5</v>
      </c>
      <c r="F514">
        <v>-2500</v>
      </c>
      <c r="G514">
        <v>-2500</v>
      </c>
      <c r="H514">
        <v>213338</v>
      </c>
      <c r="I514">
        <v>34218</v>
      </c>
      <c r="J514">
        <v>52986</v>
      </c>
      <c r="K514">
        <v>-18259</v>
      </c>
      <c r="L514">
        <v>-34001</v>
      </c>
      <c r="M514">
        <v>-3692</v>
      </c>
      <c r="N514">
        <v>-1037</v>
      </c>
      <c r="O514">
        <v>-19410</v>
      </c>
      <c r="P514">
        <v>25</v>
      </c>
      <c r="Q514">
        <v>9000</v>
      </c>
      <c r="R514">
        <v>-5575</v>
      </c>
      <c r="S514">
        <v>-13312</v>
      </c>
      <c r="T514">
        <v>0</v>
      </c>
      <c r="U514">
        <v>-750</v>
      </c>
      <c r="V514">
        <v>24</v>
      </c>
    </row>
    <row r="515" spans="1:22" x14ac:dyDescent="0.3">
      <c r="A515">
        <v>11070</v>
      </c>
      <c r="B515" t="s">
        <v>115</v>
      </c>
      <c r="C515" s="27">
        <v>44159</v>
      </c>
      <c r="D515">
        <v>161500</v>
      </c>
      <c r="E515">
        <v>5</v>
      </c>
      <c r="F515">
        <v>-1500</v>
      </c>
      <c r="G515">
        <v>-1500</v>
      </c>
      <c r="H515">
        <v>193958</v>
      </c>
      <c r="I515">
        <v>31305</v>
      </c>
      <c r="J515">
        <v>36049</v>
      </c>
      <c r="K515">
        <v>-8606</v>
      </c>
      <c r="L515">
        <v>-25647</v>
      </c>
      <c r="M515">
        <v>-5959</v>
      </c>
      <c r="N515">
        <v>-1618</v>
      </c>
      <c r="O515">
        <v>-17856</v>
      </c>
      <c r="P515">
        <v>-722</v>
      </c>
      <c r="Q515">
        <v>-1533</v>
      </c>
      <c r="R515">
        <v>5745</v>
      </c>
      <c r="S515">
        <v>-3704</v>
      </c>
      <c r="T515">
        <v>0</v>
      </c>
      <c r="U515">
        <v>-1716</v>
      </c>
      <c r="V515">
        <v>-80</v>
      </c>
    </row>
    <row r="516" spans="1:22" x14ac:dyDescent="0.3">
      <c r="A516">
        <v>11070</v>
      </c>
      <c r="B516" t="s">
        <v>115</v>
      </c>
      <c r="C516" s="27">
        <v>44158</v>
      </c>
      <c r="D516">
        <v>163000</v>
      </c>
      <c r="E516">
        <v>3</v>
      </c>
      <c r="F516">
        <v>0</v>
      </c>
      <c r="G516">
        <v>0</v>
      </c>
      <c r="H516">
        <v>164547</v>
      </c>
      <c r="I516">
        <v>26819</v>
      </c>
      <c r="J516">
        <v>8852</v>
      </c>
      <c r="K516">
        <v>-20701</v>
      </c>
      <c r="L516">
        <v>11482</v>
      </c>
      <c r="M516">
        <v>-7792</v>
      </c>
      <c r="N516">
        <v>5024</v>
      </c>
      <c r="O516">
        <v>2986</v>
      </c>
      <c r="P516">
        <v>6</v>
      </c>
      <c r="Q516">
        <v>0</v>
      </c>
      <c r="R516">
        <v>11312</v>
      </c>
      <c r="S516">
        <v>-54</v>
      </c>
      <c r="T516">
        <v>0</v>
      </c>
      <c r="U516">
        <v>296</v>
      </c>
      <c r="V516">
        <v>71</v>
      </c>
    </row>
    <row r="517" spans="1:22" x14ac:dyDescent="0.3">
      <c r="A517">
        <v>11070</v>
      </c>
      <c r="B517" t="s">
        <v>115</v>
      </c>
      <c r="C517" s="27">
        <v>44155</v>
      </c>
      <c r="D517">
        <v>163000</v>
      </c>
      <c r="E517">
        <v>2</v>
      </c>
      <c r="F517">
        <v>2000</v>
      </c>
      <c r="G517">
        <v>2000</v>
      </c>
      <c r="H517">
        <v>186947</v>
      </c>
      <c r="I517">
        <v>30310</v>
      </c>
      <c r="J517">
        <v>-86726</v>
      </c>
      <c r="K517">
        <v>29612</v>
      </c>
      <c r="L517">
        <v>57069</v>
      </c>
      <c r="M517">
        <v>4226</v>
      </c>
      <c r="N517">
        <v>6160</v>
      </c>
      <c r="O517">
        <v>1066</v>
      </c>
      <c r="P517">
        <v>13</v>
      </c>
      <c r="Q517">
        <v>-581</v>
      </c>
      <c r="R517">
        <v>46332</v>
      </c>
      <c r="S517">
        <v>-147</v>
      </c>
      <c r="T517">
        <v>0</v>
      </c>
      <c r="U517">
        <v>67</v>
      </c>
      <c r="V517">
        <v>-22</v>
      </c>
    </row>
    <row r="518" spans="1:22" x14ac:dyDescent="0.3">
      <c r="A518">
        <v>11070</v>
      </c>
      <c r="B518" t="s">
        <v>115</v>
      </c>
      <c r="C518" s="27">
        <v>44154</v>
      </c>
      <c r="D518">
        <v>161000</v>
      </c>
      <c r="E518">
        <v>2</v>
      </c>
      <c r="F518">
        <v>7500</v>
      </c>
      <c r="G518">
        <v>7500</v>
      </c>
      <c r="H518">
        <v>360149</v>
      </c>
      <c r="I518">
        <v>57526</v>
      </c>
      <c r="J518">
        <v>-143045</v>
      </c>
      <c r="K518">
        <v>80801</v>
      </c>
      <c r="L518">
        <v>57507</v>
      </c>
      <c r="M518">
        <v>1905</v>
      </c>
      <c r="N518">
        <v>15779</v>
      </c>
      <c r="O518">
        <v>18302</v>
      </c>
      <c r="P518">
        <v>7</v>
      </c>
      <c r="Q518">
        <v>-600</v>
      </c>
      <c r="R518">
        <v>19582</v>
      </c>
      <c r="S518">
        <v>2532</v>
      </c>
      <c r="T518">
        <v>0</v>
      </c>
      <c r="U518">
        <v>4890</v>
      </c>
      <c r="V518">
        <v>-153</v>
      </c>
    </row>
    <row r="519" spans="1:22" x14ac:dyDescent="0.3">
      <c r="A519">
        <v>11070</v>
      </c>
      <c r="B519" t="s">
        <v>115</v>
      </c>
      <c r="C519" s="27">
        <v>44153</v>
      </c>
      <c r="D519">
        <v>153500</v>
      </c>
      <c r="E519">
        <v>2</v>
      </c>
      <c r="F519">
        <v>500</v>
      </c>
      <c r="G519">
        <v>500</v>
      </c>
      <c r="H519">
        <v>113229</v>
      </c>
      <c r="I519">
        <v>17444</v>
      </c>
      <c r="J519">
        <v>8548</v>
      </c>
      <c r="K519">
        <v>-1688</v>
      </c>
      <c r="L519">
        <v>-6906</v>
      </c>
      <c r="M519">
        <v>-8899</v>
      </c>
      <c r="N519">
        <v>9616</v>
      </c>
      <c r="O519">
        <v>-7773</v>
      </c>
      <c r="P519">
        <v>6</v>
      </c>
      <c r="Q519">
        <v>161</v>
      </c>
      <c r="R519">
        <v>634</v>
      </c>
      <c r="S519">
        <v>-651</v>
      </c>
      <c r="T519">
        <v>0</v>
      </c>
      <c r="U519">
        <v>-99</v>
      </c>
      <c r="V519">
        <v>145</v>
      </c>
    </row>
    <row r="520" spans="1:22" x14ac:dyDescent="0.3">
      <c r="A520">
        <v>11070</v>
      </c>
      <c r="B520" t="s">
        <v>115</v>
      </c>
      <c r="C520" s="27">
        <v>44152</v>
      </c>
      <c r="D520">
        <v>153000</v>
      </c>
      <c r="E520">
        <v>5</v>
      </c>
      <c r="F520">
        <v>-4500</v>
      </c>
      <c r="G520">
        <v>-4500</v>
      </c>
      <c r="H520">
        <v>180600</v>
      </c>
      <c r="I520">
        <v>27925</v>
      </c>
      <c r="J520">
        <v>64579</v>
      </c>
      <c r="K520">
        <v>-44786</v>
      </c>
      <c r="L520">
        <v>-26128</v>
      </c>
      <c r="M520">
        <v>-6215</v>
      </c>
      <c r="N520">
        <v>-167</v>
      </c>
      <c r="O520">
        <v>-10008</v>
      </c>
      <c r="P520">
        <v>13</v>
      </c>
      <c r="Q520">
        <v>0</v>
      </c>
      <c r="R520">
        <v>-9731</v>
      </c>
      <c r="S520">
        <v>-20</v>
      </c>
      <c r="T520">
        <v>0</v>
      </c>
      <c r="U520">
        <v>4742</v>
      </c>
      <c r="V520">
        <v>1593</v>
      </c>
    </row>
    <row r="521" spans="1:22" x14ac:dyDescent="0.3">
      <c r="A521">
        <v>11070</v>
      </c>
      <c r="B521" t="s">
        <v>115</v>
      </c>
      <c r="C521" s="27">
        <v>44151</v>
      </c>
      <c r="D521">
        <v>157500</v>
      </c>
      <c r="E521">
        <v>2</v>
      </c>
      <c r="F521">
        <v>2000</v>
      </c>
      <c r="G521">
        <v>2000</v>
      </c>
      <c r="H521">
        <v>186462</v>
      </c>
      <c r="I521">
        <v>29419</v>
      </c>
      <c r="J521">
        <v>-22734</v>
      </c>
      <c r="K521">
        <v>25009</v>
      </c>
      <c r="L521">
        <v>-3240</v>
      </c>
      <c r="M521">
        <v>4473</v>
      </c>
      <c r="N521">
        <v>-809</v>
      </c>
      <c r="O521">
        <v>-12013</v>
      </c>
      <c r="P521">
        <v>13</v>
      </c>
      <c r="Q521">
        <v>0</v>
      </c>
      <c r="R521">
        <v>5522</v>
      </c>
      <c r="S521">
        <v>-426</v>
      </c>
      <c r="T521">
        <v>0</v>
      </c>
      <c r="U521">
        <v>1054</v>
      </c>
      <c r="V521">
        <v>-89</v>
      </c>
    </row>
    <row r="522" spans="1:22" x14ac:dyDescent="0.3">
      <c r="A522">
        <v>11070</v>
      </c>
      <c r="B522" t="s">
        <v>115</v>
      </c>
      <c r="C522" s="27">
        <v>44148</v>
      </c>
      <c r="D522">
        <v>155500</v>
      </c>
      <c r="E522">
        <v>2</v>
      </c>
      <c r="F522">
        <v>1500</v>
      </c>
      <c r="G522">
        <v>1500</v>
      </c>
      <c r="H522">
        <v>137464</v>
      </c>
      <c r="I522">
        <v>21146</v>
      </c>
      <c r="J522">
        <v>-3388</v>
      </c>
      <c r="K522">
        <v>-137</v>
      </c>
      <c r="L522">
        <v>2111</v>
      </c>
      <c r="M522">
        <v>4423</v>
      </c>
      <c r="N522">
        <v>476</v>
      </c>
      <c r="O522">
        <v>-3914</v>
      </c>
      <c r="P522">
        <v>169</v>
      </c>
      <c r="Q522">
        <v>600</v>
      </c>
      <c r="R522">
        <v>58</v>
      </c>
      <c r="S522">
        <v>299</v>
      </c>
      <c r="T522">
        <v>0</v>
      </c>
      <c r="U522">
        <v>293</v>
      </c>
      <c r="V522">
        <v>1121</v>
      </c>
    </row>
    <row r="523" spans="1:22" x14ac:dyDescent="0.3">
      <c r="A523">
        <v>11070</v>
      </c>
      <c r="B523" t="s">
        <v>115</v>
      </c>
      <c r="C523" s="27">
        <v>44147</v>
      </c>
      <c r="D523">
        <v>154000</v>
      </c>
      <c r="E523">
        <v>2</v>
      </c>
      <c r="F523">
        <v>1500</v>
      </c>
      <c r="G523">
        <v>1500</v>
      </c>
      <c r="H523">
        <v>134041</v>
      </c>
      <c r="I523">
        <v>20494</v>
      </c>
      <c r="J523">
        <v>-9843</v>
      </c>
      <c r="K523">
        <v>5734</v>
      </c>
      <c r="L523">
        <v>3858</v>
      </c>
      <c r="M523">
        <v>-10572</v>
      </c>
      <c r="N523">
        <v>2423</v>
      </c>
      <c r="O523">
        <v>698</v>
      </c>
      <c r="P523">
        <v>389</v>
      </c>
      <c r="Q523">
        <v>0</v>
      </c>
      <c r="R523">
        <v>6892</v>
      </c>
      <c r="S523">
        <v>4028</v>
      </c>
      <c r="T523">
        <v>0</v>
      </c>
      <c r="U523">
        <v>199</v>
      </c>
      <c r="V523">
        <v>52</v>
      </c>
    </row>
    <row r="524" spans="1:22" x14ac:dyDescent="0.3">
      <c r="A524">
        <v>11070</v>
      </c>
      <c r="B524" t="s">
        <v>115</v>
      </c>
      <c r="C524" s="27">
        <v>44146</v>
      </c>
      <c r="D524">
        <v>152500</v>
      </c>
      <c r="E524">
        <v>2</v>
      </c>
      <c r="F524">
        <v>500</v>
      </c>
      <c r="G524">
        <v>500</v>
      </c>
      <c r="H524">
        <v>124132</v>
      </c>
      <c r="I524">
        <v>18777</v>
      </c>
      <c r="J524">
        <v>37498</v>
      </c>
      <c r="K524">
        <v>-21753</v>
      </c>
      <c r="L524">
        <v>-16544</v>
      </c>
      <c r="M524">
        <v>12805</v>
      </c>
      <c r="N524">
        <v>-4623</v>
      </c>
      <c r="O524">
        <v>-8448</v>
      </c>
      <c r="P524">
        <v>-1113</v>
      </c>
      <c r="Q524">
        <v>-1060</v>
      </c>
      <c r="R524">
        <v>-12448</v>
      </c>
      <c r="S524">
        <v>-1657</v>
      </c>
      <c r="T524">
        <v>0</v>
      </c>
      <c r="U524">
        <v>645</v>
      </c>
      <c r="V524">
        <v>154</v>
      </c>
    </row>
    <row r="525" spans="1:22" x14ac:dyDescent="0.3">
      <c r="A525">
        <v>11070</v>
      </c>
      <c r="B525" t="s">
        <v>178</v>
      </c>
      <c r="C525" s="27">
        <v>44145</v>
      </c>
      <c r="D525">
        <v>152000</v>
      </c>
      <c r="E525">
        <v>5</v>
      </c>
      <c r="F525">
        <v>-1500</v>
      </c>
      <c r="G525">
        <v>-1500</v>
      </c>
      <c r="H525">
        <v>159329</v>
      </c>
      <c r="I525">
        <v>24149</v>
      </c>
      <c r="J525">
        <v>85691</v>
      </c>
      <c r="K525">
        <v>-48648</v>
      </c>
      <c r="L525">
        <v>-37676</v>
      </c>
      <c r="M525">
        <v>-9184</v>
      </c>
      <c r="N525">
        <v>-271</v>
      </c>
      <c r="O525">
        <v>1235</v>
      </c>
      <c r="P525">
        <v>0</v>
      </c>
      <c r="Q525">
        <v>0</v>
      </c>
      <c r="R525">
        <v>-27165</v>
      </c>
      <c r="S525">
        <v>-2291</v>
      </c>
      <c r="T525">
        <v>0</v>
      </c>
      <c r="U525">
        <v>-151</v>
      </c>
      <c r="V525">
        <v>784</v>
      </c>
    </row>
    <row r="526" spans="1:22" x14ac:dyDescent="0.3">
      <c r="A526">
        <v>11070</v>
      </c>
      <c r="B526" t="s">
        <v>115</v>
      </c>
      <c r="C526" s="27">
        <v>44144</v>
      </c>
      <c r="D526">
        <v>153500</v>
      </c>
      <c r="E526">
        <v>2</v>
      </c>
      <c r="F526">
        <v>1000</v>
      </c>
      <c r="G526">
        <v>1000</v>
      </c>
      <c r="H526">
        <v>96829</v>
      </c>
      <c r="I526">
        <v>14934</v>
      </c>
      <c r="J526">
        <v>6455</v>
      </c>
      <c r="K526">
        <v>-2645</v>
      </c>
      <c r="L526">
        <v>-3822</v>
      </c>
      <c r="M526">
        <v>-3495</v>
      </c>
      <c r="N526">
        <v>-1859</v>
      </c>
      <c r="O526">
        <v>-2853</v>
      </c>
      <c r="P526">
        <v>0</v>
      </c>
      <c r="Q526">
        <v>0</v>
      </c>
      <c r="R526">
        <v>3617</v>
      </c>
      <c r="S526">
        <v>768</v>
      </c>
      <c r="T526">
        <v>0</v>
      </c>
      <c r="U526">
        <v>0</v>
      </c>
      <c r="V526">
        <v>12</v>
      </c>
    </row>
    <row r="527" spans="1:22" x14ac:dyDescent="0.3">
      <c r="A527">
        <v>11070</v>
      </c>
      <c r="B527" t="s">
        <v>115</v>
      </c>
      <c r="C527" s="27">
        <v>44141</v>
      </c>
      <c r="D527">
        <v>152500</v>
      </c>
      <c r="E527">
        <v>5</v>
      </c>
      <c r="F527">
        <v>-3500</v>
      </c>
      <c r="G527">
        <v>-3500</v>
      </c>
      <c r="H527">
        <v>121591</v>
      </c>
      <c r="I527">
        <v>18710</v>
      </c>
      <c r="J527">
        <v>53597</v>
      </c>
      <c r="K527">
        <v>-10443</v>
      </c>
      <c r="L527">
        <v>-44201</v>
      </c>
      <c r="M527">
        <v>-29376</v>
      </c>
      <c r="N527">
        <v>-919</v>
      </c>
      <c r="O527">
        <v>-1702</v>
      </c>
      <c r="P527">
        <v>5</v>
      </c>
      <c r="Q527">
        <v>0</v>
      </c>
      <c r="R527">
        <v>-9482</v>
      </c>
      <c r="S527">
        <v>-2727</v>
      </c>
      <c r="T527">
        <v>0</v>
      </c>
      <c r="U527">
        <v>-156</v>
      </c>
      <c r="V527">
        <v>1203</v>
      </c>
    </row>
    <row r="528" spans="1:22" x14ac:dyDescent="0.3">
      <c r="A528">
        <v>11070</v>
      </c>
      <c r="B528" t="s">
        <v>177</v>
      </c>
      <c r="C528" s="27">
        <v>44140</v>
      </c>
      <c r="D528">
        <v>156000</v>
      </c>
      <c r="E528">
        <v>2</v>
      </c>
      <c r="F528">
        <v>500</v>
      </c>
      <c r="G528">
        <v>500</v>
      </c>
      <c r="H528">
        <v>134538</v>
      </c>
      <c r="I528">
        <v>21091</v>
      </c>
      <c r="J528">
        <v>18959</v>
      </c>
      <c r="K528">
        <v>23716</v>
      </c>
      <c r="L528">
        <v>-42963</v>
      </c>
      <c r="M528">
        <v>-30129</v>
      </c>
      <c r="N528">
        <v>3307</v>
      </c>
      <c r="O528">
        <v>12661</v>
      </c>
      <c r="P528">
        <v>802</v>
      </c>
      <c r="Q528">
        <v>0</v>
      </c>
      <c r="R528">
        <v>-29127</v>
      </c>
      <c r="S528">
        <v>-477</v>
      </c>
      <c r="T528">
        <v>0</v>
      </c>
      <c r="U528">
        <v>269</v>
      </c>
      <c r="V528">
        <v>19</v>
      </c>
    </row>
    <row r="529" spans="1:22" x14ac:dyDescent="0.3">
      <c r="A529">
        <v>11070</v>
      </c>
      <c r="B529" t="s">
        <v>177</v>
      </c>
      <c r="C529" s="27">
        <v>44139</v>
      </c>
      <c r="D529">
        <v>155500</v>
      </c>
      <c r="E529">
        <v>2</v>
      </c>
      <c r="F529">
        <v>3500</v>
      </c>
      <c r="G529">
        <v>3500</v>
      </c>
      <c r="H529">
        <v>170064</v>
      </c>
      <c r="I529">
        <v>26314</v>
      </c>
      <c r="J529">
        <v>-37946</v>
      </c>
      <c r="K529">
        <v>22965</v>
      </c>
      <c r="L529">
        <v>15758</v>
      </c>
      <c r="M529">
        <v>8556</v>
      </c>
      <c r="N529">
        <v>-95</v>
      </c>
      <c r="O529">
        <v>-730</v>
      </c>
      <c r="P529">
        <v>0</v>
      </c>
      <c r="Q529">
        <v>157</v>
      </c>
      <c r="R529">
        <v>3613</v>
      </c>
      <c r="S529">
        <v>4257</v>
      </c>
      <c r="T529">
        <v>0</v>
      </c>
      <c r="U529">
        <v>-313</v>
      </c>
      <c r="V529">
        <v>-464</v>
      </c>
    </row>
    <row r="530" spans="1:22" x14ac:dyDescent="0.3">
      <c r="A530">
        <v>11070</v>
      </c>
      <c r="B530" t="s">
        <v>177</v>
      </c>
      <c r="C530" s="27">
        <v>44138</v>
      </c>
      <c r="D530">
        <v>152000</v>
      </c>
      <c r="E530">
        <v>2</v>
      </c>
      <c r="F530">
        <v>1000</v>
      </c>
      <c r="G530">
        <v>1000</v>
      </c>
      <c r="H530">
        <v>98272</v>
      </c>
      <c r="I530">
        <v>14908</v>
      </c>
      <c r="J530">
        <v>39370</v>
      </c>
      <c r="K530">
        <v>-16517</v>
      </c>
      <c r="L530">
        <v>-23468</v>
      </c>
      <c r="M530">
        <v>4562</v>
      </c>
      <c r="N530">
        <v>-4364</v>
      </c>
      <c r="O530">
        <v>-7681</v>
      </c>
      <c r="P530">
        <v>0</v>
      </c>
      <c r="Q530">
        <v>0</v>
      </c>
      <c r="R530">
        <v>-14993</v>
      </c>
      <c r="S530">
        <v>-992</v>
      </c>
      <c r="T530">
        <v>0</v>
      </c>
      <c r="U530">
        <v>222</v>
      </c>
      <c r="V530">
        <v>393</v>
      </c>
    </row>
    <row r="531" spans="1:22" x14ac:dyDescent="0.3">
      <c r="A531">
        <v>11070</v>
      </c>
      <c r="B531" t="s">
        <v>177</v>
      </c>
      <c r="C531" s="27">
        <v>44137</v>
      </c>
      <c r="D531">
        <v>151000</v>
      </c>
      <c r="E531">
        <v>5</v>
      </c>
      <c r="F531">
        <v>-1000</v>
      </c>
      <c r="G531">
        <v>-1000</v>
      </c>
      <c r="H531">
        <v>97298</v>
      </c>
      <c r="I531">
        <v>14598</v>
      </c>
      <c r="J531">
        <v>31852</v>
      </c>
      <c r="K531">
        <v>-5075</v>
      </c>
      <c r="L531">
        <v>-25898</v>
      </c>
      <c r="M531">
        <v>180</v>
      </c>
      <c r="N531">
        <v>-286</v>
      </c>
      <c r="O531">
        <v>-813</v>
      </c>
      <c r="P531">
        <v>0</v>
      </c>
      <c r="Q531">
        <v>181</v>
      </c>
      <c r="R531">
        <v>-23903</v>
      </c>
      <c r="S531">
        <v>-1257</v>
      </c>
      <c r="T531">
        <v>0</v>
      </c>
      <c r="U531">
        <v>-995</v>
      </c>
      <c r="V531">
        <v>116</v>
      </c>
    </row>
    <row r="532" spans="1:22" x14ac:dyDescent="0.3">
      <c r="A532">
        <v>11070</v>
      </c>
      <c r="B532" t="s">
        <v>177</v>
      </c>
      <c r="C532" s="27">
        <v>44134</v>
      </c>
      <c r="D532">
        <v>152000</v>
      </c>
      <c r="E532">
        <v>5</v>
      </c>
      <c r="F532">
        <v>-6000</v>
      </c>
      <c r="G532">
        <v>-6000</v>
      </c>
      <c r="H532">
        <v>144349</v>
      </c>
      <c r="I532">
        <v>22140</v>
      </c>
      <c r="J532">
        <v>57401</v>
      </c>
      <c r="K532">
        <v>-48416</v>
      </c>
      <c r="L532">
        <v>-9463</v>
      </c>
      <c r="M532">
        <v>-2380</v>
      </c>
      <c r="N532">
        <v>596</v>
      </c>
      <c r="O532">
        <v>-1562</v>
      </c>
      <c r="P532">
        <v>0</v>
      </c>
      <c r="Q532">
        <v>-294</v>
      </c>
      <c r="R532">
        <v>-2341</v>
      </c>
      <c r="S532">
        <v>-3482</v>
      </c>
      <c r="T532">
        <v>0</v>
      </c>
      <c r="U532">
        <v>505</v>
      </c>
      <c r="V532">
        <v>-27</v>
      </c>
    </row>
    <row r="533" spans="1:22" x14ac:dyDescent="0.3">
      <c r="A533">
        <v>11070</v>
      </c>
      <c r="B533" t="s">
        <v>177</v>
      </c>
      <c r="C533" s="27">
        <v>44133</v>
      </c>
      <c r="D533">
        <v>158000</v>
      </c>
      <c r="E533">
        <v>5</v>
      </c>
      <c r="F533">
        <v>-4000</v>
      </c>
      <c r="G533">
        <v>-4000</v>
      </c>
      <c r="H533">
        <v>120338</v>
      </c>
      <c r="I533">
        <v>18878</v>
      </c>
      <c r="J533">
        <v>43779</v>
      </c>
      <c r="K533">
        <v>-30443</v>
      </c>
      <c r="L533">
        <v>-14730</v>
      </c>
      <c r="M533">
        <v>-3081</v>
      </c>
      <c r="N533">
        <v>-2682</v>
      </c>
      <c r="O533">
        <v>-781</v>
      </c>
      <c r="P533">
        <v>0</v>
      </c>
      <c r="Q533">
        <v>0</v>
      </c>
      <c r="R533">
        <v>-7394</v>
      </c>
      <c r="S533">
        <v>-792</v>
      </c>
      <c r="T533">
        <v>0</v>
      </c>
      <c r="U533">
        <v>1351</v>
      </c>
      <c r="V533">
        <v>43</v>
      </c>
    </row>
    <row r="534" spans="1:22" x14ac:dyDescent="0.3">
      <c r="A534">
        <v>11070</v>
      </c>
      <c r="B534" t="s">
        <v>177</v>
      </c>
      <c r="C534" s="27">
        <v>44132</v>
      </c>
      <c r="D534">
        <v>162000</v>
      </c>
      <c r="E534">
        <v>2</v>
      </c>
      <c r="F534">
        <v>7000</v>
      </c>
      <c r="G534">
        <v>7000</v>
      </c>
      <c r="H534">
        <v>159522</v>
      </c>
      <c r="I534">
        <v>25440</v>
      </c>
      <c r="J534">
        <v>-81881</v>
      </c>
      <c r="K534">
        <v>9861</v>
      </c>
      <c r="L534">
        <v>72149</v>
      </c>
      <c r="M534">
        <v>41677</v>
      </c>
      <c r="N534">
        <v>-1794</v>
      </c>
      <c r="O534">
        <v>2552</v>
      </c>
      <c r="P534">
        <v>6</v>
      </c>
      <c r="Q534">
        <v>80</v>
      </c>
      <c r="R534">
        <v>26806</v>
      </c>
      <c r="S534">
        <v>2822</v>
      </c>
      <c r="T534">
        <v>0</v>
      </c>
      <c r="U534">
        <v>-207</v>
      </c>
      <c r="V534">
        <v>78</v>
      </c>
    </row>
    <row r="535" spans="1:22" x14ac:dyDescent="0.3">
      <c r="A535">
        <v>11070</v>
      </c>
      <c r="B535" t="s">
        <v>115</v>
      </c>
      <c r="C535" s="27">
        <v>44131</v>
      </c>
      <c r="D535">
        <v>155000</v>
      </c>
      <c r="E535">
        <v>2</v>
      </c>
      <c r="F535">
        <v>2500</v>
      </c>
      <c r="G535">
        <v>2500</v>
      </c>
      <c r="H535">
        <v>113868</v>
      </c>
      <c r="I535">
        <v>17663</v>
      </c>
      <c r="J535">
        <v>-29694</v>
      </c>
      <c r="K535">
        <v>6025</v>
      </c>
      <c r="L535">
        <v>23736</v>
      </c>
      <c r="M535">
        <v>-2716</v>
      </c>
      <c r="N535">
        <v>5509</v>
      </c>
      <c r="O535">
        <v>26192</v>
      </c>
      <c r="P535">
        <v>0</v>
      </c>
      <c r="Q535">
        <v>167</v>
      </c>
      <c r="R535">
        <v>-5315</v>
      </c>
      <c r="S535">
        <v>-101</v>
      </c>
      <c r="T535">
        <v>0</v>
      </c>
      <c r="U535">
        <v>-73</v>
      </c>
      <c r="V535">
        <v>6</v>
      </c>
    </row>
    <row r="536" spans="1:22" x14ac:dyDescent="0.3">
      <c r="A536">
        <v>11070</v>
      </c>
      <c r="B536" t="s">
        <v>115</v>
      </c>
      <c r="C536" s="27">
        <v>44130</v>
      </c>
      <c r="D536">
        <v>152500</v>
      </c>
      <c r="E536">
        <v>5</v>
      </c>
      <c r="F536">
        <v>-5000</v>
      </c>
      <c r="G536">
        <v>-5000</v>
      </c>
      <c r="H536">
        <v>119920</v>
      </c>
      <c r="I536">
        <v>18390</v>
      </c>
      <c r="J536">
        <v>52810</v>
      </c>
      <c r="K536">
        <v>-23314</v>
      </c>
      <c r="L536">
        <v>-30048</v>
      </c>
      <c r="M536">
        <v>1487</v>
      </c>
      <c r="N536">
        <v>-413</v>
      </c>
      <c r="O536">
        <v>-12475</v>
      </c>
      <c r="P536">
        <v>16</v>
      </c>
      <c r="Q536">
        <v>165</v>
      </c>
      <c r="R536">
        <v>-14753</v>
      </c>
      <c r="S536">
        <v>-4075</v>
      </c>
      <c r="T536">
        <v>0</v>
      </c>
      <c r="U536">
        <v>515</v>
      </c>
      <c r="V536">
        <v>37</v>
      </c>
    </row>
    <row r="537" spans="1:22" x14ac:dyDescent="0.3">
      <c r="A537">
        <v>11070</v>
      </c>
      <c r="B537" t="s">
        <v>115</v>
      </c>
      <c r="C537" s="27">
        <v>44127</v>
      </c>
      <c r="D537">
        <v>157500</v>
      </c>
      <c r="E537">
        <v>3</v>
      </c>
      <c r="F537">
        <v>0</v>
      </c>
      <c r="G537">
        <v>0</v>
      </c>
      <c r="H537">
        <v>88190</v>
      </c>
      <c r="I537">
        <v>13928</v>
      </c>
      <c r="J537">
        <v>21980</v>
      </c>
      <c r="K537">
        <v>127</v>
      </c>
      <c r="L537">
        <v>-21679</v>
      </c>
      <c r="M537">
        <v>-6166</v>
      </c>
      <c r="N537">
        <v>-562</v>
      </c>
      <c r="O537">
        <v>-411</v>
      </c>
      <c r="P537">
        <v>17</v>
      </c>
      <c r="Q537">
        <v>0</v>
      </c>
      <c r="R537">
        <v>-14406</v>
      </c>
      <c r="S537">
        <v>-151</v>
      </c>
      <c r="T537">
        <v>0</v>
      </c>
      <c r="U537">
        <v>-452</v>
      </c>
      <c r="V537">
        <v>24</v>
      </c>
    </row>
    <row r="538" spans="1:22" x14ac:dyDescent="0.3">
      <c r="A538">
        <v>11070</v>
      </c>
      <c r="B538" t="s">
        <v>115</v>
      </c>
      <c r="C538" s="27">
        <v>44126</v>
      </c>
      <c r="D538">
        <v>157500</v>
      </c>
      <c r="E538">
        <v>5</v>
      </c>
      <c r="F538">
        <v>-6500</v>
      </c>
      <c r="G538">
        <v>-6500</v>
      </c>
      <c r="H538">
        <v>144489</v>
      </c>
      <c r="I538">
        <v>22989</v>
      </c>
      <c r="J538">
        <v>60839</v>
      </c>
      <c r="K538">
        <v>-33197</v>
      </c>
      <c r="L538">
        <v>-28673</v>
      </c>
      <c r="M538">
        <v>-4823</v>
      </c>
      <c r="N538">
        <v>-1552</v>
      </c>
      <c r="O538">
        <v>-7193</v>
      </c>
      <c r="P538">
        <v>24</v>
      </c>
      <c r="Q538">
        <v>0</v>
      </c>
      <c r="R538">
        <v>-14225</v>
      </c>
      <c r="S538">
        <v>-904</v>
      </c>
      <c r="T538">
        <v>0</v>
      </c>
      <c r="U538">
        <v>1014</v>
      </c>
      <c r="V538">
        <v>17</v>
      </c>
    </row>
    <row r="539" spans="1:22" x14ac:dyDescent="0.3">
      <c r="A539">
        <v>11070</v>
      </c>
      <c r="B539" t="s">
        <v>115</v>
      </c>
      <c r="C539" s="27">
        <v>44125</v>
      </c>
      <c r="D539">
        <v>164000</v>
      </c>
      <c r="E539">
        <v>5</v>
      </c>
      <c r="F539">
        <v>-500</v>
      </c>
      <c r="G539">
        <v>-500</v>
      </c>
      <c r="H539">
        <v>127746</v>
      </c>
      <c r="I539">
        <v>20971</v>
      </c>
      <c r="J539">
        <v>993</v>
      </c>
      <c r="K539">
        <v>5649</v>
      </c>
      <c r="L539">
        <v>-7157</v>
      </c>
      <c r="M539">
        <v>1794</v>
      </c>
      <c r="N539">
        <v>-35</v>
      </c>
      <c r="O539">
        <v>-2618</v>
      </c>
      <c r="P539">
        <v>19</v>
      </c>
      <c r="Q539">
        <v>0</v>
      </c>
      <c r="R539">
        <v>-6282</v>
      </c>
      <c r="S539">
        <v>-35</v>
      </c>
      <c r="T539">
        <v>0</v>
      </c>
      <c r="U539">
        <v>495</v>
      </c>
      <c r="V539">
        <v>20</v>
      </c>
    </row>
    <row r="540" spans="1:22" x14ac:dyDescent="0.3">
      <c r="A540">
        <v>11070</v>
      </c>
      <c r="B540" t="s">
        <v>115</v>
      </c>
      <c r="C540" s="27">
        <v>44124</v>
      </c>
      <c r="D540">
        <v>164500</v>
      </c>
      <c r="E540">
        <v>2</v>
      </c>
      <c r="F540">
        <v>500</v>
      </c>
      <c r="G540">
        <v>500</v>
      </c>
      <c r="H540">
        <v>107310</v>
      </c>
      <c r="I540">
        <v>17438</v>
      </c>
      <c r="J540">
        <v>-2634</v>
      </c>
      <c r="K540">
        <v>-7268</v>
      </c>
      <c r="L540">
        <v>9525</v>
      </c>
      <c r="M540">
        <v>10300</v>
      </c>
      <c r="N540">
        <v>261</v>
      </c>
      <c r="O540">
        <v>-535</v>
      </c>
      <c r="P540">
        <v>243</v>
      </c>
      <c r="Q540">
        <v>0</v>
      </c>
      <c r="R540">
        <v>81</v>
      </c>
      <c r="S540">
        <v>-825</v>
      </c>
      <c r="T540">
        <v>0</v>
      </c>
      <c r="U540">
        <v>347</v>
      </c>
      <c r="V540">
        <v>30</v>
      </c>
    </row>
    <row r="541" spans="1:22" x14ac:dyDescent="0.3">
      <c r="A541">
        <v>11070</v>
      </c>
      <c r="B541" t="s">
        <v>115</v>
      </c>
      <c r="C541" s="27">
        <v>44123</v>
      </c>
      <c r="D541">
        <v>164000</v>
      </c>
      <c r="E541">
        <v>2</v>
      </c>
      <c r="F541">
        <v>7000</v>
      </c>
      <c r="G541">
        <v>7000</v>
      </c>
      <c r="H541">
        <v>195739</v>
      </c>
      <c r="I541">
        <v>31939</v>
      </c>
      <c r="J541">
        <v>-109670</v>
      </c>
      <c r="K541">
        <v>65115</v>
      </c>
      <c r="L541">
        <v>45058</v>
      </c>
      <c r="M541">
        <v>29852</v>
      </c>
      <c r="N541">
        <v>1</v>
      </c>
      <c r="O541">
        <v>2922</v>
      </c>
      <c r="P541">
        <v>16</v>
      </c>
      <c r="Q541">
        <v>0</v>
      </c>
      <c r="R541">
        <v>13556</v>
      </c>
      <c r="S541">
        <v>-1289</v>
      </c>
      <c r="T541">
        <v>0</v>
      </c>
      <c r="U541">
        <v>-351</v>
      </c>
      <c r="V541">
        <v>-152</v>
      </c>
    </row>
    <row r="542" spans="1:22" x14ac:dyDescent="0.3">
      <c r="A542">
        <v>11070</v>
      </c>
      <c r="B542" t="s">
        <v>115</v>
      </c>
      <c r="C542" s="27">
        <v>44120</v>
      </c>
      <c r="D542">
        <v>157000</v>
      </c>
      <c r="E542">
        <v>5</v>
      </c>
      <c r="F542">
        <v>-2500</v>
      </c>
      <c r="G542">
        <v>-2500</v>
      </c>
      <c r="H542">
        <v>90591</v>
      </c>
      <c r="I542">
        <v>14261</v>
      </c>
      <c r="J542">
        <v>5533</v>
      </c>
      <c r="K542">
        <v>-10196</v>
      </c>
      <c r="L542">
        <v>4467</v>
      </c>
      <c r="M542">
        <v>-5032</v>
      </c>
      <c r="N542">
        <v>-231</v>
      </c>
      <c r="O542">
        <v>-733</v>
      </c>
      <c r="P542">
        <v>-71</v>
      </c>
      <c r="Q542">
        <v>0</v>
      </c>
      <c r="R542">
        <v>10742</v>
      </c>
      <c r="S542">
        <v>-208</v>
      </c>
      <c r="T542">
        <v>0</v>
      </c>
      <c r="U542">
        <v>200</v>
      </c>
      <c r="V542">
        <v>-4</v>
      </c>
    </row>
    <row r="543" spans="1:22" x14ac:dyDescent="0.3">
      <c r="A543">
        <v>11070</v>
      </c>
      <c r="B543" t="s">
        <v>115</v>
      </c>
      <c r="C543" s="27">
        <v>44119</v>
      </c>
      <c r="D543">
        <v>159500</v>
      </c>
      <c r="E543">
        <v>5</v>
      </c>
      <c r="F543">
        <v>-3500</v>
      </c>
      <c r="G543">
        <v>-3500</v>
      </c>
      <c r="H543">
        <v>127547</v>
      </c>
      <c r="I543">
        <v>20392</v>
      </c>
      <c r="J543">
        <v>16232</v>
      </c>
      <c r="K543">
        <v>-11052</v>
      </c>
      <c r="L543">
        <v>-5458</v>
      </c>
      <c r="M543">
        <v>1580</v>
      </c>
      <c r="N543">
        <v>-468</v>
      </c>
      <c r="O543">
        <v>-1135</v>
      </c>
      <c r="P543">
        <v>14</v>
      </c>
      <c r="Q543">
        <v>0</v>
      </c>
      <c r="R543">
        <v>-3072</v>
      </c>
      <c r="S543">
        <v>-2377</v>
      </c>
      <c r="T543">
        <v>0</v>
      </c>
      <c r="U543">
        <v>419</v>
      </c>
      <c r="V543">
        <v>-141</v>
      </c>
    </row>
    <row r="544" spans="1:22" x14ac:dyDescent="0.3">
      <c r="A544">
        <v>11070</v>
      </c>
      <c r="B544" t="s">
        <v>115</v>
      </c>
      <c r="C544" s="27">
        <v>44118</v>
      </c>
      <c r="D544">
        <v>163000</v>
      </c>
      <c r="E544">
        <v>3</v>
      </c>
      <c r="F544">
        <v>0</v>
      </c>
      <c r="G544">
        <v>0</v>
      </c>
      <c r="H544">
        <v>224184</v>
      </c>
      <c r="I544">
        <v>37016</v>
      </c>
      <c r="J544">
        <v>-9412</v>
      </c>
      <c r="K544">
        <v>37250</v>
      </c>
      <c r="L544">
        <v>-27533</v>
      </c>
      <c r="M544">
        <v>-15190</v>
      </c>
      <c r="N544">
        <v>-528</v>
      </c>
      <c r="O544">
        <v>-4080</v>
      </c>
      <c r="P544">
        <v>23</v>
      </c>
      <c r="Q544">
        <v>0</v>
      </c>
      <c r="R544">
        <v>-3920</v>
      </c>
      <c r="S544">
        <v>-3838</v>
      </c>
      <c r="T544">
        <v>0</v>
      </c>
      <c r="U544">
        <v>-366</v>
      </c>
      <c r="V544">
        <v>61</v>
      </c>
    </row>
    <row r="545" spans="1:22" x14ac:dyDescent="0.3">
      <c r="A545">
        <v>11070</v>
      </c>
      <c r="B545" t="s">
        <v>115</v>
      </c>
      <c r="C545" s="27">
        <v>44117</v>
      </c>
      <c r="D545">
        <v>163000</v>
      </c>
      <c r="E545">
        <v>2</v>
      </c>
      <c r="F545">
        <v>1000</v>
      </c>
      <c r="G545">
        <v>1000</v>
      </c>
      <c r="H545">
        <v>195485</v>
      </c>
      <c r="I545">
        <v>32173</v>
      </c>
      <c r="J545">
        <v>16236</v>
      </c>
      <c r="K545">
        <v>20213</v>
      </c>
      <c r="L545">
        <v>-35359</v>
      </c>
      <c r="M545">
        <v>-4911</v>
      </c>
      <c r="N545">
        <v>-4903</v>
      </c>
      <c r="O545">
        <v>8988</v>
      </c>
      <c r="P545">
        <v>0</v>
      </c>
      <c r="Q545">
        <v>0</v>
      </c>
      <c r="R545">
        <v>-35896</v>
      </c>
      <c r="S545">
        <v>1363</v>
      </c>
      <c r="T545">
        <v>0</v>
      </c>
      <c r="U545">
        <v>-1079</v>
      </c>
      <c r="V545">
        <v>-11</v>
      </c>
    </row>
    <row r="546" spans="1:22" x14ac:dyDescent="0.3">
      <c r="A546">
        <v>11070</v>
      </c>
      <c r="B546" t="s">
        <v>115</v>
      </c>
      <c r="C546" s="27">
        <v>44116</v>
      </c>
      <c r="D546">
        <v>162000</v>
      </c>
      <c r="E546">
        <v>5</v>
      </c>
      <c r="F546">
        <v>-4000</v>
      </c>
      <c r="G546">
        <v>-4000</v>
      </c>
      <c r="H546">
        <v>117661</v>
      </c>
      <c r="I546">
        <v>19279</v>
      </c>
      <c r="J546">
        <v>38742</v>
      </c>
      <c r="K546">
        <v>-22379</v>
      </c>
      <c r="L546">
        <v>-15887</v>
      </c>
      <c r="M546">
        <v>5659</v>
      </c>
      <c r="N546">
        <v>-1797</v>
      </c>
      <c r="O546">
        <v>-850</v>
      </c>
      <c r="P546">
        <v>0</v>
      </c>
      <c r="Q546">
        <v>0</v>
      </c>
      <c r="R546">
        <v>-20133</v>
      </c>
      <c r="S546">
        <v>1234</v>
      </c>
      <c r="T546">
        <v>0</v>
      </c>
      <c r="U546">
        <v>-474</v>
      </c>
      <c r="V546">
        <v>-2</v>
      </c>
    </row>
    <row r="547" spans="1:22" x14ac:dyDescent="0.3">
      <c r="A547">
        <v>11070</v>
      </c>
      <c r="B547" t="s">
        <v>115</v>
      </c>
      <c r="C547" s="27">
        <v>44112</v>
      </c>
      <c r="D547">
        <v>166000</v>
      </c>
      <c r="E547">
        <v>3</v>
      </c>
      <c r="F547">
        <v>0</v>
      </c>
      <c r="G547">
        <v>0</v>
      </c>
      <c r="H547">
        <v>230506</v>
      </c>
      <c r="I547">
        <v>38322</v>
      </c>
      <c r="J547">
        <v>-56</v>
      </c>
      <c r="K547">
        <v>30367</v>
      </c>
      <c r="L547">
        <v>-31386</v>
      </c>
      <c r="M547">
        <v>-33256</v>
      </c>
      <c r="N547">
        <v>-335</v>
      </c>
      <c r="O547">
        <v>1423</v>
      </c>
      <c r="P547">
        <v>0</v>
      </c>
      <c r="Q547">
        <v>552</v>
      </c>
      <c r="R547">
        <v>-3416</v>
      </c>
      <c r="S547">
        <v>3646</v>
      </c>
      <c r="T547">
        <v>0</v>
      </c>
      <c r="U547">
        <v>1042</v>
      </c>
      <c r="V547">
        <v>33</v>
      </c>
    </row>
    <row r="548" spans="1:22" x14ac:dyDescent="0.3">
      <c r="A548">
        <v>11070</v>
      </c>
      <c r="B548" t="s">
        <v>177</v>
      </c>
      <c r="C548" s="27">
        <v>44111</v>
      </c>
      <c r="D548">
        <v>166000</v>
      </c>
      <c r="E548">
        <v>2</v>
      </c>
      <c r="F548">
        <v>9000</v>
      </c>
      <c r="G548">
        <v>9000</v>
      </c>
      <c r="H548">
        <v>261275</v>
      </c>
      <c r="I548">
        <v>42328</v>
      </c>
      <c r="J548">
        <v>-123773</v>
      </c>
      <c r="K548">
        <v>52773</v>
      </c>
      <c r="L548">
        <v>71114</v>
      </c>
      <c r="M548">
        <v>32644</v>
      </c>
      <c r="N548">
        <v>3887</v>
      </c>
      <c r="O548">
        <v>2853</v>
      </c>
      <c r="P548">
        <v>0</v>
      </c>
      <c r="Q548">
        <v>-533</v>
      </c>
      <c r="R548">
        <v>27624</v>
      </c>
      <c r="S548">
        <v>4639</v>
      </c>
      <c r="T548">
        <v>0</v>
      </c>
      <c r="U548">
        <v>-56</v>
      </c>
      <c r="V548">
        <v>-58</v>
      </c>
    </row>
    <row r="549" spans="1:22" x14ac:dyDescent="0.3">
      <c r="A549">
        <v>11070</v>
      </c>
      <c r="B549" t="s">
        <v>176</v>
      </c>
      <c r="C549" s="27">
        <v>44110</v>
      </c>
      <c r="D549">
        <v>157000</v>
      </c>
      <c r="E549">
        <v>3</v>
      </c>
      <c r="F549">
        <v>0</v>
      </c>
      <c r="G549">
        <v>0</v>
      </c>
      <c r="H549">
        <v>107303</v>
      </c>
      <c r="I549">
        <v>16892</v>
      </c>
      <c r="J549">
        <v>-1046</v>
      </c>
      <c r="K549">
        <v>12938</v>
      </c>
      <c r="L549">
        <v>-12088</v>
      </c>
      <c r="M549">
        <v>4824</v>
      </c>
      <c r="N549">
        <v>-649</v>
      </c>
      <c r="O549">
        <v>-13128</v>
      </c>
      <c r="P549">
        <v>0</v>
      </c>
      <c r="Q549">
        <v>0</v>
      </c>
      <c r="R549">
        <v>-2655</v>
      </c>
      <c r="S549">
        <v>-480</v>
      </c>
      <c r="T549">
        <v>0</v>
      </c>
      <c r="U549">
        <v>190</v>
      </c>
      <c r="V549">
        <v>6</v>
      </c>
    </row>
    <row r="550" spans="1:22" x14ac:dyDescent="0.3">
      <c r="A550">
        <v>11070</v>
      </c>
      <c r="B550" t="s">
        <v>177</v>
      </c>
      <c r="C550" s="27">
        <v>44109</v>
      </c>
      <c r="D550">
        <v>157000</v>
      </c>
      <c r="E550">
        <v>2</v>
      </c>
      <c r="F550">
        <v>2000</v>
      </c>
      <c r="G550">
        <v>2000</v>
      </c>
      <c r="H550">
        <v>90040</v>
      </c>
      <c r="I550">
        <v>14038</v>
      </c>
      <c r="J550">
        <v>13380</v>
      </c>
      <c r="K550">
        <v>-5647</v>
      </c>
      <c r="L550">
        <v>-9048</v>
      </c>
      <c r="M550">
        <v>4402</v>
      </c>
      <c r="N550">
        <v>-381</v>
      </c>
      <c r="O550">
        <v>-10</v>
      </c>
      <c r="P550">
        <v>0</v>
      </c>
      <c r="Q550">
        <v>0</v>
      </c>
      <c r="R550">
        <v>-12458</v>
      </c>
      <c r="S550">
        <v>-601</v>
      </c>
      <c r="T550">
        <v>0</v>
      </c>
      <c r="U550">
        <v>1298</v>
      </c>
      <c r="V550">
        <v>17</v>
      </c>
    </row>
    <row r="551" spans="1:22" x14ac:dyDescent="0.3">
      <c r="A551">
        <v>11070</v>
      </c>
      <c r="B551" t="s">
        <v>176</v>
      </c>
      <c r="C551" s="27">
        <v>44103</v>
      </c>
      <c r="D551">
        <v>155000</v>
      </c>
      <c r="E551">
        <v>5</v>
      </c>
      <c r="F551">
        <v>-500</v>
      </c>
      <c r="G551">
        <v>-500</v>
      </c>
      <c r="H551">
        <v>118006</v>
      </c>
      <c r="I551">
        <v>18302</v>
      </c>
      <c r="J551">
        <v>27026</v>
      </c>
      <c r="K551">
        <v>17556</v>
      </c>
      <c r="L551">
        <v>-41464</v>
      </c>
      <c r="M551">
        <v>-1055</v>
      </c>
      <c r="N551">
        <v>-3271</v>
      </c>
      <c r="O551">
        <v>-4890</v>
      </c>
      <c r="P551">
        <v>0</v>
      </c>
      <c r="Q551">
        <v>0</v>
      </c>
      <c r="R551">
        <v>-30081</v>
      </c>
      <c r="S551">
        <v>-2167</v>
      </c>
      <c r="T551">
        <v>0</v>
      </c>
      <c r="U551">
        <v>-3148</v>
      </c>
      <c r="V551">
        <v>30</v>
      </c>
    </row>
    <row r="552" spans="1:22" x14ac:dyDescent="0.3">
      <c r="A552">
        <v>11070</v>
      </c>
      <c r="B552" t="s">
        <v>176</v>
      </c>
      <c r="C552" s="27">
        <v>44102</v>
      </c>
      <c r="D552">
        <v>155500</v>
      </c>
      <c r="E552">
        <v>2</v>
      </c>
      <c r="F552">
        <v>4000</v>
      </c>
      <c r="G552">
        <v>4000</v>
      </c>
      <c r="H552">
        <v>106135</v>
      </c>
      <c r="I552">
        <v>16500</v>
      </c>
      <c r="J552">
        <v>-5561</v>
      </c>
      <c r="K552">
        <v>-5327</v>
      </c>
      <c r="L552">
        <v>8961</v>
      </c>
      <c r="M552">
        <v>6671</v>
      </c>
      <c r="N552">
        <v>190</v>
      </c>
      <c r="O552">
        <v>34</v>
      </c>
      <c r="P552">
        <v>0</v>
      </c>
      <c r="Q552">
        <v>0</v>
      </c>
      <c r="R552">
        <v>-1147</v>
      </c>
      <c r="S552">
        <v>3213</v>
      </c>
      <c r="T552">
        <v>0</v>
      </c>
      <c r="U552">
        <v>1936</v>
      </c>
      <c r="V552">
        <v>-9</v>
      </c>
    </row>
    <row r="553" spans="1:22" x14ac:dyDescent="0.3">
      <c r="A553">
        <v>11070</v>
      </c>
      <c r="B553" t="s">
        <v>115</v>
      </c>
      <c r="C553" s="27">
        <v>44099</v>
      </c>
      <c r="D553">
        <v>151500</v>
      </c>
      <c r="E553">
        <v>2</v>
      </c>
      <c r="F553">
        <v>4000</v>
      </c>
      <c r="G553">
        <v>4000</v>
      </c>
      <c r="H553">
        <v>121813</v>
      </c>
      <c r="I553">
        <v>18273</v>
      </c>
      <c r="J553">
        <v>-18984</v>
      </c>
      <c r="K553">
        <v>3010</v>
      </c>
      <c r="L553">
        <v>11765</v>
      </c>
      <c r="M553">
        <v>2509</v>
      </c>
      <c r="N553">
        <v>-25</v>
      </c>
      <c r="O553">
        <v>2936</v>
      </c>
      <c r="P553">
        <v>0</v>
      </c>
      <c r="Q553">
        <v>48</v>
      </c>
      <c r="R553">
        <v>-1088</v>
      </c>
      <c r="S553">
        <v>7385</v>
      </c>
      <c r="T553">
        <v>0</v>
      </c>
      <c r="U553">
        <v>4228</v>
      </c>
      <c r="V553">
        <v>-19</v>
      </c>
    </row>
    <row r="554" spans="1:22" x14ac:dyDescent="0.3">
      <c r="A554">
        <v>11070</v>
      </c>
      <c r="B554" t="s">
        <v>115</v>
      </c>
      <c r="C554" s="27">
        <v>44098</v>
      </c>
      <c r="D554">
        <v>147500</v>
      </c>
      <c r="E554">
        <v>5</v>
      </c>
      <c r="F554">
        <v>-7000</v>
      </c>
      <c r="G554">
        <v>-7000</v>
      </c>
      <c r="H554">
        <v>175012</v>
      </c>
      <c r="I554">
        <v>26110</v>
      </c>
      <c r="J554">
        <v>65026</v>
      </c>
      <c r="K554">
        <v>-38172</v>
      </c>
      <c r="L554">
        <v>-26659</v>
      </c>
      <c r="M554">
        <v>2844</v>
      </c>
      <c r="N554">
        <v>-51</v>
      </c>
      <c r="O554">
        <v>-11836</v>
      </c>
      <c r="P554">
        <v>0</v>
      </c>
      <c r="Q554">
        <v>653</v>
      </c>
      <c r="R554">
        <v>-12335</v>
      </c>
      <c r="S554">
        <v>-5934</v>
      </c>
      <c r="T554">
        <v>0</v>
      </c>
      <c r="U554">
        <v>-222</v>
      </c>
      <c r="V554">
        <v>27</v>
      </c>
    </row>
    <row r="555" spans="1:22" x14ac:dyDescent="0.3">
      <c r="A555">
        <v>11070</v>
      </c>
      <c r="B555" t="s">
        <v>115</v>
      </c>
      <c r="C555" s="27">
        <v>44097</v>
      </c>
      <c r="D555">
        <v>154500</v>
      </c>
      <c r="E555">
        <v>5</v>
      </c>
      <c r="F555">
        <v>-500</v>
      </c>
      <c r="G555">
        <v>-500</v>
      </c>
      <c r="H555">
        <v>155945</v>
      </c>
      <c r="I555">
        <v>24031</v>
      </c>
      <c r="J555">
        <v>37819</v>
      </c>
      <c r="K555">
        <v>-8977</v>
      </c>
      <c r="L555">
        <v>-28876</v>
      </c>
      <c r="M555">
        <v>-167</v>
      </c>
      <c r="N555">
        <v>-4176</v>
      </c>
      <c r="O555">
        <v>-5127</v>
      </c>
      <c r="P555">
        <v>-535</v>
      </c>
      <c r="Q555">
        <v>165</v>
      </c>
      <c r="R555">
        <v>-26047</v>
      </c>
      <c r="S555">
        <v>7011</v>
      </c>
      <c r="T555">
        <v>0</v>
      </c>
      <c r="U555">
        <v>40</v>
      </c>
      <c r="V555">
        <v>-6</v>
      </c>
    </row>
    <row r="556" spans="1:22" x14ac:dyDescent="0.3">
      <c r="A556">
        <v>11070</v>
      </c>
      <c r="B556" t="s">
        <v>115</v>
      </c>
      <c r="C556" s="27">
        <v>44096</v>
      </c>
      <c r="D556">
        <v>155000</v>
      </c>
      <c r="E556">
        <v>5</v>
      </c>
      <c r="F556">
        <v>-2500</v>
      </c>
      <c r="G556">
        <v>-2500</v>
      </c>
      <c r="H556">
        <v>157282</v>
      </c>
      <c r="I556">
        <v>24599</v>
      </c>
      <c r="J556">
        <v>29876</v>
      </c>
      <c r="K556">
        <v>8885</v>
      </c>
      <c r="L556">
        <v>-38675</v>
      </c>
      <c r="M556">
        <v>-3233</v>
      </c>
      <c r="N556">
        <v>20</v>
      </c>
      <c r="O556">
        <v>-8176</v>
      </c>
      <c r="P556">
        <v>0</v>
      </c>
      <c r="Q556">
        <v>751</v>
      </c>
      <c r="R556">
        <v>-26846</v>
      </c>
      <c r="S556">
        <v>-1191</v>
      </c>
      <c r="T556">
        <v>0</v>
      </c>
      <c r="U556">
        <v>-84</v>
      </c>
      <c r="V556">
        <v>-2</v>
      </c>
    </row>
    <row r="557" spans="1:22" x14ac:dyDescent="0.3">
      <c r="A557">
        <v>11070</v>
      </c>
      <c r="B557" t="s">
        <v>115</v>
      </c>
      <c r="C557" s="27">
        <v>44095</v>
      </c>
      <c r="D557">
        <v>157500</v>
      </c>
      <c r="E557">
        <v>5</v>
      </c>
      <c r="F557">
        <v>-4000</v>
      </c>
      <c r="G557">
        <v>-4000</v>
      </c>
      <c r="H557">
        <v>166897</v>
      </c>
      <c r="I557">
        <v>26537</v>
      </c>
      <c r="J557">
        <v>68947</v>
      </c>
      <c r="K557">
        <v>-4039</v>
      </c>
      <c r="L557">
        <v>-65948</v>
      </c>
      <c r="M557">
        <v>-8581</v>
      </c>
      <c r="N557">
        <v>-544</v>
      </c>
      <c r="O557">
        <v>-5391</v>
      </c>
      <c r="P557">
        <v>0</v>
      </c>
      <c r="Q557">
        <v>0</v>
      </c>
      <c r="R557">
        <v>-47793</v>
      </c>
      <c r="S557">
        <v>-3639</v>
      </c>
      <c r="T557">
        <v>0</v>
      </c>
      <c r="U557">
        <v>1166</v>
      </c>
      <c r="V557">
        <v>-126</v>
      </c>
    </row>
    <row r="558" spans="1:22" x14ac:dyDescent="0.3">
      <c r="A558">
        <v>11070</v>
      </c>
      <c r="B558" t="s">
        <v>115</v>
      </c>
      <c r="C558" s="27">
        <v>44092</v>
      </c>
      <c r="D558">
        <v>161500</v>
      </c>
      <c r="E558">
        <v>5</v>
      </c>
      <c r="F558">
        <v>-500</v>
      </c>
      <c r="G558">
        <v>-500</v>
      </c>
      <c r="H558">
        <v>287773</v>
      </c>
      <c r="I558">
        <v>46493</v>
      </c>
      <c r="J558">
        <v>17687</v>
      </c>
      <c r="K558">
        <v>-3490</v>
      </c>
      <c r="L558">
        <v>-14195</v>
      </c>
      <c r="M558">
        <v>6014</v>
      </c>
      <c r="N558">
        <v>-801</v>
      </c>
      <c r="O558">
        <v>210</v>
      </c>
      <c r="P558">
        <v>0</v>
      </c>
      <c r="Q558">
        <v>91</v>
      </c>
      <c r="R558">
        <v>-19736</v>
      </c>
      <c r="S558">
        <v>27</v>
      </c>
      <c r="T558">
        <v>0</v>
      </c>
      <c r="U558">
        <v>5</v>
      </c>
      <c r="V558">
        <v>-7</v>
      </c>
    </row>
    <row r="559" spans="1:22" x14ac:dyDescent="0.3">
      <c r="A559">
        <v>11070</v>
      </c>
      <c r="B559" t="s">
        <v>115</v>
      </c>
      <c r="C559" s="27">
        <v>44091</v>
      </c>
      <c r="D559">
        <v>162000</v>
      </c>
      <c r="E559">
        <v>5</v>
      </c>
      <c r="F559">
        <v>-6500</v>
      </c>
      <c r="G559">
        <v>-6500</v>
      </c>
      <c r="H559">
        <v>210746</v>
      </c>
      <c r="I559">
        <v>34557</v>
      </c>
      <c r="J559">
        <v>74586</v>
      </c>
      <c r="K559">
        <v>-2090</v>
      </c>
      <c r="L559">
        <v>-73094</v>
      </c>
      <c r="M559">
        <v>-50392</v>
      </c>
      <c r="N559">
        <v>488</v>
      </c>
      <c r="O559">
        <v>-3379</v>
      </c>
      <c r="P559">
        <v>0</v>
      </c>
      <c r="Q559">
        <v>-16</v>
      </c>
      <c r="R559">
        <v>-15045</v>
      </c>
      <c r="S559">
        <v>-4750</v>
      </c>
      <c r="T559">
        <v>0</v>
      </c>
      <c r="U559">
        <v>588</v>
      </c>
      <c r="V559">
        <v>10</v>
      </c>
    </row>
    <row r="560" spans="1:22" x14ac:dyDescent="0.3">
      <c r="A560">
        <v>11070</v>
      </c>
      <c r="B560" t="s">
        <v>115</v>
      </c>
      <c r="C560" s="27">
        <v>44090</v>
      </c>
      <c r="D560">
        <v>168500</v>
      </c>
      <c r="E560">
        <v>5</v>
      </c>
      <c r="F560">
        <v>-1000</v>
      </c>
      <c r="G560">
        <v>-1000</v>
      </c>
      <c r="H560">
        <v>127730</v>
      </c>
      <c r="I560">
        <v>21612</v>
      </c>
      <c r="J560">
        <v>-1010</v>
      </c>
      <c r="K560">
        <v>49083</v>
      </c>
      <c r="L560">
        <v>-47908</v>
      </c>
      <c r="M560">
        <v>-19426</v>
      </c>
      <c r="N560">
        <v>-84</v>
      </c>
      <c r="O560">
        <v>-1681</v>
      </c>
      <c r="P560">
        <v>0</v>
      </c>
      <c r="Q560">
        <v>148</v>
      </c>
      <c r="R560">
        <v>-28682</v>
      </c>
      <c r="S560">
        <v>1817</v>
      </c>
      <c r="T560">
        <v>0</v>
      </c>
      <c r="U560">
        <v>35</v>
      </c>
      <c r="V560">
        <v>-200</v>
      </c>
    </row>
    <row r="561" spans="1:22" x14ac:dyDescent="0.3">
      <c r="A561">
        <v>11070</v>
      </c>
      <c r="B561" t="s">
        <v>115</v>
      </c>
      <c r="C561" s="27">
        <v>44089</v>
      </c>
      <c r="D561">
        <v>169500</v>
      </c>
      <c r="E561">
        <v>5</v>
      </c>
      <c r="F561">
        <v>-500</v>
      </c>
      <c r="G561">
        <v>-500</v>
      </c>
      <c r="H561">
        <v>174968</v>
      </c>
      <c r="I561">
        <v>29508</v>
      </c>
      <c r="J561">
        <v>12975</v>
      </c>
      <c r="K561">
        <v>12989</v>
      </c>
      <c r="L561">
        <v>-26409</v>
      </c>
      <c r="M561">
        <v>753</v>
      </c>
      <c r="N561">
        <v>-5675</v>
      </c>
      <c r="O561">
        <v>-7454</v>
      </c>
      <c r="P561">
        <v>0</v>
      </c>
      <c r="Q561">
        <v>35</v>
      </c>
      <c r="R561">
        <v>-14484</v>
      </c>
      <c r="S561">
        <v>416</v>
      </c>
      <c r="T561">
        <v>0</v>
      </c>
      <c r="U561">
        <v>559</v>
      </c>
      <c r="V561">
        <v>-114</v>
      </c>
    </row>
    <row r="562" spans="1:22" x14ac:dyDescent="0.3">
      <c r="A562">
        <v>11070</v>
      </c>
      <c r="B562" t="s">
        <v>115</v>
      </c>
      <c r="C562" s="27">
        <v>44088</v>
      </c>
      <c r="D562">
        <v>170000</v>
      </c>
      <c r="E562">
        <v>2</v>
      </c>
      <c r="F562">
        <v>500</v>
      </c>
      <c r="G562">
        <v>500</v>
      </c>
      <c r="H562">
        <v>111647</v>
      </c>
      <c r="I562">
        <v>18990</v>
      </c>
      <c r="J562">
        <v>-25457</v>
      </c>
      <c r="K562">
        <v>9843</v>
      </c>
      <c r="L562">
        <v>15545</v>
      </c>
      <c r="M562">
        <v>5328</v>
      </c>
      <c r="N562">
        <v>10535</v>
      </c>
      <c r="O562">
        <v>1479</v>
      </c>
      <c r="P562">
        <v>-11</v>
      </c>
      <c r="Q562">
        <v>51</v>
      </c>
      <c r="R562">
        <v>-2153</v>
      </c>
      <c r="S562">
        <v>316</v>
      </c>
      <c r="T562">
        <v>0</v>
      </c>
      <c r="U562">
        <v>81</v>
      </c>
      <c r="V562">
        <v>-12</v>
      </c>
    </row>
    <row r="563" spans="1:22" x14ac:dyDescent="0.3">
      <c r="A563">
        <v>11070</v>
      </c>
      <c r="B563" t="s">
        <v>115</v>
      </c>
      <c r="C563" s="27">
        <v>44085</v>
      </c>
      <c r="D563">
        <v>169500</v>
      </c>
      <c r="E563">
        <v>3</v>
      </c>
      <c r="F563">
        <v>0</v>
      </c>
      <c r="G563">
        <v>0</v>
      </c>
      <c r="H563">
        <v>173693</v>
      </c>
      <c r="I563">
        <v>29138</v>
      </c>
      <c r="J563">
        <v>-9798</v>
      </c>
      <c r="K563">
        <v>23964</v>
      </c>
      <c r="L563">
        <v>-14370</v>
      </c>
      <c r="M563">
        <v>-14764</v>
      </c>
      <c r="N563">
        <v>787</v>
      </c>
      <c r="O563">
        <v>-1337</v>
      </c>
      <c r="P563">
        <v>0</v>
      </c>
      <c r="Q563">
        <v>-30</v>
      </c>
      <c r="R563">
        <v>60</v>
      </c>
      <c r="S563">
        <v>914</v>
      </c>
      <c r="T563">
        <v>0</v>
      </c>
      <c r="U563">
        <v>249</v>
      </c>
      <c r="V563">
        <v>-45</v>
      </c>
    </row>
    <row r="564" spans="1:22" x14ac:dyDescent="0.3">
      <c r="A564">
        <v>11070</v>
      </c>
      <c r="B564" t="s">
        <v>115</v>
      </c>
      <c r="C564" s="27">
        <v>44084</v>
      </c>
      <c r="D564">
        <v>169500</v>
      </c>
      <c r="E564">
        <v>2</v>
      </c>
      <c r="F564">
        <v>3500</v>
      </c>
      <c r="G564">
        <v>3500</v>
      </c>
      <c r="H564">
        <v>481188</v>
      </c>
      <c r="I564">
        <v>81477</v>
      </c>
      <c r="J564">
        <v>-91131</v>
      </c>
      <c r="K564">
        <v>85165</v>
      </c>
      <c r="L564">
        <v>1950</v>
      </c>
      <c r="M564">
        <v>-21888</v>
      </c>
      <c r="N564">
        <v>4733</v>
      </c>
      <c r="O564">
        <v>8623</v>
      </c>
      <c r="P564">
        <v>0</v>
      </c>
      <c r="Q564">
        <v>-546</v>
      </c>
      <c r="R564">
        <v>2529</v>
      </c>
      <c r="S564">
        <v>8499</v>
      </c>
      <c r="T564">
        <v>0</v>
      </c>
      <c r="U564">
        <v>3565</v>
      </c>
      <c r="V564">
        <v>451</v>
      </c>
    </row>
    <row r="565" spans="1:22" x14ac:dyDescent="0.3">
      <c r="A565">
        <v>11070</v>
      </c>
      <c r="B565" t="s">
        <v>115</v>
      </c>
      <c r="C565" s="27">
        <v>44083</v>
      </c>
      <c r="D565">
        <v>166000</v>
      </c>
      <c r="E565">
        <v>2</v>
      </c>
      <c r="F565">
        <v>4000</v>
      </c>
      <c r="G565">
        <v>4000</v>
      </c>
      <c r="H565">
        <v>333883</v>
      </c>
      <c r="I565">
        <v>54763</v>
      </c>
      <c r="J565">
        <v>-83160</v>
      </c>
      <c r="K565">
        <v>96607</v>
      </c>
      <c r="L565">
        <v>-12732</v>
      </c>
      <c r="M565">
        <v>-14201</v>
      </c>
      <c r="N565">
        <v>-2393</v>
      </c>
      <c r="O565">
        <v>8807</v>
      </c>
      <c r="P565">
        <v>0</v>
      </c>
      <c r="Q565">
        <v>-596</v>
      </c>
      <c r="R565">
        <v>-4990</v>
      </c>
      <c r="S565">
        <v>641</v>
      </c>
      <c r="T565">
        <v>0</v>
      </c>
      <c r="U565">
        <v>-644</v>
      </c>
      <c r="V565">
        <v>-71</v>
      </c>
    </row>
    <row r="566" spans="1:22" x14ac:dyDescent="0.3">
      <c r="A566">
        <v>11070</v>
      </c>
      <c r="B566" t="s">
        <v>115</v>
      </c>
      <c r="C566" s="27">
        <v>44082</v>
      </c>
      <c r="D566">
        <v>162000</v>
      </c>
      <c r="E566">
        <v>2</v>
      </c>
      <c r="F566">
        <v>3500</v>
      </c>
      <c r="G566">
        <v>3500</v>
      </c>
      <c r="H566">
        <v>194051</v>
      </c>
      <c r="I566">
        <v>31609</v>
      </c>
      <c r="J566">
        <v>-39675</v>
      </c>
      <c r="K566">
        <v>40828</v>
      </c>
      <c r="L566">
        <v>-1717</v>
      </c>
      <c r="M566">
        <v>-5919</v>
      </c>
      <c r="N566">
        <v>3033</v>
      </c>
      <c r="O566">
        <v>3364</v>
      </c>
      <c r="P566">
        <v>0</v>
      </c>
      <c r="Q566">
        <v>183</v>
      </c>
      <c r="R566">
        <v>441</v>
      </c>
      <c r="S566">
        <v>-2819</v>
      </c>
      <c r="T566">
        <v>0</v>
      </c>
      <c r="U566">
        <v>543</v>
      </c>
      <c r="V566">
        <v>21</v>
      </c>
    </row>
    <row r="567" spans="1:22" x14ac:dyDescent="0.3">
      <c r="A567">
        <v>11070</v>
      </c>
      <c r="B567" t="s">
        <v>177</v>
      </c>
      <c r="C567" s="27">
        <v>44081</v>
      </c>
      <c r="D567">
        <v>158500</v>
      </c>
      <c r="E567">
        <v>2</v>
      </c>
      <c r="F567">
        <v>500</v>
      </c>
      <c r="G567">
        <v>500</v>
      </c>
      <c r="H567">
        <v>116202</v>
      </c>
      <c r="I567">
        <v>18468</v>
      </c>
      <c r="J567">
        <v>8016</v>
      </c>
      <c r="K567">
        <v>4988</v>
      </c>
      <c r="L567">
        <v>-12792</v>
      </c>
      <c r="M567">
        <v>-1324</v>
      </c>
      <c r="N567">
        <v>2043</v>
      </c>
      <c r="O567">
        <v>7848</v>
      </c>
      <c r="P567">
        <v>0</v>
      </c>
      <c r="Q567">
        <v>473</v>
      </c>
      <c r="R567">
        <v>-21789</v>
      </c>
      <c r="S567">
        <v>-43</v>
      </c>
      <c r="T567">
        <v>0</v>
      </c>
      <c r="U567">
        <v>-283</v>
      </c>
      <c r="V567">
        <v>71</v>
      </c>
    </row>
    <row r="568" spans="1:22" x14ac:dyDescent="0.3">
      <c r="A568">
        <v>11070</v>
      </c>
      <c r="B568" t="s">
        <v>177</v>
      </c>
      <c r="C568" s="27">
        <v>44078</v>
      </c>
      <c r="D568">
        <v>158000</v>
      </c>
      <c r="E568">
        <v>5</v>
      </c>
      <c r="F568">
        <v>-5000</v>
      </c>
      <c r="G568">
        <v>-5000</v>
      </c>
      <c r="H568">
        <v>270454</v>
      </c>
      <c r="I568">
        <v>42623</v>
      </c>
      <c r="J568">
        <v>66577</v>
      </c>
      <c r="K568">
        <v>-14473</v>
      </c>
      <c r="L568">
        <v>-53157</v>
      </c>
      <c r="M568">
        <v>-20680</v>
      </c>
      <c r="N568">
        <v>-548</v>
      </c>
      <c r="O568">
        <v>-5898</v>
      </c>
      <c r="P568">
        <v>0</v>
      </c>
      <c r="Q568">
        <v>-75</v>
      </c>
      <c r="R568">
        <v>-22599</v>
      </c>
      <c r="S568">
        <v>-3357</v>
      </c>
      <c r="T568">
        <v>0</v>
      </c>
      <c r="U568">
        <v>1115</v>
      </c>
      <c r="V568">
        <v>-62</v>
      </c>
    </row>
    <row r="569" spans="1:22" x14ac:dyDescent="0.3">
      <c r="A569">
        <v>11070</v>
      </c>
      <c r="B569" t="s">
        <v>177</v>
      </c>
      <c r="C569" s="27">
        <v>44077</v>
      </c>
      <c r="D569">
        <v>163000</v>
      </c>
      <c r="E569">
        <v>5</v>
      </c>
      <c r="F569">
        <v>-6000</v>
      </c>
      <c r="G569">
        <v>-6000</v>
      </c>
      <c r="H569">
        <v>269915</v>
      </c>
      <c r="I569">
        <v>44548</v>
      </c>
      <c r="J569">
        <v>45104</v>
      </c>
      <c r="K569">
        <v>-41237</v>
      </c>
      <c r="L569">
        <v>-7523</v>
      </c>
      <c r="M569">
        <v>15758</v>
      </c>
      <c r="N569">
        <v>-278</v>
      </c>
      <c r="O569">
        <v>-2339</v>
      </c>
      <c r="P569">
        <v>0</v>
      </c>
      <c r="Q569">
        <v>36</v>
      </c>
      <c r="R569">
        <v>-22480</v>
      </c>
      <c r="S569">
        <v>1780</v>
      </c>
      <c r="T569">
        <v>0</v>
      </c>
      <c r="U569">
        <v>3621</v>
      </c>
      <c r="V569">
        <v>35</v>
      </c>
    </row>
    <row r="570" spans="1:22" x14ac:dyDescent="0.3">
      <c r="A570">
        <v>11070</v>
      </c>
      <c r="B570" t="s">
        <v>177</v>
      </c>
      <c r="C570" s="27">
        <v>44076</v>
      </c>
      <c r="D570">
        <v>169000</v>
      </c>
      <c r="E570">
        <v>2</v>
      </c>
      <c r="F570">
        <v>15500</v>
      </c>
      <c r="G570">
        <v>15500</v>
      </c>
      <c r="H570">
        <v>818324</v>
      </c>
      <c r="I570">
        <v>134670</v>
      </c>
      <c r="J570">
        <v>-311067</v>
      </c>
      <c r="K570">
        <v>313095</v>
      </c>
      <c r="L570">
        <v>1220</v>
      </c>
      <c r="M570">
        <v>13152</v>
      </c>
      <c r="N570">
        <v>1529</v>
      </c>
      <c r="O570">
        <v>4160</v>
      </c>
      <c r="P570">
        <v>31</v>
      </c>
      <c r="Q570">
        <v>-1150</v>
      </c>
      <c r="R570">
        <v>-21250</v>
      </c>
      <c r="S570">
        <v>4748</v>
      </c>
      <c r="T570">
        <v>0</v>
      </c>
      <c r="U570">
        <v>-2961</v>
      </c>
      <c r="V570">
        <v>-287</v>
      </c>
    </row>
    <row r="571" spans="1:22" x14ac:dyDescent="0.3">
      <c r="A571">
        <v>11070</v>
      </c>
      <c r="B571" t="s">
        <v>177</v>
      </c>
      <c r="C571" s="27">
        <v>44075</v>
      </c>
      <c r="D571">
        <v>153500</v>
      </c>
      <c r="E571">
        <v>2</v>
      </c>
      <c r="F571">
        <v>8500</v>
      </c>
      <c r="G571">
        <v>8500</v>
      </c>
      <c r="H571">
        <v>322368</v>
      </c>
      <c r="I571">
        <v>48078</v>
      </c>
      <c r="J571">
        <v>-84305</v>
      </c>
      <c r="K571">
        <v>-3649</v>
      </c>
      <c r="L571">
        <v>91074</v>
      </c>
      <c r="M571">
        <v>100424</v>
      </c>
      <c r="N571">
        <v>1166</v>
      </c>
      <c r="O571">
        <v>-3879</v>
      </c>
      <c r="P571">
        <v>0</v>
      </c>
      <c r="Q571">
        <v>113</v>
      </c>
      <c r="R571">
        <v>-9035</v>
      </c>
      <c r="S571">
        <v>2285</v>
      </c>
      <c r="T571">
        <v>0</v>
      </c>
      <c r="U571">
        <v>-2916</v>
      </c>
      <c r="V571">
        <v>-204</v>
      </c>
    </row>
    <row r="572" spans="1:22" x14ac:dyDescent="0.3">
      <c r="A572">
        <v>11070</v>
      </c>
      <c r="B572" t="s">
        <v>177</v>
      </c>
      <c r="C572" s="27">
        <v>44074</v>
      </c>
      <c r="D572">
        <v>145000</v>
      </c>
      <c r="E572">
        <v>5</v>
      </c>
      <c r="F572">
        <v>-2000</v>
      </c>
      <c r="G572">
        <v>-2000</v>
      </c>
      <c r="H572">
        <v>128873</v>
      </c>
      <c r="I572">
        <v>18836</v>
      </c>
      <c r="J572">
        <v>20225</v>
      </c>
      <c r="K572">
        <v>-8947</v>
      </c>
      <c r="L572">
        <v>-14070</v>
      </c>
      <c r="M572">
        <v>-1638</v>
      </c>
      <c r="N572">
        <v>-2</v>
      </c>
      <c r="O572">
        <v>-8600</v>
      </c>
      <c r="P572">
        <v>-12</v>
      </c>
      <c r="Q572">
        <v>-124</v>
      </c>
      <c r="R572">
        <v>-3787</v>
      </c>
      <c r="S572">
        <v>93</v>
      </c>
      <c r="T572">
        <v>0</v>
      </c>
      <c r="U572">
        <v>2770</v>
      </c>
      <c r="V572">
        <v>22</v>
      </c>
    </row>
    <row r="573" spans="1:22" x14ac:dyDescent="0.3">
      <c r="A573">
        <v>11070</v>
      </c>
      <c r="B573" t="s">
        <v>115</v>
      </c>
      <c r="C573" s="27">
        <v>44071</v>
      </c>
      <c r="D573">
        <v>147000</v>
      </c>
      <c r="E573">
        <v>2</v>
      </c>
      <c r="F573">
        <v>500</v>
      </c>
      <c r="G573">
        <v>500</v>
      </c>
      <c r="H573">
        <v>101248</v>
      </c>
      <c r="I573">
        <v>14944</v>
      </c>
      <c r="J573">
        <v>15335</v>
      </c>
      <c r="K573">
        <v>-3361</v>
      </c>
      <c r="L573">
        <v>-12614</v>
      </c>
      <c r="M573">
        <v>1747</v>
      </c>
      <c r="N573">
        <v>-8014</v>
      </c>
      <c r="O573">
        <v>-405</v>
      </c>
      <c r="P573">
        <v>-2</v>
      </c>
      <c r="Q573">
        <v>0</v>
      </c>
      <c r="R573">
        <v>-5960</v>
      </c>
      <c r="S573">
        <v>20</v>
      </c>
      <c r="T573">
        <v>0</v>
      </c>
      <c r="U573">
        <v>578</v>
      </c>
      <c r="V573">
        <v>62</v>
      </c>
    </row>
    <row r="574" spans="1:22" x14ac:dyDescent="0.3">
      <c r="A574">
        <v>11070</v>
      </c>
      <c r="B574" t="s">
        <v>176</v>
      </c>
      <c r="C574" s="27">
        <v>44070</v>
      </c>
      <c r="D574">
        <v>146500</v>
      </c>
      <c r="E574">
        <v>5</v>
      </c>
      <c r="F574">
        <v>-3000</v>
      </c>
      <c r="G574">
        <v>-3000</v>
      </c>
      <c r="H574">
        <v>114677</v>
      </c>
      <c r="I574">
        <v>16922</v>
      </c>
      <c r="J574">
        <v>8690</v>
      </c>
      <c r="K574">
        <v>3203</v>
      </c>
      <c r="L574">
        <v>-10206</v>
      </c>
      <c r="M574">
        <v>-6731</v>
      </c>
      <c r="N574">
        <v>-784</v>
      </c>
      <c r="O574">
        <v>-1806</v>
      </c>
      <c r="P574">
        <v>0</v>
      </c>
      <c r="Q574">
        <v>0</v>
      </c>
      <c r="R574">
        <v>-818</v>
      </c>
      <c r="S574">
        <v>-67</v>
      </c>
      <c r="T574">
        <v>0</v>
      </c>
      <c r="U574">
        <v>-581</v>
      </c>
      <c r="V574">
        <v>-1106</v>
      </c>
    </row>
    <row r="575" spans="1:22" x14ac:dyDescent="0.3">
      <c r="A575">
        <v>11070</v>
      </c>
      <c r="B575" t="s">
        <v>115</v>
      </c>
      <c r="C575" s="27">
        <v>44069</v>
      </c>
      <c r="D575">
        <v>149500</v>
      </c>
      <c r="E575">
        <v>5</v>
      </c>
      <c r="F575">
        <v>-2500</v>
      </c>
      <c r="G575">
        <v>-2500</v>
      </c>
      <c r="H575">
        <v>177660</v>
      </c>
      <c r="I575">
        <v>26450</v>
      </c>
      <c r="J575">
        <v>33010</v>
      </c>
      <c r="K575">
        <v>21403</v>
      </c>
      <c r="L575">
        <v>-53519</v>
      </c>
      <c r="M575">
        <v>-16582</v>
      </c>
      <c r="N575">
        <v>15</v>
      </c>
      <c r="O575">
        <v>-7184</v>
      </c>
      <c r="P575">
        <v>0</v>
      </c>
      <c r="Q575">
        <v>0</v>
      </c>
      <c r="R575">
        <v>-27333</v>
      </c>
      <c r="S575">
        <v>-2435</v>
      </c>
      <c r="T575">
        <v>0</v>
      </c>
      <c r="U575">
        <v>-905</v>
      </c>
      <c r="V575">
        <v>11</v>
      </c>
    </row>
    <row r="576" spans="1:22" x14ac:dyDescent="0.3">
      <c r="A576">
        <v>11070</v>
      </c>
      <c r="B576" t="s">
        <v>115</v>
      </c>
      <c r="C576" s="27">
        <v>44068</v>
      </c>
      <c r="D576">
        <v>152000</v>
      </c>
      <c r="E576">
        <v>5</v>
      </c>
      <c r="F576">
        <v>-3000</v>
      </c>
      <c r="G576">
        <v>-3000</v>
      </c>
      <c r="H576">
        <v>267834</v>
      </c>
      <c r="I576">
        <v>40423</v>
      </c>
      <c r="J576">
        <v>84168</v>
      </c>
      <c r="K576">
        <v>-25586</v>
      </c>
      <c r="L576">
        <v>-58523</v>
      </c>
      <c r="M576">
        <v>-27543</v>
      </c>
      <c r="N576">
        <v>-4057</v>
      </c>
      <c r="O576">
        <v>-17788</v>
      </c>
      <c r="P576">
        <v>0</v>
      </c>
      <c r="Q576">
        <v>0</v>
      </c>
      <c r="R576">
        <v>-7864</v>
      </c>
      <c r="S576">
        <v>-1271</v>
      </c>
      <c r="T576">
        <v>0</v>
      </c>
      <c r="U576">
        <v>-165</v>
      </c>
      <c r="V576">
        <v>106</v>
      </c>
    </row>
    <row r="577" spans="1:22" x14ac:dyDescent="0.3">
      <c r="A577">
        <v>11070</v>
      </c>
      <c r="B577" t="s">
        <v>115</v>
      </c>
      <c r="C577" s="27">
        <v>44067</v>
      </c>
      <c r="D577">
        <v>155000</v>
      </c>
      <c r="E577">
        <v>2</v>
      </c>
      <c r="F577">
        <v>8500</v>
      </c>
      <c r="G577">
        <v>8500</v>
      </c>
      <c r="H577">
        <v>228720</v>
      </c>
      <c r="I577">
        <v>35034</v>
      </c>
      <c r="J577">
        <v>-56179</v>
      </c>
      <c r="K577">
        <v>-19542</v>
      </c>
      <c r="L577">
        <v>75909</v>
      </c>
      <c r="M577">
        <v>26879</v>
      </c>
      <c r="N577">
        <v>9313</v>
      </c>
      <c r="O577">
        <v>17639</v>
      </c>
      <c r="P577">
        <v>0</v>
      </c>
      <c r="Q577">
        <v>0</v>
      </c>
      <c r="R577">
        <v>21854</v>
      </c>
      <c r="S577">
        <v>224</v>
      </c>
      <c r="T577">
        <v>0</v>
      </c>
      <c r="U577">
        <v>-220</v>
      </c>
      <c r="V577">
        <v>32</v>
      </c>
    </row>
    <row r="578" spans="1:22" x14ac:dyDescent="0.3">
      <c r="A578">
        <v>11070</v>
      </c>
      <c r="B578" t="s">
        <v>115</v>
      </c>
      <c r="C578" s="27">
        <v>44064</v>
      </c>
      <c r="D578">
        <v>146500</v>
      </c>
      <c r="E578">
        <v>2</v>
      </c>
      <c r="F578">
        <v>1500</v>
      </c>
      <c r="G578">
        <v>1500</v>
      </c>
      <c r="H578">
        <v>171356</v>
      </c>
      <c r="I578">
        <v>25173</v>
      </c>
      <c r="J578">
        <v>814</v>
      </c>
      <c r="K578">
        <v>-7119</v>
      </c>
      <c r="L578">
        <v>6088</v>
      </c>
      <c r="M578">
        <v>6966</v>
      </c>
      <c r="N578">
        <v>230</v>
      </c>
      <c r="O578">
        <v>787</v>
      </c>
      <c r="P578">
        <v>0</v>
      </c>
      <c r="Q578">
        <v>504</v>
      </c>
      <c r="R578">
        <v>332</v>
      </c>
      <c r="S578">
        <v>-2731</v>
      </c>
      <c r="T578">
        <v>0</v>
      </c>
      <c r="U578">
        <v>-14</v>
      </c>
      <c r="V578">
        <v>231</v>
      </c>
    </row>
    <row r="579" spans="1:22" x14ac:dyDescent="0.3">
      <c r="A579">
        <v>11070</v>
      </c>
      <c r="B579" t="s">
        <v>115</v>
      </c>
      <c r="C579" s="27">
        <v>44063</v>
      </c>
      <c r="D579">
        <v>145000</v>
      </c>
      <c r="E579">
        <v>5</v>
      </c>
      <c r="F579">
        <v>-9500</v>
      </c>
      <c r="G579">
        <v>-9500</v>
      </c>
      <c r="H579">
        <v>325065</v>
      </c>
      <c r="I579">
        <v>47810</v>
      </c>
      <c r="J579">
        <v>63771</v>
      </c>
      <c r="K579">
        <v>-30656</v>
      </c>
      <c r="L579">
        <v>-34097</v>
      </c>
      <c r="M579">
        <v>-16668</v>
      </c>
      <c r="N579">
        <v>543</v>
      </c>
      <c r="O579">
        <v>-3033</v>
      </c>
      <c r="P579">
        <v>0</v>
      </c>
      <c r="Q579">
        <v>760</v>
      </c>
      <c r="R579">
        <v>-15675</v>
      </c>
      <c r="S579">
        <v>-24</v>
      </c>
      <c r="T579">
        <v>0</v>
      </c>
      <c r="U579">
        <v>530</v>
      </c>
      <c r="V579">
        <v>452</v>
      </c>
    </row>
    <row r="580" spans="1:22" x14ac:dyDescent="0.3">
      <c r="A580">
        <v>11070</v>
      </c>
      <c r="B580" t="s">
        <v>115</v>
      </c>
      <c r="C580" s="27">
        <v>44062</v>
      </c>
      <c r="D580">
        <v>154500</v>
      </c>
      <c r="E580">
        <v>3</v>
      </c>
      <c r="F580">
        <v>0</v>
      </c>
      <c r="G580">
        <v>0</v>
      </c>
      <c r="H580">
        <v>153435</v>
      </c>
      <c r="I580">
        <v>23694</v>
      </c>
      <c r="J580">
        <v>6197</v>
      </c>
      <c r="K580">
        <v>5736</v>
      </c>
      <c r="L580">
        <v>-12222</v>
      </c>
      <c r="M580">
        <v>-8311</v>
      </c>
      <c r="N580">
        <v>-429</v>
      </c>
      <c r="O580">
        <v>-1307</v>
      </c>
      <c r="P580">
        <v>0</v>
      </c>
      <c r="Q580">
        <v>-600</v>
      </c>
      <c r="R580">
        <v>177</v>
      </c>
      <c r="S580">
        <v>-1752</v>
      </c>
      <c r="T580">
        <v>0</v>
      </c>
      <c r="U580">
        <v>247</v>
      </c>
      <c r="V580">
        <v>42</v>
      </c>
    </row>
    <row r="581" spans="1:22" x14ac:dyDescent="0.3">
      <c r="A581">
        <v>11070</v>
      </c>
      <c r="B581" t="s">
        <v>115</v>
      </c>
      <c r="C581" s="27">
        <v>44061</v>
      </c>
      <c r="D581">
        <v>154500</v>
      </c>
      <c r="E581">
        <v>5</v>
      </c>
      <c r="F581">
        <v>-9000</v>
      </c>
      <c r="G581">
        <v>-9000</v>
      </c>
      <c r="H581">
        <v>418830</v>
      </c>
      <c r="I581">
        <v>66225</v>
      </c>
      <c r="J581">
        <v>85014</v>
      </c>
      <c r="K581">
        <v>-51165</v>
      </c>
      <c r="L581">
        <v>-29747</v>
      </c>
      <c r="M581">
        <v>-3555</v>
      </c>
      <c r="N581">
        <v>-3648</v>
      </c>
      <c r="O581">
        <v>-11142</v>
      </c>
      <c r="P581">
        <v>0</v>
      </c>
      <c r="Q581">
        <v>335</v>
      </c>
      <c r="R581">
        <v>-9465</v>
      </c>
      <c r="S581">
        <v>-2272</v>
      </c>
      <c r="T581">
        <v>0</v>
      </c>
      <c r="U581">
        <v>-4173</v>
      </c>
      <c r="V581">
        <v>71</v>
      </c>
    </row>
    <row r="582" spans="1:22" x14ac:dyDescent="0.3">
      <c r="A582">
        <v>11070</v>
      </c>
      <c r="B582" t="s">
        <v>115</v>
      </c>
      <c r="C582" s="27">
        <v>44057</v>
      </c>
      <c r="D582">
        <v>163500</v>
      </c>
      <c r="E582">
        <v>5</v>
      </c>
      <c r="F582">
        <v>-2500</v>
      </c>
      <c r="G582">
        <v>-2500</v>
      </c>
      <c r="H582">
        <v>169898</v>
      </c>
      <c r="I582">
        <v>27956</v>
      </c>
      <c r="J582">
        <v>-5968</v>
      </c>
      <c r="K582">
        <v>-5311</v>
      </c>
      <c r="L582">
        <v>10777</v>
      </c>
      <c r="M582">
        <v>7074</v>
      </c>
      <c r="N582">
        <v>409</v>
      </c>
      <c r="O582">
        <v>6683</v>
      </c>
      <c r="P582">
        <v>0</v>
      </c>
      <c r="Q582">
        <v>389</v>
      </c>
      <c r="R582">
        <v>-3669</v>
      </c>
      <c r="S582">
        <v>-109</v>
      </c>
      <c r="T582">
        <v>0</v>
      </c>
      <c r="U582">
        <v>585</v>
      </c>
      <c r="V582">
        <v>-83</v>
      </c>
    </row>
    <row r="583" spans="1:22" x14ac:dyDescent="0.3">
      <c r="A583">
        <v>11070</v>
      </c>
      <c r="B583" t="s">
        <v>115</v>
      </c>
      <c r="C583" s="27">
        <v>44056</v>
      </c>
      <c r="D583">
        <v>166000</v>
      </c>
      <c r="E583">
        <v>2</v>
      </c>
      <c r="F583">
        <v>4500</v>
      </c>
      <c r="G583">
        <v>4500</v>
      </c>
      <c r="H583">
        <v>438222</v>
      </c>
      <c r="I583">
        <v>72500</v>
      </c>
      <c r="J583">
        <v>-146829</v>
      </c>
      <c r="K583">
        <v>60550</v>
      </c>
      <c r="L583">
        <v>86109</v>
      </c>
      <c r="M583">
        <v>50358</v>
      </c>
      <c r="N583">
        <v>11861</v>
      </c>
      <c r="O583">
        <v>15167</v>
      </c>
      <c r="P583">
        <v>0</v>
      </c>
      <c r="Q583">
        <v>348</v>
      </c>
      <c r="R583">
        <v>5562</v>
      </c>
      <c r="S583">
        <v>2813</v>
      </c>
      <c r="T583">
        <v>0</v>
      </c>
      <c r="U583">
        <v>689</v>
      </c>
      <c r="V583">
        <v>-519</v>
      </c>
    </row>
    <row r="584" spans="1:22" x14ac:dyDescent="0.3">
      <c r="A584">
        <v>11070</v>
      </c>
      <c r="B584" t="s">
        <v>115</v>
      </c>
      <c r="C584" s="27">
        <v>44055</v>
      </c>
      <c r="D584">
        <v>161500</v>
      </c>
      <c r="E584">
        <v>2</v>
      </c>
      <c r="F584">
        <v>1500</v>
      </c>
      <c r="G584">
        <v>1500</v>
      </c>
      <c r="H584">
        <v>192240</v>
      </c>
      <c r="I584">
        <v>30657</v>
      </c>
      <c r="J584">
        <v>-12315</v>
      </c>
      <c r="K584">
        <v>28621</v>
      </c>
      <c r="L584">
        <v>-16057</v>
      </c>
      <c r="M584">
        <v>3293</v>
      </c>
      <c r="N584">
        <v>-3007</v>
      </c>
      <c r="O584">
        <v>-6570</v>
      </c>
      <c r="P584">
        <v>-4</v>
      </c>
      <c r="Q584">
        <v>-839</v>
      </c>
      <c r="R584">
        <v>-8873</v>
      </c>
      <c r="S584">
        <v>-57</v>
      </c>
      <c r="T584">
        <v>0</v>
      </c>
      <c r="U584">
        <v>-196</v>
      </c>
      <c r="V584">
        <v>-53</v>
      </c>
    </row>
    <row r="585" spans="1:22" x14ac:dyDescent="0.3">
      <c r="A585">
        <v>11070</v>
      </c>
      <c r="B585" t="s">
        <v>176</v>
      </c>
      <c r="C585" s="27">
        <v>44054</v>
      </c>
      <c r="D585">
        <v>160000</v>
      </c>
      <c r="E585">
        <v>5</v>
      </c>
      <c r="F585">
        <v>-500</v>
      </c>
      <c r="G585">
        <v>-500</v>
      </c>
      <c r="H585">
        <v>195262</v>
      </c>
      <c r="I585">
        <v>31266</v>
      </c>
      <c r="J585">
        <v>-14403</v>
      </c>
      <c r="K585">
        <v>19078</v>
      </c>
      <c r="L585">
        <v>-1334</v>
      </c>
      <c r="M585">
        <v>17207</v>
      </c>
      <c r="N585">
        <v>-13464</v>
      </c>
      <c r="O585">
        <v>3438</v>
      </c>
      <c r="P585">
        <v>-53</v>
      </c>
      <c r="Q585">
        <v>0</v>
      </c>
      <c r="R585">
        <v>-7609</v>
      </c>
      <c r="S585">
        <v>-853</v>
      </c>
      <c r="T585">
        <v>0</v>
      </c>
      <c r="U585">
        <v>-47</v>
      </c>
      <c r="V585">
        <v>-3294</v>
      </c>
    </row>
    <row r="586" spans="1:22" x14ac:dyDescent="0.3">
      <c r="A586">
        <v>11070</v>
      </c>
      <c r="B586" t="s">
        <v>115</v>
      </c>
      <c r="C586" s="27">
        <v>44053</v>
      </c>
      <c r="D586">
        <v>160500</v>
      </c>
      <c r="E586">
        <v>5</v>
      </c>
      <c r="F586">
        <v>-4500</v>
      </c>
      <c r="G586">
        <v>-4500</v>
      </c>
      <c r="H586">
        <v>321918</v>
      </c>
      <c r="I586">
        <v>51485</v>
      </c>
      <c r="J586">
        <v>146924</v>
      </c>
      <c r="K586">
        <v>-43565</v>
      </c>
      <c r="L586">
        <v>-103601</v>
      </c>
      <c r="M586">
        <v>-22048</v>
      </c>
      <c r="N586">
        <v>-18207</v>
      </c>
      <c r="O586">
        <v>-21075</v>
      </c>
      <c r="P586">
        <v>-143</v>
      </c>
      <c r="Q586">
        <v>-319</v>
      </c>
      <c r="R586">
        <v>-39495</v>
      </c>
      <c r="S586">
        <v>-2314</v>
      </c>
      <c r="T586">
        <v>0</v>
      </c>
      <c r="U586">
        <v>331</v>
      </c>
      <c r="V586">
        <v>-89</v>
      </c>
    </row>
    <row r="587" spans="1:22" x14ac:dyDescent="0.3">
      <c r="A587">
        <v>11070</v>
      </c>
      <c r="B587" t="s">
        <v>176</v>
      </c>
      <c r="C587" s="27">
        <v>44050</v>
      </c>
      <c r="D587">
        <v>165000</v>
      </c>
      <c r="E587">
        <v>2</v>
      </c>
      <c r="F587">
        <v>2000</v>
      </c>
      <c r="G587">
        <v>2000</v>
      </c>
      <c r="H587">
        <v>264314</v>
      </c>
      <c r="I587">
        <v>43620</v>
      </c>
      <c r="J587">
        <v>-70042</v>
      </c>
      <c r="K587">
        <v>86717</v>
      </c>
      <c r="L587">
        <v>-16511</v>
      </c>
      <c r="M587">
        <v>-4416</v>
      </c>
      <c r="N587">
        <v>-307</v>
      </c>
      <c r="O587">
        <v>2105</v>
      </c>
      <c r="P587">
        <v>-40</v>
      </c>
      <c r="Q587">
        <v>3</v>
      </c>
      <c r="R587">
        <v>-13820</v>
      </c>
      <c r="S587">
        <v>-36</v>
      </c>
      <c r="T587">
        <v>0</v>
      </c>
      <c r="U587">
        <v>-293</v>
      </c>
      <c r="V587">
        <v>129</v>
      </c>
    </row>
    <row r="588" spans="1:22" x14ac:dyDescent="0.3">
      <c r="A588">
        <v>11070</v>
      </c>
      <c r="B588" t="s">
        <v>177</v>
      </c>
      <c r="C588" s="27">
        <v>44049</v>
      </c>
      <c r="D588">
        <v>163000</v>
      </c>
      <c r="E588">
        <v>3</v>
      </c>
      <c r="F588">
        <v>0</v>
      </c>
      <c r="G588">
        <v>0</v>
      </c>
      <c r="H588">
        <v>182359</v>
      </c>
      <c r="I588">
        <v>29649</v>
      </c>
      <c r="J588">
        <v>35998</v>
      </c>
      <c r="K588">
        <v>11346</v>
      </c>
      <c r="L588">
        <v>-48238</v>
      </c>
      <c r="M588">
        <v>3486</v>
      </c>
      <c r="N588">
        <v>-1173</v>
      </c>
      <c r="O588">
        <v>-13952</v>
      </c>
      <c r="P588">
        <v>47</v>
      </c>
      <c r="Q588">
        <v>-525</v>
      </c>
      <c r="R588">
        <v>-27472</v>
      </c>
      <c r="S588">
        <v>-8649</v>
      </c>
      <c r="T588">
        <v>0</v>
      </c>
      <c r="U588">
        <v>637</v>
      </c>
      <c r="V588">
        <v>257</v>
      </c>
    </row>
    <row r="589" spans="1:22" x14ac:dyDescent="0.3">
      <c r="A589">
        <v>11070</v>
      </c>
      <c r="B589" t="s">
        <v>177</v>
      </c>
      <c r="C589" s="27">
        <v>44048</v>
      </c>
      <c r="D589">
        <v>163000</v>
      </c>
      <c r="E589">
        <v>5</v>
      </c>
      <c r="F589">
        <v>-4000</v>
      </c>
      <c r="G589">
        <v>-4000</v>
      </c>
      <c r="H589">
        <v>253805</v>
      </c>
      <c r="I589">
        <v>41497</v>
      </c>
      <c r="J589">
        <v>114176</v>
      </c>
      <c r="K589">
        <v>-17505</v>
      </c>
      <c r="L589">
        <v>-97010</v>
      </c>
      <c r="M589">
        <v>-5209</v>
      </c>
      <c r="N589">
        <v>-15903</v>
      </c>
      <c r="O589">
        <v>-21793</v>
      </c>
      <c r="P589">
        <v>6</v>
      </c>
      <c r="Q589">
        <v>-1312</v>
      </c>
      <c r="R589">
        <v>-41162</v>
      </c>
      <c r="S589">
        <v>-11637</v>
      </c>
      <c r="T589">
        <v>0</v>
      </c>
      <c r="U589">
        <v>-710</v>
      </c>
      <c r="V589">
        <v>1049</v>
      </c>
    </row>
    <row r="590" spans="1:22" x14ac:dyDescent="0.3">
      <c r="A590">
        <v>11070</v>
      </c>
      <c r="B590" t="s">
        <v>177</v>
      </c>
      <c r="C590" s="27">
        <v>44047</v>
      </c>
      <c r="D590">
        <v>167000</v>
      </c>
      <c r="E590">
        <v>2</v>
      </c>
      <c r="F590">
        <v>2000</v>
      </c>
      <c r="G590">
        <v>2000</v>
      </c>
      <c r="H590">
        <v>192571</v>
      </c>
      <c r="I590">
        <v>31828</v>
      </c>
      <c r="J590">
        <v>-34706</v>
      </c>
      <c r="K590">
        <v>21684</v>
      </c>
      <c r="L590">
        <v>12622</v>
      </c>
      <c r="M590">
        <v>12566</v>
      </c>
      <c r="N590">
        <v>-2862</v>
      </c>
      <c r="O590">
        <v>2940</v>
      </c>
      <c r="P590">
        <v>52</v>
      </c>
      <c r="Q590">
        <v>-169</v>
      </c>
      <c r="R590">
        <v>2109</v>
      </c>
      <c r="S590">
        <v>-2014</v>
      </c>
      <c r="T590">
        <v>0</v>
      </c>
      <c r="U590">
        <v>389</v>
      </c>
      <c r="V590">
        <v>11</v>
      </c>
    </row>
    <row r="591" spans="1:22" x14ac:dyDescent="0.3">
      <c r="A591">
        <v>11070</v>
      </c>
      <c r="B591" t="s">
        <v>177</v>
      </c>
      <c r="C591" s="27">
        <v>44046</v>
      </c>
      <c r="D591">
        <v>165000</v>
      </c>
      <c r="E591">
        <v>2</v>
      </c>
      <c r="F591">
        <v>4000</v>
      </c>
      <c r="G591">
        <v>4000</v>
      </c>
      <c r="H591">
        <v>210011</v>
      </c>
      <c r="I591">
        <v>34334</v>
      </c>
      <c r="J591">
        <v>-46717</v>
      </c>
      <c r="K591">
        <v>36910</v>
      </c>
      <c r="L591">
        <v>11760</v>
      </c>
      <c r="M591">
        <v>2475</v>
      </c>
      <c r="N591">
        <v>1593</v>
      </c>
      <c r="O591">
        <v>902</v>
      </c>
      <c r="P591">
        <v>4900</v>
      </c>
      <c r="Q591">
        <v>24</v>
      </c>
      <c r="R591">
        <v>2975</v>
      </c>
      <c r="S591">
        <v>-1109</v>
      </c>
      <c r="T591">
        <v>0</v>
      </c>
      <c r="U591">
        <v>458</v>
      </c>
      <c r="V591">
        <v>-2411</v>
      </c>
    </row>
    <row r="592" spans="1:22" x14ac:dyDescent="0.3">
      <c r="A592">
        <v>11070</v>
      </c>
      <c r="B592" t="s">
        <v>177</v>
      </c>
      <c r="C592" s="27">
        <v>44043</v>
      </c>
      <c r="D592">
        <v>161000</v>
      </c>
      <c r="E592">
        <v>5</v>
      </c>
      <c r="F592">
        <v>-1000</v>
      </c>
      <c r="G592">
        <v>-1000</v>
      </c>
      <c r="H592">
        <v>165939</v>
      </c>
      <c r="I592">
        <v>27064</v>
      </c>
      <c r="J592">
        <v>28696</v>
      </c>
      <c r="K592">
        <v>-904</v>
      </c>
      <c r="L592">
        <v>-28713</v>
      </c>
      <c r="M592">
        <v>-1674</v>
      </c>
      <c r="N592">
        <v>198</v>
      </c>
      <c r="O592">
        <v>-1735</v>
      </c>
      <c r="P592">
        <v>0</v>
      </c>
      <c r="Q592">
        <v>0</v>
      </c>
      <c r="R592">
        <v>-24078</v>
      </c>
      <c r="S592">
        <v>-1424</v>
      </c>
      <c r="T592">
        <v>0</v>
      </c>
      <c r="U592">
        <v>930</v>
      </c>
      <c r="V592">
        <v>-9</v>
      </c>
    </row>
    <row r="593" spans="1:22" x14ac:dyDescent="0.3">
      <c r="A593">
        <v>11070</v>
      </c>
      <c r="B593" t="s">
        <v>115</v>
      </c>
      <c r="C593" s="27">
        <v>44042</v>
      </c>
      <c r="D593">
        <v>162000</v>
      </c>
      <c r="E593">
        <v>3</v>
      </c>
      <c r="F593">
        <v>0</v>
      </c>
      <c r="G593">
        <v>0</v>
      </c>
      <c r="H593">
        <v>114044</v>
      </c>
      <c r="I593">
        <v>18612</v>
      </c>
      <c r="J593">
        <v>-6343</v>
      </c>
      <c r="K593">
        <v>5976</v>
      </c>
      <c r="L593">
        <v>-238</v>
      </c>
      <c r="M593">
        <v>-777</v>
      </c>
      <c r="N593">
        <v>-259</v>
      </c>
      <c r="O593">
        <v>1897</v>
      </c>
      <c r="P593">
        <v>-18</v>
      </c>
      <c r="Q593">
        <v>255</v>
      </c>
      <c r="R593">
        <v>-2495</v>
      </c>
      <c r="S593">
        <v>1159</v>
      </c>
      <c r="T593">
        <v>0</v>
      </c>
      <c r="U593">
        <v>283</v>
      </c>
      <c r="V593">
        <v>322</v>
      </c>
    </row>
    <row r="594" spans="1:22" x14ac:dyDescent="0.3">
      <c r="A594">
        <v>11070</v>
      </c>
      <c r="B594" t="s">
        <v>115</v>
      </c>
      <c r="C594" s="27">
        <v>44041</v>
      </c>
      <c r="D594">
        <v>162000</v>
      </c>
      <c r="E594">
        <v>5</v>
      </c>
      <c r="F594">
        <v>-1000</v>
      </c>
      <c r="G594">
        <v>-1000</v>
      </c>
      <c r="H594">
        <v>149108</v>
      </c>
      <c r="I594">
        <v>24136</v>
      </c>
      <c r="J594">
        <v>44551</v>
      </c>
      <c r="K594">
        <v>-12559</v>
      </c>
      <c r="L594">
        <v>-30449</v>
      </c>
      <c r="M594">
        <v>-7355</v>
      </c>
      <c r="N594">
        <v>-3061</v>
      </c>
      <c r="O594">
        <v>-5763</v>
      </c>
      <c r="P594">
        <v>0</v>
      </c>
      <c r="Q594">
        <v>0</v>
      </c>
      <c r="R594">
        <v>-13191</v>
      </c>
      <c r="S594">
        <v>-1079</v>
      </c>
      <c r="T594">
        <v>0</v>
      </c>
      <c r="U594">
        <v>-586</v>
      </c>
      <c r="V594">
        <v>-957</v>
      </c>
    </row>
    <row r="595" spans="1:22" x14ac:dyDescent="0.3">
      <c r="A595">
        <v>11070</v>
      </c>
      <c r="B595" t="s">
        <v>115</v>
      </c>
      <c r="C595" s="27">
        <v>44040</v>
      </c>
      <c r="D595">
        <v>163000</v>
      </c>
      <c r="E595">
        <v>2</v>
      </c>
      <c r="F595">
        <v>6000</v>
      </c>
      <c r="G595">
        <v>6000</v>
      </c>
      <c r="H595">
        <v>292320</v>
      </c>
      <c r="I595">
        <v>47644</v>
      </c>
      <c r="J595">
        <v>-98208</v>
      </c>
      <c r="K595">
        <v>49956</v>
      </c>
      <c r="L595">
        <v>48068</v>
      </c>
      <c r="M595">
        <v>21959</v>
      </c>
      <c r="N595">
        <v>800</v>
      </c>
      <c r="O595">
        <v>17510</v>
      </c>
      <c r="P595">
        <v>-100</v>
      </c>
      <c r="Q595">
        <v>0</v>
      </c>
      <c r="R595">
        <v>4761</v>
      </c>
      <c r="S595">
        <v>3138</v>
      </c>
      <c r="T595">
        <v>0</v>
      </c>
      <c r="U595">
        <v>358</v>
      </c>
      <c r="V595">
        <v>-174</v>
      </c>
    </row>
    <row r="596" spans="1:22" x14ac:dyDescent="0.3">
      <c r="A596">
        <v>11070</v>
      </c>
      <c r="B596" t="s">
        <v>115</v>
      </c>
      <c r="C596" s="27">
        <v>44039</v>
      </c>
      <c r="D596">
        <v>157000</v>
      </c>
      <c r="E596">
        <v>2</v>
      </c>
      <c r="F596">
        <v>1000</v>
      </c>
      <c r="G596">
        <v>1000</v>
      </c>
      <c r="H596">
        <v>182513</v>
      </c>
      <c r="I596">
        <v>28839</v>
      </c>
      <c r="J596">
        <v>2935</v>
      </c>
      <c r="K596">
        <v>-20971</v>
      </c>
      <c r="L596">
        <v>15484</v>
      </c>
      <c r="M596">
        <v>26174</v>
      </c>
      <c r="N596">
        <v>-4202</v>
      </c>
      <c r="O596">
        <v>-1843</v>
      </c>
      <c r="P596">
        <v>0</v>
      </c>
      <c r="Q596">
        <v>0</v>
      </c>
      <c r="R596">
        <v>-2937</v>
      </c>
      <c r="S596">
        <v>-1708</v>
      </c>
      <c r="T596">
        <v>0</v>
      </c>
      <c r="U596">
        <v>2550</v>
      </c>
      <c r="V596">
        <v>2</v>
      </c>
    </row>
    <row r="597" spans="1:22" x14ac:dyDescent="0.3">
      <c r="A597">
        <v>11070</v>
      </c>
      <c r="B597" t="s">
        <v>115</v>
      </c>
      <c r="C597" s="27">
        <v>44036</v>
      </c>
      <c r="D597">
        <v>156000</v>
      </c>
      <c r="E597">
        <v>5</v>
      </c>
      <c r="F597">
        <v>-4500</v>
      </c>
      <c r="G597">
        <v>-4500</v>
      </c>
      <c r="H597">
        <v>287131</v>
      </c>
      <c r="I597">
        <v>45120</v>
      </c>
      <c r="J597">
        <v>76385</v>
      </c>
      <c r="K597">
        <v>-38275</v>
      </c>
      <c r="L597">
        <v>-36684</v>
      </c>
      <c r="M597">
        <v>8273</v>
      </c>
      <c r="N597">
        <v>-4203</v>
      </c>
      <c r="O597">
        <v>-6121</v>
      </c>
      <c r="P597">
        <v>-44</v>
      </c>
      <c r="Q597">
        <v>370</v>
      </c>
      <c r="R597">
        <v>-33355</v>
      </c>
      <c r="S597">
        <v>-1604</v>
      </c>
      <c r="T597">
        <v>0</v>
      </c>
      <c r="U597">
        <v>239</v>
      </c>
      <c r="V597">
        <v>-1665</v>
      </c>
    </row>
    <row r="598" spans="1:22" x14ac:dyDescent="0.3">
      <c r="A598">
        <v>11070</v>
      </c>
      <c r="B598" t="s">
        <v>115</v>
      </c>
      <c r="C598" s="27">
        <v>44035</v>
      </c>
      <c r="D598">
        <v>160500</v>
      </c>
      <c r="E598">
        <v>5</v>
      </c>
      <c r="F598">
        <v>-4000</v>
      </c>
      <c r="G598">
        <v>-4000</v>
      </c>
      <c r="H598">
        <v>510467</v>
      </c>
      <c r="I598">
        <v>82870</v>
      </c>
      <c r="J598">
        <v>265502</v>
      </c>
      <c r="K598">
        <v>-94212</v>
      </c>
      <c r="L598">
        <v>-169467</v>
      </c>
      <c r="M598">
        <v>-9758</v>
      </c>
      <c r="N598">
        <v>-27239</v>
      </c>
      <c r="O598">
        <v>-66758</v>
      </c>
      <c r="P598">
        <v>-55</v>
      </c>
      <c r="Q598">
        <v>-3770</v>
      </c>
      <c r="R598">
        <v>-44228</v>
      </c>
      <c r="S598">
        <v>-17659</v>
      </c>
      <c r="T598">
        <v>0</v>
      </c>
      <c r="U598">
        <v>-2322</v>
      </c>
      <c r="V598">
        <v>499</v>
      </c>
    </row>
    <row r="599" spans="1:22" x14ac:dyDescent="0.3">
      <c r="A599">
        <v>11070</v>
      </c>
      <c r="B599" t="s">
        <v>115</v>
      </c>
      <c r="C599" s="27">
        <v>44034</v>
      </c>
      <c r="D599">
        <v>164500</v>
      </c>
      <c r="E599">
        <v>5</v>
      </c>
      <c r="F599">
        <v>-6500</v>
      </c>
      <c r="G599">
        <v>-6500</v>
      </c>
      <c r="H599">
        <v>326333</v>
      </c>
      <c r="I599">
        <v>54075</v>
      </c>
      <c r="J599">
        <v>169539</v>
      </c>
      <c r="K599">
        <v>-55327</v>
      </c>
      <c r="L599">
        <v>-116135</v>
      </c>
      <c r="M599">
        <v>-7411</v>
      </c>
      <c r="N599">
        <v>-22300</v>
      </c>
      <c r="O599">
        <v>-19664</v>
      </c>
      <c r="P599">
        <v>0</v>
      </c>
      <c r="Q599">
        <v>-220</v>
      </c>
      <c r="R599">
        <v>-47555</v>
      </c>
      <c r="S599">
        <v>-18985</v>
      </c>
      <c r="T599">
        <v>0</v>
      </c>
      <c r="U599">
        <v>2165</v>
      </c>
      <c r="V599">
        <v>-242</v>
      </c>
    </row>
    <row r="600" spans="1:22" x14ac:dyDescent="0.3">
      <c r="A600">
        <v>11070</v>
      </c>
      <c r="B600" t="s">
        <v>115</v>
      </c>
      <c r="C600" s="27">
        <v>44033</v>
      </c>
      <c r="D600">
        <v>171000</v>
      </c>
      <c r="E600">
        <v>2</v>
      </c>
      <c r="F600">
        <v>10000</v>
      </c>
      <c r="G600">
        <v>10000</v>
      </c>
      <c r="H600">
        <v>440261</v>
      </c>
      <c r="I600">
        <v>74503</v>
      </c>
      <c r="J600">
        <v>-70541</v>
      </c>
      <c r="K600">
        <v>150411</v>
      </c>
      <c r="L600">
        <v>-78991</v>
      </c>
      <c r="M600">
        <v>2698</v>
      </c>
      <c r="N600">
        <v>-6664</v>
      </c>
      <c r="O600">
        <v>-6454</v>
      </c>
      <c r="P600">
        <v>65</v>
      </c>
      <c r="Q600">
        <v>-1100</v>
      </c>
      <c r="R600">
        <v>-71804</v>
      </c>
      <c r="S600">
        <v>4268</v>
      </c>
      <c r="T600">
        <v>0</v>
      </c>
      <c r="U600">
        <v>27</v>
      </c>
      <c r="V600">
        <v>-906</v>
      </c>
    </row>
    <row r="601" spans="1:22" x14ac:dyDescent="0.3">
      <c r="A601">
        <v>11070</v>
      </c>
      <c r="B601" t="s">
        <v>115</v>
      </c>
      <c r="C601" s="27">
        <v>44032</v>
      </c>
      <c r="D601">
        <v>161000</v>
      </c>
      <c r="E601">
        <v>5</v>
      </c>
      <c r="F601">
        <v>-4000</v>
      </c>
      <c r="G601">
        <v>-4000</v>
      </c>
      <c r="H601">
        <v>234878</v>
      </c>
      <c r="I601">
        <v>37971</v>
      </c>
      <c r="J601">
        <v>85047</v>
      </c>
      <c r="K601">
        <v>9987</v>
      </c>
      <c r="L601">
        <v>-94587</v>
      </c>
      <c r="M601">
        <v>-7953</v>
      </c>
      <c r="N601">
        <v>-20276</v>
      </c>
      <c r="O601">
        <v>-43252</v>
      </c>
      <c r="P601">
        <v>-3</v>
      </c>
      <c r="Q601">
        <v>56</v>
      </c>
      <c r="R601">
        <v>-13328</v>
      </c>
      <c r="S601">
        <v>-9831</v>
      </c>
      <c r="T601">
        <v>0</v>
      </c>
      <c r="U601">
        <v>-614</v>
      </c>
      <c r="V601">
        <v>167</v>
      </c>
    </row>
    <row r="602" spans="1:22" x14ac:dyDescent="0.3">
      <c r="A602">
        <v>51910</v>
      </c>
      <c r="B602" t="s">
        <v>179</v>
      </c>
      <c r="C602" s="27">
        <v>44176</v>
      </c>
      <c r="D602">
        <v>808000</v>
      </c>
      <c r="E602">
        <v>5</v>
      </c>
      <c r="F602">
        <v>-9000</v>
      </c>
      <c r="G602">
        <v>-9000</v>
      </c>
      <c r="H602">
        <v>363164</v>
      </c>
      <c r="I602">
        <v>283459</v>
      </c>
      <c r="J602">
        <v>72818</v>
      </c>
      <c r="K602">
        <v>-3734</v>
      </c>
      <c r="L602">
        <v>-69850</v>
      </c>
      <c r="M602">
        <v>4622</v>
      </c>
      <c r="N602">
        <v>-11085</v>
      </c>
      <c r="O602">
        <v>-29469</v>
      </c>
      <c r="P602">
        <v>-53</v>
      </c>
      <c r="Q602">
        <v>-116</v>
      </c>
      <c r="R602">
        <v>-24965</v>
      </c>
      <c r="S602">
        <v>-8784</v>
      </c>
      <c r="T602">
        <v>0</v>
      </c>
      <c r="U602">
        <v>264</v>
      </c>
      <c r="V602">
        <v>502</v>
      </c>
    </row>
    <row r="603" spans="1:22" x14ac:dyDescent="0.3">
      <c r="A603">
        <v>51910</v>
      </c>
      <c r="B603" t="s">
        <v>179</v>
      </c>
      <c r="C603" s="27">
        <v>44175</v>
      </c>
      <c r="D603">
        <v>817000</v>
      </c>
      <c r="E603">
        <v>5</v>
      </c>
      <c r="F603">
        <v>-19000</v>
      </c>
      <c r="G603">
        <v>-19000</v>
      </c>
      <c r="H603">
        <v>615054</v>
      </c>
      <c r="I603">
        <v>503933</v>
      </c>
      <c r="J603">
        <v>82618</v>
      </c>
      <c r="K603">
        <v>-153910</v>
      </c>
      <c r="L603">
        <v>71392</v>
      </c>
      <c r="M603">
        <v>71161</v>
      </c>
      <c r="N603">
        <v>1959</v>
      </c>
      <c r="O603">
        <v>-1209</v>
      </c>
      <c r="P603">
        <v>348</v>
      </c>
      <c r="Q603">
        <v>0</v>
      </c>
      <c r="R603">
        <v>-338</v>
      </c>
      <c r="S603">
        <v>-529</v>
      </c>
      <c r="T603">
        <v>0</v>
      </c>
      <c r="U603">
        <v>13</v>
      </c>
      <c r="V603">
        <v>-113</v>
      </c>
    </row>
    <row r="604" spans="1:22" x14ac:dyDescent="0.3">
      <c r="A604">
        <v>51910</v>
      </c>
      <c r="B604" t="s">
        <v>179</v>
      </c>
      <c r="C604" s="27">
        <v>44174</v>
      </c>
      <c r="D604">
        <v>836000</v>
      </c>
      <c r="E604">
        <v>2</v>
      </c>
      <c r="F604">
        <v>25000</v>
      </c>
      <c r="G604">
        <v>25000</v>
      </c>
      <c r="H604">
        <v>392544</v>
      </c>
      <c r="I604">
        <v>322993</v>
      </c>
      <c r="J604">
        <v>-64951</v>
      </c>
      <c r="K604">
        <v>50824</v>
      </c>
      <c r="L604">
        <v>16687</v>
      </c>
      <c r="M604">
        <v>16382</v>
      </c>
      <c r="N604">
        <v>5737</v>
      </c>
      <c r="O604">
        <v>-1993</v>
      </c>
      <c r="P604">
        <v>-106</v>
      </c>
      <c r="Q604">
        <v>-50</v>
      </c>
      <c r="R604">
        <v>-4048</v>
      </c>
      <c r="S604">
        <v>765</v>
      </c>
      <c r="T604">
        <v>0</v>
      </c>
      <c r="U604">
        <v>-1961</v>
      </c>
      <c r="V604">
        <v>-599</v>
      </c>
    </row>
    <row r="605" spans="1:22" x14ac:dyDescent="0.3">
      <c r="A605">
        <v>51910</v>
      </c>
      <c r="B605" t="s">
        <v>180</v>
      </c>
      <c r="C605" s="27">
        <v>44173</v>
      </c>
      <c r="D605">
        <v>811000</v>
      </c>
      <c r="E605">
        <v>5</v>
      </c>
      <c r="F605">
        <v>-5000</v>
      </c>
      <c r="G605">
        <v>-5000</v>
      </c>
      <c r="H605">
        <v>389335</v>
      </c>
      <c r="I605">
        <v>317571</v>
      </c>
      <c r="J605">
        <v>32826</v>
      </c>
      <c r="K605">
        <v>-32669</v>
      </c>
      <c r="L605">
        <v>1640</v>
      </c>
      <c r="M605">
        <v>6803</v>
      </c>
      <c r="N605">
        <v>-7563</v>
      </c>
      <c r="O605">
        <v>-9317</v>
      </c>
      <c r="P605">
        <v>0</v>
      </c>
      <c r="Q605">
        <v>-388</v>
      </c>
      <c r="R605">
        <v>19359</v>
      </c>
      <c r="S605">
        <v>-7254</v>
      </c>
      <c r="T605">
        <v>0</v>
      </c>
      <c r="U605">
        <v>-1702</v>
      </c>
      <c r="V605">
        <v>-95</v>
      </c>
    </row>
    <row r="606" spans="1:22" x14ac:dyDescent="0.3">
      <c r="A606">
        <v>51910</v>
      </c>
      <c r="B606" t="s">
        <v>180</v>
      </c>
      <c r="C606" s="27">
        <v>44172</v>
      </c>
      <c r="D606">
        <v>816000</v>
      </c>
      <c r="E606">
        <v>5</v>
      </c>
      <c r="F606">
        <v>-30000</v>
      </c>
      <c r="G606">
        <v>-30000</v>
      </c>
      <c r="H606">
        <v>498527</v>
      </c>
      <c r="I606">
        <v>408643</v>
      </c>
      <c r="J606">
        <v>116355</v>
      </c>
      <c r="K606">
        <v>-29414</v>
      </c>
      <c r="L606">
        <v>-84622</v>
      </c>
      <c r="M606">
        <v>-22150</v>
      </c>
      <c r="N606">
        <v>-2613</v>
      </c>
      <c r="O606">
        <v>-17536</v>
      </c>
      <c r="P606">
        <v>73</v>
      </c>
      <c r="Q606">
        <v>-956</v>
      </c>
      <c r="R606">
        <v>-24404</v>
      </c>
      <c r="S606">
        <v>-17036</v>
      </c>
      <c r="T606">
        <v>0</v>
      </c>
      <c r="U606">
        <v>-3050</v>
      </c>
      <c r="V606">
        <v>731</v>
      </c>
    </row>
    <row r="607" spans="1:22" x14ac:dyDescent="0.3">
      <c r="A607">
        <v>51910</v>
      </c>
      <c r="B607" t="s">
        <v>180</v>
      </c>
      <c r="C607" s="27">
        <v>44169</v>
      </c>
      <c r="D607">
        <v>846000</v>
      </c>
      <c r="E607">
        <v>3</v>
      </c>
      <c r="F607">
        <v>0</v>
      </c>
      <c r="G607">
        <v>0</v>
      </c>
      <c r="H607">
        <v>375662</v>
      </c>
      <c r="I607">
        <v>319830</v>
      </c>
      <c r="J607">
        <v>7639</v>
      </c>
      <c r="K607">
        <v>66871</v>
      </c>
      <c r="L607">
        <v>-74847</v>
      </c>
      <c r="M607">
        <v>-32885</v>
      </c>
      <c r="N607">
        <v>-4308</v>
      </c>
      <c r="O607">
        <v>-3514</v>
      </c>
      <c r="P607">
        <v>-934</v>
      </c>
      <c r="Q607">
        <v>574</v>
      </c>
      <c r="R607">
        <v>-29449</v>
      </c>
      <c r="S607">
        <v>-4331</v>
      </c>
      <c r="T607">
        <v>0</v>
      </c>
      <c r="U607">
        <v>649</v>
      </c>
      <c r="V607">
        <v>-312</v>
      </c>
    </row>
    <row r="608" spans="1:22" x14ac:dyDescent="0.3">
      <c r="A608">
        <v>51910</v>
      </c>
      <c r="B608" t="s">
        <v>180</v>
      </c>
      <c r="C608" s="27">
        <v>44168</v>
      </c>
      <c r="D608">
        <v>846000</v>
      </c>
      <c r="E608">
        <v>2</v>
      </c>
      <c r="F608">
        <v>5000</v>
      </c>
      <c r="G608">
        <v>5000</v>
      </c>
      <c r="H608">
        <v>372854</v>
      </c>
      <c r="I608">
        <v>312208</v>
      </c>
      <c r="J608">
        <v>-26436</v>
      </c>
      <c r="K608">
        <v>79514</v>
      </c>
      <c r="L608">
        <v>-52038</v>
      </c>
      <c r="M608">
        <v>-7501</v>
      </c>
      <c r="N608">
        <v>-1768</v>
      </c>
      <c r="O608">
        <v>-11020</v>
      </c>
      <c r="P608">
        <v>-728</v>
      </c>
      <c r="Q608">
        <v>-80</v>
      </c>
      <c r="R608">
        <v>-34481</v>
      </c>
      <c r="S608">
        <v>3540</v>
      </c>
      <c r="T608">
        <v>0</v>
      </c>
      <c r="U608">
        <v>451</v>
      </c>
      <c r="V608">
        <v>-1491</v>
      </c>
    </row>
    <row r="609" spans="1:22" x14ac:dyDescent="0.3">
      <c r="A609">
        <v>51910</v>
      </c>
      <c r="B609" t="s">
        <v>180</v>
      </c>
      <c r="C609" s="27">
        <v>44167</v>
      </c>
      <c r="D609">
        <v>841000</v>
      </c>
      <c r="E609">
        <v>2</v>
      </c>
      <c r="F609">
        <v>32000</v>
      </c>
      <c r="G609">
        <v>32000</v>
      </c>
      <c r="H609">
        <v>592081</v>
      </c>
      <c r="I609">
        <v>494497</v>
      </c>
      <c r="J609">
        <v>-147780</v>
      </c>
      <c r="K609">
        <v>160763</v>
      </c>
      <c r="L609">
        <v>-14841</v>
      </c>
      <c r="M609">
        <v>-12523</v>
      </c>
      <c r="N609">
        <v>-9014</v>
      </c>
      <c r="O609">
        <v>13749</v>
      </c>
      <c r="P609">
        <v>1442</v>
      </c>
      <c r="Q609">
        <v>76</v>
      </c>
      <c r="R609">
        <v>-6592</v>
      </c>
      <c r="S609">
        <v>-1979</v>
      </c>
      <c r="T609">
        <v>0</v>
      </c>
      <c r="U609">
        <v>1978</v>
      </c>
      <c r="V609">
        <v>-120</v>
      </c>
    </row>
    <row r="610" spans="1:22" x14ac:dyDescent="0.3">
      <c r="A610">
        <v>51910</v>
      </c>
      <c r="B610" t="s">
        <v>181</v>
      </c>
      <c r="C610" s="27">
        <v>44166</v>
      </c>
      <c r="D610">
        <v>809000</v>
      </c>
      <c r="E610">
        <v>2</v>
      </c>
      <c r="F610">
        <v>9000</v>
      </c>
      <c r="G610">
        <v>9000</v>
      </c>
      <c r="H610">
        <v>404022</v>
      </c>
      <c r="I610">
        <v>324593</v>
      </c>
      <c r="J610">
        <v>-37839</v>
      </c>
      <c r="K610">
        <v>56843</v>
      </c>
      <c r="L610">
        <v>-18088</v>
      </c>
      <c r="M610">
        <v>16630</v>
      </c>
      <c r="N610">
        <v>-7456</v>
      </c>
      <c r="O610">
        <v>-630</v>
      </c>
      <c r="P610">
        <v>-215</v>
      </c>
      <c r="Q610">
        <v>-333</v>
      </c>
      <c r="R610">
        <v>-24333</v>
      </c>
      <c r="S610">
        <v>-1751</v>
      </c>
      <c r="T610">
        <v>0</v>
      </c>
      <c r="U610">
        <v>-892</v>
      </c>
      <c r="V610">
        <v>-24</v>
      </c>
    </row>
    <row r="611" spans="1:22" x14ac:dyDescent="0.3">
      <c r="A611">
        <v>51910</v>
      </c>
      <c r="B611" t="s">
        <v>180</v>
      </c>
      <c r="C611" s="27">
        <v>44165</v>
      </c>
      <c r="D611">
        <v>800000</v>
      </c>
      <c r="E611">
        <v>5</v>
      </c>
      <c r="F611">
        <v>-10000</v>
      </c>
      <c r="G611">
        <v>-10000</v>
      </c>
      <c r="H611">
        <v>728920</v>
      </c>
      <c r="I611">
        <v>583405</v>
      </c>
      <c r="J611">
        <v>29073</v>
      </c>
      <c r="K611">
        <v>-32533</v>
      </c>
      <c r="L611">
        <v>3144</v>
      </c>
      <c r="M611">
        <v>13700</v>
      </c>
      <c r="N611">
        <v>-1271</v>
      </c>
      <c r="O611">
        <v>-1132</v>
      </c>
      <c r="P611">
        <v>30</v>
      </c>
      <c r="Q611">
        <v>14</v>
      </c>
      <c r="R611">
        <v>-7485</v>
      </c>
      <c r="S611">
        <v>-712</v>
      </c>
      <c r="T611">
        <v>0</v>
      </c>
      <c r="U611">
        <v>250</v>
      </c>
      <c r="V611">
        <v>66</v>
      </c>
    </row>
    <row r="612" spans="1:22" x14ac:dyDescent="0.3">
      <c r="A612">
        <v>51910</v>
      </c>
      <c r="B612" t="s">
        <v>179</v>
      </c>
      <c r="C612" s="27">
        <v>44162</v>
      </c>
      <c r="D612">
        <v>810000</v>
      </c>
      <c r="E612">
        <v>5</v>
      </c>
      <c r="F612">
        <v>-6000</v>
      </c>
      <c r="G612">
        <v>-6000</v>
      </c>
      <c r="H612">
        <v>390212</v>
      </c>
      <c r="I612">
        <v>315275</v>
      </c>
      <c r="J612">
        <v>11268</v>
      </c>
      <c r="K612">
        <v>15711</v>
      </c>
      <c r="L612">
        <v>-26204</v>
      </c>
      <c r="M612">
        <v>-15595</v>
      </c>
      <c r="N612">
        <v>1735</v>
      </c>
      <c r="O612">
        <v>-4713</v>
      </c>
      <c r="P612">
        <v>618</v>
      </c>
      <c r="Q612">
        <v>0</v>
      </c>
      <c r="R612">
        <v>-2793</v>
      </c>
      <c r="S612">
        <v>-5456</v>
      </c>
      <c r="T612">
        <v>0</v>
      </c>
      <c r="U612">
        <v>-460</v>
      </c>
      <c r="V612">
        <v>-315</v>
      </c>
    </row>
    <row r="613" spans="1:22" x14ac:dyDescent="0.3">
      <c r="A613">
        <v>51910</v>
      </c>
      <c r="B613" t="s">
        <v>179</v>
      </c>
      <c r="C613" s="27">
        <v>44161</v>
      </c>
      <c r="D613">
        <v>816000</v>
      </c>
      <c r="E613">
        <v>2</v>
      </c>
      <c r="F613">
        <v>28000</v>
      </c>
      <c r="G613">
        <v>28000</v>
      </c>
      <c r="H613">
        <v>556575</v>
      </c>
      <c r="I613">
        <v>445934</v>
      </c>
      <c r="J613">
        <v>-27047</v>
      </c>
      <c r="K613">
        <v>69540</v>
      </c>
      <c r="L613">
        <v>-42530</v>
      </c>
      <c r="M613">
        <v>-23663</v>
      </c>
      <c r="N613">
        <v>8037</v>
      </c>
      <c r="O613">
        <v>-3950</v>
      </c>
      <c r="P613">
        <v>341</v>
      </c>
      <c r="Q613">
        <v>43</v>
      </c>
      <c r="R613">
        <v>-22882</v>
      </c>
      <c r="S613">
        <v>-456</v>
      </c>
      <c r="T613">
        <v>0</v>
      </c>
      <c r="U613">
        <v>-361</v>
      </c>
      <c r="V613">
        <v>398</v>
      </c>
    </row>
    <row r="614" spans="1:22" x14ac:dyDescent="0.3">
      <c r="A614">
        <v>51910</v>
      </c>
      <c r="B614" t="s">
        <v>179</v>
      </c>
      <c r="C614" s="27">
        <v>44160</v>
      </c>
      <c r="D614">
        <v>788000</v>
      </c>
      <c r="E614">
        <v>5</v>
      </c>
      <c r="F614">
        <v>-11000</v>
      </c>
      <c r="G614">
        <v>-11000</v>
      </c>
      <c r="H614">
        <v>780482</v>
      </c>
      <c r="I614">
        <v>630217</v>
      </c>
      <c r="J614">
        <v>-55727</v>
      </c>
      <c r="K614">
        <v>108329</v>
      </c>
      <c r="L614">
        <v>-50588</v>
      </c>
      <c r="M614">
        <v>-5091</v>
      </c>
      <c r="N614">
        <v>-2274</v>
      </c>
      <c r="O614">
        <v>-9079</v>
      </c>
      <c r="P614">
        <v>-7</v>
      </c>
      <c r="Q614">
        <v>-107</v>
      </c>
      <c r="R614">
        <v>-31453</v>
      </c>
      <c r="S614">
        <v>-2577</v>
      </c>
      <c r="T614">
        <v>0</v>
      </c>
      <c r="U614">
        <v>-3847</v>
      </c>
      <c r="V614">
        <v>1833</v>
      </c>
    </row>
    <row r="615" spans="1:22" x14ac:dyDescent="0.3">
      <c r="A615">
        <v>51910</v>
      </c>
      <c r="B615" t="s">
        <v>179</v>
      </c>
      <c r="C615" s="27">
        <v>44159</v>
      </c>
      <c r="D615">
        <v>799000</v>
      </c>
      <c r="E615">
        <v>2</v>
      </c>
      <c r="F615">
        <v>51000</v>
      </c>
      <c r="G615">
        <v>51000</v>
      </c>
      <c r="H615">
        <v>858347</v>
      </c>
      <c r="I615">
        <v>669685</v>
      </c>
      <c r="J615">
        <v>-299856</v>
      </c>
      <c r="K615">
        <v>304385</v>
      </c>
      <c r="L615">
        <v>3248</v>
      </c>
      <c r="M615">
        <v>-24655</v>
      </c>
      <c r="N615">
        <v>13977</v>
      </c>
      <c r="O615">
        <v>10481</v>
      </c>
      <c r="P615">
        <v>164</v>
      </c>
      <c r="Q615">
        <v>-163</v>
      </c>
      <c r="R615">
        <v>9195</v>
      </c>
      <c r="S615">
        <v>-5751</v>
      </c>
      <c r="T615">
        <v>0</v>
      </c>
      <c r="U615">
        <v>-7269</v>
      </c>
      <c r="V615">
        <v>-508</v>
      </c>
    </row>
    <row r="616" spans="1:22" x14ac:dyDescent="0.3">
      <c r="A616">
        <v>51910</v>
      </c>
      <c r="B616" t="s">
        <v>179</v>
      </c>
      <c r="C616" s="27">
        <v>44158</v>
      </c>
      <c r="D616">
        <v>748000</v>
      </c>
      <c r="E616">
        <v>2</v>
      </c>
      <c r="F616">
        <v>24000</v>
      </c>
      <c r="G616">
        <v>24000</v>
      </c>
      <c r="H616">
        <v>466506</v>
      </c>
      <c r="I616">
        <v>347401</v>
      </c>
      <c r="J616">
        <v>-192735</v>
      </c>
      <c r="K616">
        <v>174635</v>
      </c>
      <c r="L616">
        <v>22967</v>
      </c>
      <c r="M616">
        <v>-5738</v>
      </c>
      <c r="N616">
        <v>-1568</v>
      </c>
      <c r="O616">
        <v>1056</v>
      </c>
      <c r="P616">
        <v>-1629</v>
      </c>
      <c r="Q616">
        <v>27</v>
      </c>
      <c r="R616">
        <v>31886</v>
      </c>
      <c r="S616">
        <v>-1067</v>
      </c>
      <c r="T616">
        <v>0</v>
      </c>
      <c r="U616">
        <v>-4677</v>
      </c>
      <c r="V616">
        <v>-190</v>
      </c>
    </row>
    <row r="617" spans="1:22" x14ac:dyDescent="0.3">
      <c r="A617">
        <v>51910</v>
      </c>
      <c r="B617" t="s">
        <v>182</v>
      </c>
      <c r="C617" s="27">
        <v>44155</v>
      </c>
      <c r="D617">
        <v>724000</v>
      </c>
      <c r="E617">
        <v>2</v>
      </c>
      <c r="F617">
        <v>3000</v>
      </c>
      <c r="G617">
        <v>3000</v>
      </c>
      <c r="H617">
        <v>285042</v>
      </c>
      <c r="I617">
        <v>206578</v>
      </c>
      <c r="J617">
        <v>-63514</v>
      </c>
      <c r="K617">
        <v>86966</v>
      </c>
      <c r="L617">
        <v>-21438</v>
      </c>
      <c r="M617">
        <v>-7435</v>
      </c>
      <c r="N617">
        <v>-2536</v>
      </c>
      <c r="O617">
        <v>-1720</v>
      </c>
      <c r="P617">
        <v>109</v>
      </c>
      <c r="Q617">
        <v>-155</v>
      </c>
      <c r="R617">
        <v>-8293</v>
      </c>
      <c r="S617">
        <v>-1408</v>
      </c>
      <c r="T617">
        <v>0</v>
      </c>
      <c r="U617">
        <v>-1696</v>
      </c>
      <c r="V617">
        <v>-318</v>
      </c>
    </row>
    <row r="618" spans="1:22" x14ac:dyDescent="0.3">
      <c r="A618">
        <v>51910</v>
      </c>
      <c r="B618" t="s">
        <v>182</v>
      </c>
      <c r="C618" s="27">
        <v>44154</v>
      </c>
      <c r="D618">
        <v>721000</v>
      </c>
      <c r="E618">
        <v>2</v>
      </c>
      <c r="F618">
        <v>12000</v>
      </c>
      <c r="G618">
        <v>12000</v>
      </c>
      <c r="H618">
        <v>356316</v>
      </c>
      <c r="I618">
        <v>256211</v>
      </c>
      <c r="J618">
        <v>-125162</v>
      </c>
      <c r="K618">
        <v>129565</v>
      </c>
      <c r="L618">
        <v>6162</v>
      </c>
      <c r="M618">
        <v>-4637</v>
      </c>
      <c r="N618">
        <v>151</v>
      </c>
      <c r="O618">
        <v>3981</v>
      </c>
      <c r="P618">
        <v>125</v>
      </c>
      <c r="Q618">
        <v>1773</v>
      </c>
      <c r="R618">
        <v>3707</v>
      </c>
      <c r="S618">
        <v>1062</v>
      </c>
      <c r="T618">
        <v>0</v>
      </c>
      <c r="U618">
        <v>-9955</v>
      </c>
      <c r="V618">
        <v>-610</v>
      </c>
    </row>
    <row r="619" spans="1:22" x14ac:dyDescent="0.3">
      <c r="A619">
        <v>51910</v>
      </c>
      <c r="B619" t="s">
        <v>179</v>
      </c>
      <c r="C619" s="27">
        <v>44153</v>
      </c>
      <c r="D619">
        <v>709000</v>
      </c>
      <c r="E619">
        <v>2</v>
      </c>
      <c r="F619">
        <v>23000</v>
      </c>
      <c r="G619">
        <v>23000</v>
      </c>
      <c r="H619">
        <v>350805</v>
      </c>
      <c r="I619">
        <v>245731</v>
      </c>
      <c r="J619">
        <v>-102593</v>
      </c>
      <c r="K619">
        <v>91584</v>
      </c>
      <c r="L619">
        <v>14784</v>
      </c>
      <c r="M619">
        <v>7283</v>
      </c>
      <c r="N619">
        <v>-1066</v>
      </c>
      <c r="O619">
        <v>-4511</v>
      </c>
      <c r="P619">
        <v>76</v>
      </c>
      <c r="Q619">
        <v>0</v>
      </c>
      <c r="R619">
        <v>10815</v>
      </c>
      <c r="S619">
        <v>2187</v>
      </c>
      <c r="T619">
        <v>0</v>
      </c>
      <c r="U619">
        <v>-3505</v>
      </c>
      <c r="V619">
        <v>-270</v>
      </c>
    </row>
    <row r="620" spans="1:22" x14ac:dyDescent="0.3">
      <c r="A620">
        <v>51910</v>
      </c>
      <c r="B620" t="s">
        <v>179</v>
      </c>
      <c r="C620" s="27">
        <v>44152</v>
      </c>
      <c r="D620">
        <v>686000</v>
      </c>
      <c r="E620">
        <v>2</v>
      </c>
      <c r="F620">
        <v>9000</v>
      </c>
      <c r="G620">
        <v>9000</v>
      </c>
      <c r="H620">
        <v>331899</v>
      </c>
      <c r="I620">
        <v>225996</v>
      </c>
      <c r="J620">
        <v>-13694</v>
      </c>
      <c r="K620">
        <v>47258</v>
      </c>
      <c r="L620">
        <v>-33351</v>
      </c>
      <c r="M620">
        <v>-15666</v>
      </c>
      <c r="N620">
        <v>-7647</v>
      </c>
      <c r="O620">
        <v>-8107</v>
      </c>
      <c r="P620">
        <v>34</v>
      </c>
      <c r="Q620">
        <v>0</v>
      </c>
      <c r="R620">
        <v>-1273</v>
      </c>
      <c r="S620">
        <v>-692</v>
      </c>
      <c r="T620">
        <v>0</v>
      </c>
      <c r="U620">
        <v>-623</v>
      </c>
      <c r="V620">
        <v>410</v>
      </c>
    </row>
    <row r="621" spans="1:22" x14ac:dyDescent="0.3">
      <c r="A621">
        <v>51910</v>
      </c>
      <c r="B621" t="s">
        <v>179</v>
      </c>
      <c r="C621" s="27">
        <v>44151</v>
      </c>
      <c r="D621">
        <v>677000</v>
      </c>
      <c r="E621">
        <v>5</v>
      </c>
      <c r="F621">
        <v>-28000</v>
      </c>
      <c r="G621">
        <v>-28000</v>
      </c>
      <c r="H621">
        <v>573360</v>
      </c>
      <c r="I621">
        <v>389020</v>
      </c>
      <c r="J621">
        <v>165748</v>
      </c>
      <c r="K621">
        <v>-58907</v>
      </c>
      <c r="L621">
        <v>-110934</v>
      </c>
      <c r="M621">
        <v>-368</v>
      </c>
      <c r="N621">
        <v>-11615</v>
      </c>
      <c r="O621">
        <v>-30270</v>
      </c>
      <c r="P621">
        <v>-1060</v>
      </c>
      <c r="Q621">
        <v>-173</v>
      </c>
      <c r="R621">
        <v>-59923</v>
      </c>
      <c r="S621">
        <v>-7525</v>
      </c>
      <c r="T621">
        <v>0</v>
      </c>
      <c r="U621">
        <v>3509</v>
      </c>
      <c r="V621">
        <v>584</v>
      </c>
    </row>
    <row r="622" spans="1:22" x14ac:dyDescent="0.3">
      <c r="A622">
        <v>51910</v>
      </c>
      <c r="B622" t="s">
        <v>179</v>
      </c>
      <c r="C622" s="27">
        <v>44148</v>
      </c>
      <c r="D622">
        <v>705000</v>
      </c>
      <c r="E622">
        <v>2</v>
      </c>
      <c r="F622">
        <v>13000</v>
      </c>
      <c r="G622">
        <v>13000</v>
      </c>
      <c r="H622">
        <v>388449</v>
      </c>
      <c r="I622">
        <v>270914</v>
      </c>
      <c r="J622">
        <v>-54422</v>
      </c>
      <c r="K622">
        <v>82937</v>
      </c>
      <c r="L622">
        <v>-12175</v>
      </c>
      <c r="M622">
        <v>3079</v>
      </c>
      <c r="N622">
        <v>-3305</v>
      </c>
      <c r="O622">
        <v>-2313</v>
      </c>
      <c r="P622">
        <v>108</v>
      </c>
      <c r="Q622">
        <v>10</v>
      </c>
      <c r="R622">
        <v>-5396</v>
      </c>
      <c r="S622">
        <v>-4358</v>
      </c>
      <c r="T622">
        <v>0</v>
      </c>
      <c r="U622">
        <v>-14983</v>
      </c>
      <c r="V622">
        <v>-1357</v>
      </c>
    </row>
    <row r="623" spans="1:22" x14ac:dyDescent="0.3">
      <c r="A623">
        <v>51910</v>
      </c>
      <c r="B623" t="s">
        <v>179</v>
      </c>
      <c r="C623" s="27">
        <v>44147</v>
      </c>
      <c r="D623">
        <v>692000</v>
      </c>
      <c r="E623">
        <v>3</v>
      </c>
      <c r="F623">
        <v>0</v>
      </c>
      <c r="G623">
        <v>0</v>
      </c>
      <c r="H623">
        <v>396873</v>
      </c>
      <c r="I623">
        <v>276554</v>
      </c>
      <c r="J623">
        <v>8050</v>
      </c>
      <c r="K623">
        <v>25191</v>
      </c>
      <c r="L623">
        <v>-33122</v>
      </c>
      <c r="M623">
        <v>-30497</v>
      </c>
      <c r="N623">
        <v>-2405</v>
      </c>
      <c r="O623">
        <v>3074</v>
      </c>
      <c r="P623">
        <v>12</v>
      </c>
      <c r="Q623">
        <v>17</v>
      </c>
      <c r="R623">
        <v>-780</v>
      </c>
      <c r="S623">
        <v>-2543</v>
      </c>
      <c r="T623">
        <v>0</v>
      </c>
      <c r="U623">
        <v>619</v>
      </c>
      <c r="V623">
        <v>-738</v>
      </c>
    </row>
    <row r="624" spans="1:22" x14ac:dyDescent="0.3">
      <c r="A624">
        <v>51910</v>
      </c>
      <c r="B624" t="s">
        <v>179</v>
      </c>
      <c r="C624" s="27">
        <v>44146</v>
      </c>
      <c r="D624">
        <v>692000</v>
      </c>
      <c r="E624">
        <v>5</v>
      </c>
      <c r="F624">
        <v>-10000</v>
      </c>
      <c r="G624">
        <v>-10000</v>
      </c>
      <c r="H624">
        <v>528736</v>
      </c>
      <c r="I624">
        <v>372301</v>
      </c>
      <c r="J624">
        <v>2704</v>
      </c>
      <c r="K624">
        <v>8008</v>
      </c>
      <c r="L624">
        <v>-14542</v>
      </c>
      <c r="M624">
        <v>17817</v>
      </c>
      <c r="N624">
        <v>-4755</v>
      </c>
      <c r="O624">
        <v>-4967</v>
      </c>
      <c r="P624">
        <v>0</v>
      </c>
      <c r="Q624">
        <v>0</v>
      </c>
      <c r="R624">
        <v>-16854</v>
      </c>
      <c r="S624">
        <v>-5783</v>
      </c>
      <c r="T624">
        <v>0</v>
      </c>
      <c r="U624">
        <v>2452</v>
      </c>
      <c r="V624">
        <v>1378</v>
      </c>
    </row>
    <row r="625" spans="1:22" x14ac:dyDescent="0.3">
      <c r="A625">
        <v>51910</v>
      </c>
      <c r="B625" t="s">
        <v>179</v>
      </c>
      <c r="C625" s="27">
        <v>44145</v>
      </c>
      <c r="D625">
        <v>702000</v>
      </c>
      <c r="E625">
        <v>5</v>
      </c>
      <c r="F625">
        <v>-32000</v>
      </c>
      <c r="G625">
        <v>-32000</v>
      </c>
      <c r="H625">
        <v>563688</v>
      </c>
      <c r="I625">
        <v>400928</v>
      </c>
      <c r="J625">
        <v>98724</v>
      </c>
      <c r="K625">
        <v>-48002</v>
      </c>
      <c r="L625">
        <v>-55072</v>
      </c>
      <c r="M625">
        <v>-11885</v>
      </c>
      <c r="N625">
        <v>-2504</v>
      </c>
      <c r="O625">
        <v>-13993</v>
      </c>
      <c r="P625">
        <v>-24</v>
      </c>
      <c r="Q625">
        <v>-205</v>
      </c>
      <c r="R625">
        <v>-1496</v>
      </c>
      <c r="S625">
        <v>-24965</v>
      </c>
      <c r="T625">
        <v>0</v>
      </c>
      <c r="U625">
        <v>4393</v>
      </c>
      <c r="V625">
        <v>-43</v>
      </c>
    </row>
    <row r="626" spans="1:22" x14ac:dyDescent="0.3">
      <c r="A626">
        <v>51910</v>
      </c>
      <c r="B626" t="s">
        <v>179</v>
      </c>
      <c r="C626" s="27">
        <v>44144</v>
      </c>
      <c r="D626">
        <v>734000</v>
      </c>
      <c r="E626">
        <v>2</v>
      </c>
      <c r="F626">
        <v>14000</v>
      </c>
      <c r="G626">
        <v>14000</v>
      </c>
      <c r="H626">
        <v>601476</v>
      </c>
      <c r="I626">
        <v>441894</v>
      </c>
      <c r="J626">
        <v>-37966</v>
      </c>
      <c r="K626">
        <v>6910</v>
      </c>
      <c r="L626">
        <v>42709</v>
      </c>
      <c r="M626">
        <v>31312</v>
      </c>
      <c r="N626">
        <v>6117</v>
      </c>
      <c r="O626">
        <v>2688</v>
      </c>
      <c r="P626">
        <v>59</v>
      </c>
      <c r="Q626">
        <v>-358</v>
      </c>
      <c r="R626">
        <v>12893</v>
      </c>
      <c r="S626">
        <v>-10002</v>
      </c>
      <c r="T626">
        <v>0</v>
      </c>
      <c r="U626">
        <v>-8197</v>
      </c>
      <c r="V626">
        <v>-3456</v>
      </c>
    </row>
    <row r="627" spans="1:22" x14ac:dyDescent="0.3">
      <c r="A627">
        <v>51910</v>
      </c>
      <c r="B627" t="s">
        <v>180</v>
      </c>
      <c r="C627" s="27">
        <v>44141</v>
      </c>
      <c r="D627">
        <v>720000</v>
      </c>
      <c r="E627">
        <v>2</v>
      </c>
      <c r="F627">
        <v>43000</v>
      </c>
      <c r="G627">
        <v>43000</v>
      </c>
      <c r="H627">
        <v>1268197</v>
      </c>
      <c r="I627">
        <v>902054</v>
      </c>
      <c r="J627">
        <v>-610657</v>
      </c>
      <c r="K627">
        <v>519570</v>
      </c>
      <c r="L627">
        <v>96413</v>
      </c>
      <c r="M627">
        <v>12773</v>
      </c>
      <c r="N627">
        <v>10277</v>
      </c>
      <c r="O627">
        <v>19420</v>
      </c>
      <c r="P627">
        <v>-31</v>
      </c>
      <c r="Q627">
        <v>314</v>
      </c>
      <c r="R627">
        <v>38373</v>
      </c>
      <c r="S627">
        <v>15287</v>
      </c>
      <c r="T627">
        <v>0</v>
      </c>
      <c r="U627">
        <v>-5208</v>
      </c>
      <c r="V627">
        <v>-118</v>
      </c>
    </row>
    <row r="628" spans="1:22" x14ac:dyDescent="0.3">
      <c r="A628">
        <v>51910</v>
      </c>
      <c r="B628" t="s">
        <v>180</v>
      </c>
      <c r="C628" s="27">
        <v>44140</v>
      </c>
      <c r="D628">
        <v>677000</v>
      </c>
      <c r="E628">
        <v>2</v>
      </c>
      <c r="F628">
        <v>27000</v>
      </c>
      <c r="G628">
        <v>27000</v>
      </c>
      <c r="H628">
        <v>446583</v>
      </c>
      <c r="I628">
        <v>298622</v>
      </c>
      <c r="J628">
        <v>-202013</v>
      </c>
      <c r="K628">
        <v>145489</v>
      </c>
      <c r="L628">
        <v>61360</v>
      </c>
      <c r="M628">
        <v>39213</v>
      </c>
      <c r="N628">
        <v>557</v>
      </c>
      <c r="O628">
        <v>10096</v>
      </c>
      <c r="P628">
        <v>986</v>
      </c>
      <c r="Q628">
        <v>-20</v>
      </c>
      <c r="R628">
        <v>2860</v>
      </c>
      <c r="S628">
        <v>7668</v>
      </c>
      <c r="T628">
        <v>0</v>
      </c>
      <c r="U628">
        <v>-4331</v>
      </c>
      <c r="V628">
        <v>-505</v>
      </c>
    </row>
    <row r="629" spans="1:22" x14ac:dyDescent="0.3">
      <c r="A629">
        <v>51910</v>
      </c>
      <c r="B629" t="s">
        <v>180</v>
      </c>
      <c r="C629" s="27">
        <v>44139</v>
      </c>
      <c r="D629">
        <v>650000</v>
      </c>
      <c r="E629">
        <v>5</v>
      </c>
      <c r="F629">
        <v>-6000</v>
      </c>
      <c r="G629">
        <v>-6000</v>
      </c>
      <c r="H629">
        <v>472730</v>
      </c>
      <c r="I629">
        <v>310893</v>
      </c>
      <c r="J629">
        <v>-10055</v>
      </c>
      <c r="K629">
        <v>18066</v>
      </c>
      <c r="L629">
        <v>-12626</v>
      </c>
      <c r="M629">
        <v>4424</v>
      </c>
      <c r="N629">
        <v>-316</v>
      </c>
      <c r="O629">
        <v>-706</v>
      </c>
      <c r="P629">
        <v>-203</v>
      </c>
      <c r="Q629">
        <v>-112</v>
      </c>
      <c r="R629">
        <v>-16252</v>
      </c>
      <c r="S629">
        <v>539</v>
      </c>
      <c r="T629">
        <v>0</v>
      </c>
      <c r="U629">
        <v>4676</v>
      </c>
      <c r="V629">
        <v>-61</v>
      </c>
    </row>
    <row r="630" spans="1:22" x14ac:dyDescent="0.3">
      <c r="A630">
        <v>51910</v>
      </c>
      <c r="B630" t="s">
        <v>180</v>
      </c>
      <c r="C630" s="27">
        <v>44138</v>
      </c>
      <c r="D630">
        <v>656000</v>
      </c>
      <c r="E630">
        <v>2</v>
      </c>
      <c r="F630">
        <v>33000</v>
      </c>
      <c r="G630">
        <v>33000</v>
      </c>
      <c r="H630">
        <v>638480</v>
      </c>
      <c r="I630">
        <v>415420</v>
      </c>
      <c r="J630">
        <v>-275864</v>
      </c>
      <c r="K630">
        <v>257190</v>
      </c>
      <c r="L630">
        <v>39759</v>
      </c>
      <c r="M630">
        <v>21957</v>
      </c>
      <c r="N630">
        <v>-78</v>
      </c>
      <c r="O630">
        <v>1042</v>
      </c>
      <c r="P630">
        <v>950</v>
      </c>
      <c r="Q630">
        <v>-1</v>
      </c>
      <c r="R630">
        <v>1800</v>
      </c>
      <c r="S630">
        <v>14089</v>
      </c>
      <c r="T630">
        <v>0</v>
      </c>
      <c r="U630">
        <v>-19390</v>
      </c>
      <c r="V630">
        <v>-1695</v>
      </c>
    </row>
    <row r="631" spans="1:22" x14ac:dyDescent="0.3">
      <c r="A631">
        <v>51910</v>
      </c>
      <c r="B631" t="s">
        <v>180</v>
      </c>
      <c r="C631" s="27">
        <v>44137</v>
      </c>
      <c r="D631">
        <v>623000</v>
      </c>
      <c r="E631">
        <v>2</v>
      </c>
      <c r="F631">
        <v>12000</v>
      </c>
      <c r="G631">
        <v>12000</v>
      </c>
      <c r="H631">
        <v>505856</v>
      </c>
      <c r="I631">
        <v>307454</v>
      </c>
      <c r="J631">
        <v>-61704</v>
      </c>
      <c r="K631">
        <v>111453</v>
      </c>
      <c r="L631">
        <v>-50968</v>
      </c>
      <c r="M631">
        <v>-6770</v>
      </c>
      <c r="N631">
        <v>-8510</v>
      </c>
      <c r="O631">
        <v>-21509</v>
      </c>
      <c r="P631">
        <v>-11</v>
      </c>
      <c r="Q631">
        <v>-2318</v>
      </c>
      <c r="R631">
        <v>-9781</v>
      </c>
      <c r="S631">
        <v>-2069</v>
      </c>
      <c r="T631">
        <v>0</v>
      </c>
      <c r="U631">
        <v>1067</v>
      </c>
      <c r="V631">
        <v>152</v>
      </c>
    </row>
    <row r="632" spans="1:22" x14ac:dyDescent="0.3">
      <c r="A632">
        <v>51910</v>
      </c>
      <c r="B632" t="s">
        <v>180</v>
      </c>
      <c r="C632" s="27">
        <v>44134</v>
      </c>
      <c r="D632">
        <v>611000</v>
      </c>
      <c r="E632">
        <v>5</v>
      </c>
      <c r="F632">
        <v>-40000</v>
      </c>
      <c r="G632">
        <v>-40000</v>
      </c>
      <c r="H632">
        <v>820454</v>
      </c>
      <c r="I632">
        <v>512035</v>
      </c>
      <c r="J632">
        <v>95658</v>
      </c>
      <c r="K632">
        <v>-24226</v>
      </c>
      <c r="L632">
        <v>-65712</v>
      </c>
      <c r="M632">
        <v>-14337</v>
      </c>
      <c r="N632">
        <v>-5031</v>
      </c>
      <c r="O632">
        <v>-8984</v>
      </c>
      <c r="P632">
        <v>-36</v>
      </c>
      <c r="Q632">
        <v>-244</v>
      </c>
      <c r="R632">
        <v>-33538</v>
      </c>
      <c r="S632">
        <v>-3542</v>
      </c>
      <c r="T632">
        <v>0</v>
      </c>
      <c r="U632">
        <v>-5807</v>
      </c>
      <c r="V632">
        <v>87</v>
      </c>
    </row>
    <row r="633" spans="1:22" x14ac:dyDescent="0.3">
      <c r="A633">
        <v>51910</v>
      </c>
      <c r="B633" t="s">
        <v>179</v>
      </c>
      <c r="C633" s="27">
        <v>44133</v>
      </c>
      <c r="D633">
        <v>651000</v>
      </c>
      <c r="E633">
        <v>2</v>
      </c>
      <c r="F633">
        <v>9000</v>
      </c>
      <c r="G633">
        <v>9000</v>
      </c>
      <c r="H633">
        <v>386081</v>
      </c>
      <c r="I633">
        <v>248503</v>
      </c>
      <c r="J633">
        <v>-98861</v>
      </c>
      <c r="K633">
        <v>99681</v>
      </c>
      <c r="L633">
        <v>7518</v>
      </c>
      <c r="M633">
        <v>-3976</v>
      </c>
      <c r="N633">
        <v>-569</v>
      </c>
      <c r="O633">
        <v>-4802</v>
      </c>
      <c r="P633">
        <v>44</v>
      </c>
      <c r="Q633">
        <v>-200</v>
      </c>
      <c r="R633">
        <v>18049</v>
      </c>
      <c r="S633">
        <v>-1028</v>
      </c>
      <c r="T633">
        <v>0</v>
      </c>
      <c r="U633">
        <v>-8145</v>
      </c>
      <c r="V633">
        <v>-193</v>
      </c>
    </row>
    <row r="634" spans="1:22" x14ac:dyDescent="0.3">
      <c r="A634">
        <v>51910</v>
      </c>
      <c r="B634" t="s">
        <v>179</v>
      </c>
      <c r="C634" s="27">
        <v>44132</v>
      </c>
      <c r="D634">
        <v>642000</v>
      </c>
      <c r="E634">
        <v>2</v>
      </c>
      <c r="F634">
        <v>10000</v>
      </c>
      <c r="G634">
        <v>10000</v>
      </c>
      <c r="H634">
        <v>368105</v>
      </c>
      <c r="I634">
        <v>233860</v>
      </c>
      <c r="J634">
        <v>11328</v>
      </c>
      <c r="K634">
        <v>69031</v>
      </c>
      <c r="L634">
        <v>-80273</v>
      </c>
      <c r="M634">
        <v>-10837</v>
      </c>
      <c r="N634">
        <v>-3398</v>
      </c>
      <c r="O634">
        <v>-16082</v>
      </c>
      <c r="P634">
        <v>38</v>
      </c>
      <c r="Q634">
        <v>-195</v>
      </c>
      <c r="R634">
        <v>-53731</v>
      </c>
      <c r="S634">
        <v>3932</v>
      </c>
      <c r="T634">
        <v>0</v>
      </c>
      <c r="U634">
        <v>-108</v>
      </c>
      <c r="V634">
        <v>22</v>
      </c>
    </row>
    <row r="635" spans="1:22" x14ac:dyDescent="0.3">
      <c r="A635">
        <v>51910</v>
      </c>
      <c r="B635" t="s">
        <v>179</v>
      </c>
      <c r="C635" s="27">
        <v>44131</v>
      </c>
      <c r="D635">
        <v>632000</v>
      </c>
      <c r="E635">
        <v>5</v>
      </c>
      <c r="F635">
        <v>-14000</v>
      </c>
      <c r="G635">
        <v>-14000</v>
      </c>
      <c r="H635">
        <v>261388</v>
      </c>
      <c r="I635">
        <v>165655</v>
      </c>
      <c r="J635">
        <v>2422</v>
      </c>
      <c r="K635">
        <v>27538</v>
      </c>
      <c r="L635">
        <v>-32268</v>
      </c>
      <c r="M635">
        <v>-11700</v>
      </c>
      <c r="N635">
        <v>-2232</v>
      </c>
      <c r="O635">
        <v>-576</v>
      </c>
      <c r="P635">
        <v>174</v>
      </c>
      <c r="Q635">
        <v>425</v>
      </c>
      <c r="R635">
        <v>-16612</v>
      </c>
      <c r="S635">
        <v>-1747</v>
      </c>
      <c r="T635">
        <v>0</v>
      </c>
      <c r="U635">
        <v>2254</v>
      </c>
      <c r="V635">
        <v>54</v>
      </c>
    </row>
    <row r="636" spans="1:22" x14ac:dyDescent="0.3">
      <c r="A636">
        <v>51910</v>
      </c>
      <c r="B636" t="s">
        <v>179</v>
      </c>
      <c r="C636" s="27">
        <v>44130</v>
      </c>
      <c r="D636">
        <v>646000</v>
      </c>
      <c r="E636">
        <v>5</v>
      </c>
      <c r="F636">
        <v>-4000</v>
      </c>
      <c r="G636">
        <v>-4000</v>
      </c>
      <c r="H636">
        <v>264208</v>
      </c>
      <c r="I636">
        <v>169125</v>
      </c>
      <c r="J636">
        <v>-27755</v>
      </c>
      <c r="K636">
        <v>59477</v>
      </c>
      <c r="L636">
        <v>-26054</v>
      </c>
      <c r="M636">
        <v>4802</v>
      </c>
      <c r="N636">
        <v>-1556</v>
      </c>
      <c r="O636">
        <v>-15395</v>
      </c>
      <c r="P636">
        <v>53</v>
      </c>
      <c r="Q636">
        <v>-118</v>
      </c>
      <c r="R636">
        <v>-11221</v>
      </c>
      <c r="S636">
        <v>-2619</v>
      </c>
      <c r="T636">
        <v>0</v>
      </c>
      <c r="U636">
        <v>-5709</v>
      </c>
      <c r="V636">
        <v>41</v>
      </c>
    </row>
    <row r="637" spans="1:22" x14ac:dyDescent="0.3">
      <c r="A637">
        <v>51910</v>
      </c>
      <c r="B637" t="s">
        <v>179</v>
      </c>
      <c r="C637" s="27">
        <v>44127</v>
      </c>
      <c r="D637">
        <v>650000</v>
      </c>
      <c r="E637">
        <v>2</v>
      </c>
      <c r="F637">
        <v>11000</v>
      </c>
      <c r="G637">
        <v>11000</v>
      </c>
      <c r="H637">
        <v>405718</v>
      </c>
      <c r="I637">
        <v>261535</v>
      </c>
      <c r="J637">
        <v>-102928</v>
      </c>
      <c r="K637">
        <v>138718</v>
      </c>
      <c r="L637">
        <v>-35977</v>
      </c>
      <c r="M637">
        <v>-3732</v>
      </c>
      <c r="N637">
        <v>1239</v>
      </c>
      <c r="O637">
        <v>-3523</v>
      </c>
      <c r="P637">
        <v>42</v>
      </c>
      <c r="Q637">
        <v>-13</v>
      </c>
      <c r="R637">
        <v>-30377</v>
      </c>
      <c r="S637">
        <v>387</v>
      </c>
      <c r="T637">
        <v>0</v>
      </c>
      <c r="U637">
        <v>518</v>
      </c>
      <c r="V637">
        <v>-331</v>
      </c>
    </row>
    <row r="638" spans="1:22" x14ac:dyDescent="0.3">
      <c r="A638">
        <v>51910</v>
      </c>
      <c r="B638" t="s">
        <v>179</v>
      </c>
      <c r="C638" s="27">
        <v>44126</v>
      </c>
      <c r="D638">
        <v>639000</v>
      </c>
      <c r="E638">
        <v>2</v>
      </c>
      <c r="F638">
        <v>22000</v>
      </c>
      <c r="G638">
        <v>22000</v>
      </c>
      <c r="H638">
        <v>512433</v>
      </c>
      <c r="I638">
        <v>325160</v>
      </c>
      <c r="J638">
        <v>-135952</v>
      </c>
      <c r="K638">
        <v>150185</v>
      </c>
      <c r="L638">
        <v>-12943</v>
      </c>
      <c r="M638">
        <v>-5308</v>
      </c>
      <c r="N638">
        <v>2123</v>
      </c>
      <c r="O638">
        <v>-5436</v>
      </c>
      <c r="P638">
        <v>-818</v>
      </c>
      <c r="Q638">
        <v>276</v>
      </c>
      <c r="R638">
        <v>-4945</v>
      </c>
      <c r="S638">
        <v>1165</v>
      </c>
      <c r="T638">
        <v>0</v>
      </c>
      <c r="U638">
        <v>-1059</v>
      </c>
      <c r="V638">
        <v>-231</v>
      </c>
    </row>
    <row r="639" spans="1:22" x14ac:dyDescent="0.3">
      <c r="A639">
        <v>51910</v>
      </c>
      <c r="B639" t="s">
        <v>179</v>
      </c>
      <c r="C639" s="27">
        <v>44125</v>
      </c>
      <c r="D639">
        <v>617000</v>
      </c>
      <c r="E639">
        <v>5</v>
      </c>
      <c r="F639">
        <v>-4000</v>
      </c>
      <c r="G639">
        <v>-4000</v>
      </c>
      <c r="H639">
        <v>241633</v>
      </c>
      <c r="I639">
        <v>149220</v>
      </c>
      <c r="J639">
        <v>10287</v>
      </c>
      <c r="K639">
        <v>7011</v>
      </c>
      <c r="L639">
        <v>-18351</v>
      </c>
      <c r="M639">
        <v>3925</v>
      </c>
      <c r="N639">
        <v>-1530</v>
      </c>
      <c r="O639">
        <v>-2256</v>
      </c>
      <c r="P639">
        <v>1062</v>
      </c>
      <c r="Q639">
        <v>0</v>
      </c>
      <c r="R639">
        <v>-19844</v>
      </c>
      <c r="S639">
        <v>292</v>
      </c>
      <c r="T639">
        <v>0</v>
      </c>
      <c r="U639">
        <v>1136</v>
      </c>
      <c r="V639">
        <v>-83</v>
      </c>
    </row>
    <row r="640" spans="1:22" x14ac:dyDescent="0.3">
      <c r="A640">
        <v>51910</v>
      </c>
      <c r="B640" t="s">
        <v>179</v>
      </c>
      <c r="C640" s="27">
        <v>44124</v>
      </c>
      <c r="D640">
        <v>621000</v>
      </c>
      <c r="E640">
        <v>2</v>
      </c>
      <c r="F640">
        <v>6000</v>
      </c>
      <c r="G640">
        <v>6000</v>
      </c>
      <c r="H640">
        <v>483397</v>
      </c>
      <c r="I640">
        <v>297999</v>
      </c>
      <c r="J640">
        <v>20015</v>
      </c>
      <c r="K640">
        <v>-42933</v>
      </c>
      <c r="L640">
        <v>23038</v>
      </c>
      <c r="M640">
        <v>9739</v>
      </c>
      <c r="N640">
        <v>-2677</v>
      </c>
      <c r="O640">
        <v>-2388</v>
      </c>
      <c r="P640">
        <v>65</v>
      </c>
      <c r="Q640">
        <v>86</v>
      </c>
      <c r="R640">
        <v>16608</v>
      </c>
      <c r="S640">
        <v>1605</v>
      </c>
      <c r="T640">
        <v>0</v>
      </c>
      <c r="U640">
        <v>-344</v>
      </c>
      <c r="V640">
        <v>224</v>
      </c>
    </row>
    <row r="641" spans="1:22" x14ac:dyDescent="0.3">
      <c r="A641">
        <v>51910</v>
      </c>
      <c r="B641" t="s">
        <v>179</v>
      </c>
      <c r="C641" s="27">
        <v>44123</v>
      </c>
      <c r="D641">
        <v>615000</v>
      </c>
      <c r="E641">
        <v>5</v>
      </c>
      <c r="F641">
        <v>-25000</v>
      </c>
      <c r="G641">
        <v>-25000</v>
      </c>
      <c r="H641">
        <v>473127</v>
      </c>
      <c r="I641">
        <v>294032</v>
      </c>
      <c r="J641">
        <v>69307</v>
      </c>
      <c r="K641">
        <v>1218</v>
      </c>
      <c r="L641">
        <v>-81389</v>
      </c>
      <c r="M641">
        <v>4690</v>
      </c>
      <c r="N641">
        <v>-13501</v>
      </c>
      <c r="O641">
        <v>-13555</v>
      </c>
      <c r="P641">
        <v>-1333</v>
      </c>
      <c r="Q641">
        <v>-58</v>
      </c>
      <c r="R641">
        <v>-51849</v>
      </c>
      <c r="S641">
        <v>-5783</v>
      </c>
      <c r="T641">
        <v>0</v>
      </c>
      <c r="U641">
        <v>10347</v>
      </c>
      <c r="V641">
        <v>517</v>
      </c>
    </row>
    <row r="642" spans="1:22" x14ac:dyDescent="0.3">
      <c r="A642">
        <v>51910</v>
      </c>
      <c r="B642" t="s">
        <v>179</v>
      </c>
      <c r="C642" s="27">
        <v>44120</v>
      </c>
      <c r="D642">
        <v>640000</v>
      </c>
      <c r="E642">
        <v>2</v>
      </c>
      <c r="F642">
        <v>3000</v>
      </c>
      <c r="G642">
        <v>3000</v>
      </c>
      <c r="H642">
        <v>310579</v>
      </c>
      <c r="I642">
        <v>197477</v>
      </c>
      <c r="J642">
        <v>-42572</v>
      </c>
      <c r="K642">
        <v>51734</v>
      </c>
      <c r="L642">
        <v>-10669</v>
      </c>
      <c r="M642">
        <v>2644</v>
      </c>
      <c r="N642">
        <v>-131</v>
      </c>
      <c r="O642">
        <v>-2905</v>
      </c>
      <c r="P642">
        <v>66</v>
      </c>
      <c r="Q642">
        <v>-111</v>
      </c>
      <c r="R642">
        <v>-10140</v>
      </c>
      <c r="S642">
        <v>-92</v>
      </c>
      <c r="T642">
        <v>0</v>
      </c>
      <c r="U642">
        <v>2035</v>
      </c>
      <c r="V642">
        <v>-528</v>
      </c>
    </row>
    <row r="643" spans="1:22" x14ac:dyDescent="0.3">
      <c r="A643">
        <v>51910</v>
      </c>
      <c r="B643" t="s">
        <v>179</v>
      </c>
      <c r="C643" s="27">
        <v>44119</v>
      </c>
      <c r="D643">
        <v>637000</v>
      </c>
      <c r="E643">
        <v>2</v>
      </c>
      <c r="F643">
        <v>9000</v>
      </c>
      <c r="G643">
        <v>9000</v>
      </c>
      <c r="H643">
        <v>531454</v>
      </c>
      <c r="I643">
        <v>339075</v>
      </c>
      <c r="J643">
        <v>-112773</v>
      </c>
      <c r="K643">
        <v>142081</v>
      </c>
      <c r="L643">
        <v>-31271</v>
      </c>
      <c r="M643">
        <v>-1937</v>
      </c>
      <c r="N643">
        <v>-6110</v>
      </c>
      <c r="O643">
        <v>-3985</v>
      </c>
      <c r="P643">
        <v>14</v>
      </c>
      <c r="Q643">
        <v>-363</v>
      </c>
      <c r="R643">
        <v>-20941</v>
      </c>
      <c r="S643">
        <v>2051</v>
      </c>
      <c r="T643">
        <v>0</v>
      </c>
      <c r="U643">
        <v>2372</v>
      </c>
      <c r="V643">
        <v>-409</v>
      </c>
    </row>
    <row r="644" spans="1:22" x14ac:dyDescent="0.3">
      <c r="A644">
        <v>51910</v>
      </c>
      <c r="B644" t="s">
        <v>179</v>
      </c>
      <c r="C644" s="27">
        <v>44118</v>
      </c>
      <c r="D644">
        <v>628000</v>
      </c>
      <c r="E644">
        <v>5</v>
      </c>
      <c r="F644">
        <v>-16000</v>
      </c>
      <c r="G644">
        <v>-16000</v>
      </c>
      <c r="H644">
        <v>725349</v>
      </c>
      <c r="I644">
        <v>456428</v>
      </c>
      <c r="J644">
        <v>96335</v>
      </c>
      <c r="K644">
        <v>18413</v>
      </c>
      <c r="L644">
        <v>-117854</v>
      </c>
      <c r="M644">
        <v>4583</v>
      </c>
      <c r="N644">
        <v>-32112</v>
      </c>
      <c r="O644">
        <v>-36806</v>
      </c>
      <c r="P644">
        <v>-300</v>
      </c>
      <c r="Q644">
        <v>-439</v>
      </c>
      <c r="R644">
        <v>-48254</v>
      </c>
      <c r="S644">
        <v>-4526</v>
      </c>
      <c r="T644">
        <v>0</v>
      </c>
      <c r="U644">
        <v>2832</v>
      </c>
      <c r="V644">
        <v>274</v>
      </c>
    </row>
    <row r="645" spans="1:22" x14ac:dyDescent="0.3">
      <c r="A645">
        <v>51910</v>
      </c>
      <c r="B645" t="s">
        <v>179</v>
      </c>
      <c r="C645" s="27">
        <v>44117</v>
      </c>
      <c r="D645">
        <v>644000</v>
      </c>
      <c r="E645">
        <v>5</v>
      </c>
      <c r="F645">
        <v>-28000</v>
      </c>
      <c r="G645">
        <v>-28000</v>
      </c>
      <c r="H645">
        <v>678451</v>
      </c>
      <c r="I645">
        <v>441946</v>
      </c>
      <c r="J645">
        <v>186597</v>
      </c>
      <c r="K645">
        <v>-14478</v>
      </c>
      <c r="L645">
        <v>-175421</v>
      </c>
      <c r="M645">
        <v>-24490</v>
      </c>
      <c r="N645">
        <v>-15173</v>
      </c>
      <c r="O645">
        <v>-27068</v>
      </c>
      <c r="P645">
        <v>-111</v>
      </c>
      <c r="Q645">
        <v>-693</v>
      </c>
      <c r="R645">
        <v>-100934</v>
      </c>
      <c r="S645">
        <v>-6952</v>
      </c>
      <c r="T645">
        <v>0</v>
      </c>
      <c r="U645">
        <v>2752</v>
      </c>
      <c r="V645">
        <v>550</v>
      </c>
    </row>
    <row r="646" spans="1:22" x14ac:dyDescent="0.3">
      <c r="A646">
        <v>51910</v>
      </c>
      <c r="B646" t="s">
        <v>179</v>
      </c>
      <c r="C646" s="27">
        <v>44116</v>
      </c>
      <c r="D646">
        <v>672000</v>
      </c>
      <c r="E646">
        <v>5</v>
      </c>
      <c r="F646">
        <v>-20000</v>
      </c>
      <c r="G646">
        <v>-20000</v>
      </c>
      <c r="H646">
        <v>551057</v>
      </c>
      <c r="I646">
        <v>374404</v>
      </c>
      <c r="J646">
        <v>42805</v>
      </c>
      <c r="K646">
        <v>9942</v>
      </c>
      <c r="L646">
        <v>-52530</v>
      </c>
      <c r="M646">
        <v>6213</v>
      </c>
      <c r="N646">
        <v>-9642</v>
      </c>
      <c r="O646">
        <v>-14360</v>
      </c>
      <c r="P646">
        <v>-142</v>
      </c>
      <c r="Q646">
        <v>-749</v>
      </c>
      <c r="R646">
        <v>-25486</v>
      </c>
      <c r="S646">
        <v>-8364</v>
      </c>
      <c r="T646">
        <v>0</v>
      </c>
      <c r="U646">
        <v>-249</v>
      </c>
      <c r="V646">
        <v>32</v>
      </c>
    </row>
    <row r="647" spans="1:22" x14ac:dyDescent="0.3">
      <c r="A647">
        <v>51910</v>
      </c>
      <c r="B647" t="s">
        <v>179</v>
      </c>
      <c r="C647" s="27">
        <v>44112</v>
      </c>
      <c r="D647">
        <v>692000</v>
      </c>
      <c r="E647">
        <v>2</v>
      </c>
      <c r="F647">
        <v>12000</v>
      </c>
      <c r="G647">
        <v>12000</v>
      </c>
      <c r="H647">
        <v>564700</v>
      </c>
      <c r="I647">
        <v>390923</v>
      </c>
      <c r="J647">
        <v>-104208</v>
      </c>
      <c r="K647">
        <v>162833</v>
      </c>
      <c r="L647">
        <v>-57387</v>
      </c>
      <c r="M647">
        <v>-21138</v>
      </c>
      <c r="N647">
        <v>-4450</v>
      </c>
      <c r="O647">
        <v>-10370</v>
      </c>
      <c r="P647">
        <v>-142</v>
      </c>
      <c r="Q647">
        <v>190</v>
      </c>
      <c r="R647">
        <v>-22085</v>
      </c>
      <c r="S647">
        <v>608</v>
      </c>
      <c r="T647">
        <v>0</v>
      </c>
      <c r="U647">
        <v>109</v>
      </c>
      <c r="V647">
        <v>-1347</v>
      </c>
    </row>
    <row r="648" spans="1:22" x14ac:dyDescent="0.3">
      <c r="A648">
        <v>51910</v>
      </c>
      <c r="B648" t="s">
        <v>180</v>
      </c>
      <c r="C648" s="27">
        <v>44111</v>
      </c>
      <c r="D648">
        <v>680000</v>
      </c>
      <c r="E648">
        <v>2</v>
      </c>
      <c r="F648">
        <v>6000</v>
      </c>
      <c r="G648">
        <v>6000</v>
      </c>
      <c r="H648">
        <v>294545</v>
      </c>
      <c r="I648">
        <v>198523</v>
      </c>
      <c r="J648">
        <v>-74326</v>
      </c>
      <c r="K648">
        <v>53893</v>
      </c>
      <c r="L648">
        <v>20957</v>
      </c>
      <c r="M648">
        <v>25620</v>
      </c>
      <c r="N648">
        <v>895</v>
      </c>
      <c r="O648">
        <v>-172</v>
      </c>
      <c r="P648">
        <v>0</v>
      </c>
      <c r="Q648">
        <v>0</v>
      </c>
      <c r="R648">
        <v>-5434</v>
      </c>
      <c r="S648">
        <v>48</v>
      </c>
      <c r="T648">
        <v>0</v>
      </c>
      <c r="U648">
        <v>-446</v>
      </c>
      <c r="V648">
        <v>-78</v>
      </c>
    </row>
    <row r="649" spans="1:22" x14ac:dyDescent="0.3">
      <c r="A649">
        <v>51910</v>
      </c>
      <c r="B649" t="s">
        <v>180</v>
      </c>
      <c r="C649" s="27">
        <v>44110</v>
      </c>
      <c r="D649">
        <v>674000</v>
      </c>
      <c r="E649">
        <v>2</v>
      </c>
      <c r="F649">
        <v>15000</v>
      </c>
      <c r="G649">
        <v>15000</v>
      </c>
      <c r="H649">
        <v>451956</v>
      </c>
      <c r="I649">
        <v>302245</v>
      </c>
      <c r="J649">
        <v>-166218</v>
      </c>
      <c r="K649">
        <v>139385</v>
      </c>
      <c r="L649">
        <v>28704</v>
      </c>
      <c r="M649">
        <v>8037</v>
      </c>
      <c r="N649">
        <v>6769</v>
      </c>
      <c r="O649">
        <v>1912</v>
      </c>
      <c r="P649">
        <v>0</v>
      </c>
      <c r="Q649">
        <v>-180</v>
      </c>
      <c r="R649">
        <v>6384</v>
      </c>
      <c r="S649">
        <v>5782</v>
      </c>
      <c r="T649">
        <v>0</v>
      </c>
      <c r="U649">
        <v>-1167</v>
      </c>
      <c r="V649">
        <v>-704</v>
      </c>
    </row>
    <row r="650" spans="1:22" x14ac:dyDescent="0.3">
      <c r="A650">
        <v>51910</v>
      </c>
      <c r="B650" t="s">
        <v>180</v>
      </c>
      <c r="C650" s="27">
        <v>44109</v>
      </c>
      <c r="D650">
        <v>659000</v>
      </c>
      <c r="E650">
        <v>2</v>
      </c>
      <c r="F650">
        <v>5000</v>
      </c>
      <c r="G650">
        <v>5000</v>
      </c>
      <c r="H650">
        <v>443499</v>
      </c>
      <c r="I650">
        <v>291628</v>
      </c>
      <c r="J650">
        <v>-83350</v>
      </c>
      <c r="K650">
        <v>71396</v>
      </c>
      <c r="L650">
        <v>15383</v>
      </c>
      <c r="M650">
        <v>15555</v>
      </c>
      <c r="N650">
        <v>720</v>
      </c>
      <c r="O650">
        <v>-162</v>
      </c>
      <c r="P650">
        <v>0</v>
      </c>
      <c r="Q650">
        <v>-171</v>
      </c>
      <c r="R650">
        <v>1017</v>
      </c>
      <c r="S650">
        <v>-1576</v>
      </c>
      <c r="T650">
        <v>0</v>
      </c>
      <c r="U650">
        <v>-3090</v>
      </c>
      <c r="V650">
        <v>-339</v>
      </c>
    </row>
    <row r="651" spans="1:22" x14ac:dyDescent="0.3">
      <c r="A651">
        <v>51910</v>
      </c>
      <c r="B651" t="s">
        <v>180</v>
      </c>
      <c r="C651" s="27">
        <v>44103</v>
      </c>
      <c r="D651">
        <v>654000</v>
      </c>
      <c r="E651">
        <v>2</v>
      </c>
      <c r="F651">
        <v>28000</v>
      </c>
      <c r="G651">
        <v>28000</v>
      </c>
      <c r="H651">
        <v>677451</v>
      </c>
      <c r="I651">
        <v>440050</v>
      </c>
      <c r="J651">
        <v>-131172</v>
      </c>
      <c r="K651">
        <v>173702</v>
      </c>
      <c r="L651">
        <v>-18493</v>
      </c>
      <c r="M651">
        <v>14294</v>
      </c>
      <c r="N651">
        <v>-2912</v>
      </c>
      <c r="O651">
        <v>-1181</v>
      </c>
      <c r="P651">
        <v>0</v>
      </c>
      <c r="Q651">
        <v>250</v>
      </c>
      <c r="R651">
        <v>-30070</v>
      </c>
      <c r="S651">
        <v>1126</v>
      </c>
      <c r="T651">
        <v>0</v>
      </c>
      <c r="U651">
        <v>-23850</v>
      </c>
      <c r="V651">
        <v>-187</v>
      </c>
    </row>
    <row r="652" spans="1:22" x14ac:dyDescent="0.3">
      <c r="A652">
        <v>51910</v>
      </c>
      <c r="B652" t="s">
        <v>179</v>
      </c>
      <c r="C652" s="27">
        <v>44102</v>
      </c>
      <c r="D652">
        <v>626000</v>
      </c>
      <c r="E652">
        <v>5</v>
      </c>
      <c r="F652">
        <v>-1000</v>
      </c>
      <c r="G652">
        <v>-1000</v>
      </c>
      <c r="H652">
        <v>367111</v>
      </c>
      <c r="I652">
        <v>229967</v>
      </c>
      <c r="J652">
        <v>-21942</v>
      </c>
      <c r="K652">
        <v>7680</v>
      </c>
      <c r="L652">
        <v>7785</v>
      </c>
      <c r="M652">
        <v>17476</v>
      </c>
      <c r="N652">
        <v>530</v>
      </c>
      <c r="O652">
        <v>-3839</v>
      </c>
      <c r="P652">
        <v>0</v>
      </c>
      <c r="Q652">
        <v>-300</v>
      </c>
      <c r="R652">
        <v>-5020</v>
      </c>
      <c r="S652">
        <v>-1062</v>
      </c>
      <c r="T652">
        <v>0</v>
      </c>
      <c r="U652">
        <v>6448</v>
      </c>
      <c r="V652">
        <v>29</v>
      </c>
    </row>
    <row r="653" spans="1:22" x14ac:dyDescent="0.3">
      <c r="A653">
        <v>51910</v>
      </c>
      <c r="B653" t="s">
        <v>179</v>
      </c>
      <c r="C653" s="27">
        <v>44099</v>
      </c>
      <c r="D653">
        <v>627000</v>
      </c>
      <c r="E653">
        <v>2</v>
      </c>
      <c r="F653">
        <v>16000</v>
      </c>
      <c r="G653">
        <v>16000</v>
      </c>
      <c r="H653">
        <v>493489</v>
      </c>
      <c r="I653">
        <v>305562</v>
      </c>
      <c r="J653">
        <v>-106854</v>
      </c>
      <c r="K653">
        <v>77376</v>
      </c>
      <c r="L653">
        <v>17933</v>
      </c>
      <c r="M653">
        <v>13585</v>
      </c>
      <c r="N653">
        <v>-2059</v>
      </c>
      <c r="O653">
        <v>-666</v>
      </c>
      <c r="P653">
        <v>-21</v>
      </c>
      <c r="Q653">
        <v>19</v>
      </c>
      <c r="R653">
        <v>7416</v>
      </c>
      <c r="S653">
        <v>-341</v>
      </c>
      <c r="T653">
        <v>0</v>
      </c>
      <c r="U653">
        <v>12331</v>
      </c>
      <c r="V653">
        <v>-786</v>
      </c>
    </row>
    <row r="654" spans="1:22" x14ac:dyDescent="0.3">
      <c r="A654">
        <v>51910</v>
      </c>
      <c r="B654" t="s">
        <v>179</v>
      </c>
      <c r="C654" s="27">
        <v>44098</v>
      </c>
      <c r="D654">
        <v>611000</v>
      </c>
      <c r="E654">
        <v>5</v>
      </c>
      <c r="F654">
        <v>-19000</v>
      </c>
      <c r="G654">
        <v>-19000</v>
      </c>
      <c r="H654">
        <v>872924</v>
      </c>
      <c r="I654">
        <v>544604</v>
      </c>
      <c r="J654">
        <v>-110706</v>
      </c>
      <c r="K654">
        <v>119498</v>
      </c>
      <c r="L654">
        <v>-6550</v>
      </c>
      <c r="M654">
        <v>11127</v>
      </c>
      <c r="N654">
        <v>-9439</v>
      </c>
      <c r="O654">
        <v>-8521</v>
      </c>
      <c r="P654">
        <v>372</v>
      </c>
      <c r="Q654">
        <v>308</v>
      </c>
      <c r="R654">
        <v>3930</v>
      </c>
      <c r="S654">
        <v>-4327</v>
      </c>
      <c r="T654">
        <v>0</v>
      </c>
      <c r="U654">
        <v>-1804</v>
      </c>
      <c r="V654">
        <v>-438</v>
      </c>
    </row>
    <row r="655" spans="1:22" x14ac:dyDescent="0.3">
      <c r="A655">
        <v>51910</v>
      </c>
      <c r="B655" t="s">
        <v>179</v>
      </c>
      <c r="C655" s="27">
        <v>44097</v>
      </c>
      <c r="D655">
        <v>630000</v>
      </c>
      <c r="E655">
        <v>5</v>
      </c>
      <c r="F655">
        <v>-9000</v>
      </c>
      <c r="G655">
        <v>-9000</v>
      </c>
      <c r="H655">
        <v>1271568</v>
      </c>
      <c r="I655">
        <v>796413</v>
      </c>
      <c r="J655">
        <v>78221</v>
      </c>
      <c r="K655">
        <v>-4229</v>
      </c>
      <c r="L655">
        <v>-78072</v>
      </c>
      <c r="M655">
        <v>-1885</v>
      </c>
      <c r="N655">
        <v>-3635</v>
      </c>
      <c r="O655">
        <v>-19137</v>
      </c>
      <c r="P655">
        <v>1257</v>
      </c>
      <c r="Q655">
        <v>1217</v>
      </c>
      <c r="R655">
        <v>-49848</v>
      </c>
      <c r="S655">
        <v>-6041</v>
      </c>
      <c r="T655">
        <v>0</v>
      </c>
      <c r="U655">
        <v>4517</v>
      </c>
      <c r="V655">
        <v>-437</v>
      </c>
    </row>
    <row r="656" spans="1:22" x14ac:dyDescent="0.3">
      <c r="A656">
        <v>51910</v>
      </c>
      <c r="B656" t="s">
        <v>179</v>
      </c>
      <c r="C656" s="27">
        <v>44096</v>
      </c>
      <c r="D656">
        <v>639000</v>
      </c>
      <c r="E656">
        <v>2</v>
      </c>
      <c r="F656">
        <v>12000</v>
      </c>
      <c r="G656">
        <v>12000</v>
      </c>
      <c r="H656">
        <v>1209481</v>
      </c>
      <c r="I656">
        <v>780316</v>
      </c>
      <c r="J656">
        <v>-159617</v>
      </c>
      <c r="K656">
        <v>150237</v>
      </c>
      <c r="L656">
        <v>24827</v>
      </c>
      <c r="M656">
        <v>-10446</v>
      </c>
      <c r="N656">
        <v>2716</v>
      </c>
      <c r="O656">
        <v>24789</v>
      </c>
      <c r="P656">
        <v>-716</v>
      </c>
      <c r="Q656">
        <v>137</v>
      </c>
      <c r="R656">
        <v>8168</v>
      </c>
      <c r="S656">
        <v>179</v>
      </c>
      <c r="T656">
        <v>0</v>
      </c>
      <c r="U656">
        <v>-14586</v>
      </c>
      <c r="V656">
        <v>-861</v>
      </c>
    </row>
    <row r="657" spans="1:22" x14ac:dyDescent="0.3">
      <c r="A657">
        <v>51910</v>
      </c>
      <c r="B657" t="s">
        <v>181</v>
      </c>
      <c r="C657" s="27">
        <v>44095</v>
      </c>
      <c r="D657">
        <v>627000</v>
      </c>
      <c r="E657">
        <v>5</v>
      </c>
      <c r="F657">
        <v>-39000</v>
      </c>
      <c r="G657">
        <v>-39000</v>
      </c>
      <c r="H657">
        <v>1239438</v>
      </c>
      <c r="I657">
        <v>786426</v>
      </c>
      <c r="J657">
        <v>-87099</v>
      </c>
      <c r="K657">
        <v>55531</v>
      </c>
      <c r="L657">
        <v>20030</v>
      </c>
      <c r="M657">
        <v>18690</v>
      </c>
      <c r="N657">
        <v>-3100</v>
      </c>
      <c r="O657">
        <v>1619</v>
      </c>
      <c r="P657">
        <v>-145</v>
      </c>
      <c r="Q657">
        <v>-490</v>
      </c>
      <c r="R657">
        <v>10602</v>
      </c>
      <c r="S657">
        <v>-7146</v>
      </c>
      <c r="T657">
        <v>0</v>
      </c>
      <c r="U657">
        <v>11721</v>
      </c>
      <c r="V657">
        <v>-183</v>
      </c>
    </row>
    <row r="658" spans="1:22" x14ac:dyDescent="0.3">
      <c r="A658">
        <v>51910</v>
      </c>
      <c r="B658" t="s">
        <v>179</v>
      </c>
      <c r="C658" s="27">
        <v>44092</v>
      </c>
      <c r="D658">
        <v>666000</v>
      </c>
      <c r="E658">
        <v>2</v>
      </c>
      <c r="F658">
        <v>21000</v>
      </c>
      <c r="G658">
        <v>21000</v>
      </c>
      <c r="H658">
        <v>1775061</v>
      </c>
      <c r="I658">
        <v>1170551</v>
      </c>
      <c r="J658">
        <v>-176283</v>
      </c>
      <c r="K658">
        <v>207322</v>
      </c>
      <c r="L658">
        <v>-32599</v>
      </c>
      <c r="M658">
        <v>-5423</v>
      </c>
      <c r="N658">
        <v>2974</v>
      </c>
      <c r="O658">
        <v>2203</v>
      </c>
      <c r="P658">
        <v>-557</v>
      </c>
      <c r="Q658">
        <v>-1352</v>
      </c>
      <c r="R658">
        <v>-23782</v>
      </c>
      <c r="S658">
        <v>-6662</v>
      </c>
      <c r="T658">
        <v>0</v>
      </c>
      <c r="U658">
        <v>2911</v>
      </c>
      <c r="V658">
        <v>-1351</v>
      </c>
    </row>
    <row r="659" spans="1:22" x14ac:dyDescent="0.3">
      <c r="A659">
        <v>51910</v>
      </c>
      <c r="B659" t="s">
        <v>179</v>
      </c>
      <c r="C659" s="27">
        <v>44091</v>
      </c>
      <c r="D659">
        <v>645000</v>
      </c>
      <c r="E659">
        <v>5</v>
      </c>
      <c r="F659">
        <v>-42000</v>
      </c>
      <c r="G659">
        <v>-42000</v>
      </c>
      <c r="H659">
        <v>3408145</v>
      </c>
      <c r="I659">
        <v>2228773</v>
      </c>
      <c r="J659">
        <v>-223794</v>
      </c>
      <c r="K659">
        <v>158689</v>
      </c>
      <c r="L659">
        <v>55404</v>
      </c>
      <c r="M659">
        <v>13844</v>
      </c>
      <c r="N659">
        <v>-7415</v>
      </c>
      <c r="O659">
        <v>24198</v>
      </c>
      <c r="P659">
        <v>628</v>
      </c>
      <c r="Q659">
        <v>-2342</v>
      </c>
      <c r="R659">
        <v>28432</v>
      </c>
      <c r="S659">
        <v>-1941</v>
      </c>
      <c r="T659">
        <v>0</v>
      </c>
      <c r="U659">
        <v>6633</v>
      </c>
      <c r="V659">
        <v>3068</v>
      </c>
    </row>
    <row r="660" spans="1:22" x14ac:dyDescent="0.3">
      <c r="A660">
        <v>51910</v>
      </c>
      <c r="B660" t="s">
        <v>179</v>
      </c>
      <c r="C660" s="27">
        <v>44090</v>
      </c>
      <c r="D660">
        <v>687000</v>
      </c>
      <c r="E660">
        <v>5</v>
      </c>
      <c r="F660">
        <v>-39000</v>
      </c>
      <c r="G660">
        <v>-39000</v>
      </c>
      <c r="H660">
        <v>958233</v>
      </c>
      <c r="I660">
        <v>672032</v>
      </c>
      <c r="J660">
        <v>14127</v>
      </c>
      <c r="K660">
        <v>42017</v>
      </c>
      <c r="L660">
        <v>-59161</v>
      </c>
      <c r="M660">
        <v>-34963</v>
      </c>
      <c r="N660">
        <v>-7285</v>
      </c>
      <c r="O660">
        <v>-12347</v>
      </c>
      <c r="P660">
        <v>195</v>
      </c>
      <c r="Q660">
        <v>639</v>
      </c>
      <c r="R660">
        <v>-13847</v>
      </c>
      <c r="S660">
        <v>8447</v>
      </c>
      <c r="T660">
        <v>0</v>
      </c>
      <c r="U660">
        <v>1487</v>
      </c>
      <c r="V660">
        <v>1530</v>
      </c>
    </row>
    <row r="661" spans="1:22" x14ac:dyDescent="0.3">
      <c r="A661">
        <v>51910</v>
      </c>
      <c r="B661" t="s">
        <v>179</v>
      </c>
      <c r="C661" s="27">
        <v>44089</v>
      </c>
      <c r="D661">
        <v>726000</v>
      </c>
      <c r="E661">
        <v>2</v>
      </c>
      <c r="F661">
        <v>14000</v>
      </c>
      <c r="G661">
        <v>14000</v>
      </c>
      <c r="H661">
        <v>435166</v>
      </c>
      <c r="I661">
        <v>313641</v>
      </c>
      <c r="J661">
        <v>-20119</v>
      </c>
      <c r="K661">
        <v>10562</v>
      </c>
      <c r="L661">
        <v>5935</v>
      </c>
      <c r="M661">
        <v>3597</v>
      </c>
      <c r="N661">
        <v>-169</v>
      </c>
      <c r="O661">
        <v>-1656</v>
      </c>
      <c r="P661">
        <v>40</v>
      </c>
      <c r="Q661">
        <v>114</v>
      </c>
      <c r="R661">
        <v>4348</v>
      </c>
      <c r="S661">
        <v>-339</v>
      </c>
      <c r="T661">
        <v>0</v>
      </c>
      <c r="U661">
        <v>3463</v>
      </c>
      <c r="V661">
        <v>159</v>
      </c>
    </row>
    <row r="662" spans="1:22" x14ac:dyDescent="0.3">
      <c r="A662">
        <v>51910</v>
      </c>
      <c r="B662" t="s">
        <v>179</v>
      </c>
      <c r="C662" s="27">
        <v>44088</v>
      </c>
      <c r="D662">
        <v>712000</v>
      </c>
      <c r="E662">
        <v>2</v>
      </c>
      <c r="F662">
        <v>7000</v>
      </c>
      <c r="G662">
        <v>7000</v>
      </c>
      <c r="H662">
        <v>327850</v>
      </c>
      <c r="I662">
        <v>231932</v>
      </c>
      <c r="J662">
        <v>1521</v>
      </c>
      <c r="K662">
        <v>2079</v>
      </c>
      <c r="L662">
        <v>-11294</v>
      </c>
      <c r="M662">
        <v>-1243</v>
      </c>
      <c r="N662">
        <v>-1061</v>
      </c>
      <c r="O662">
        <v>-7135</v>
      </c>
      <c r="P662">
        <v>128</v>
      </c>
      <c r="Q662">
        <v>-128</v>
      </c>
      <c r="R662">
        <v>-2161</v>
      </c>
      <c r="S662">
        <v>306</v>
      </c>
      <c r="T662">
        <v>0</v>
      </c>
      <c r="U662">
        <v>7608</v>
      </c>
      <c r="V662">
        <v>86</v>
      </c>
    </row>
    <row r="663" spans="1:22" x14ac:dyDescent="0.3">
      <c r="A663">
        <v>51910</v>
      </c>
      <c r="B663" t="s">
        <v>179</v>
      </c>
      <c r="C663" s="27">
        <v>44085</v>
      </c>
      <c r="D663">
        <v>705000</v>
      </c>
      <c r="E663">
        <v>5</v>
      </c>
      <c r="F663">
        <v>-8000</v>
      </c>
      <c r="G663">
        <v>-8000</v>
      </c>
      <c r="H663">
        <v>361882</v>
      </c>
      <c r="I663">
        <v>253247</v>
      </c>
      <c r="J663">
        <v>97061</v>
      </c>
      <c r="K663">
        <v>-39421</v>
      </c>
      <c r="L663">
        <v>-54100</v>
      </c>
      <c r="M663">
        <v>-15807</v>
      </c>
      <c r="N663">
        <v>-1414</v>
      </c>
      <c r="O663">
        <v>-8885</v>
      </c>
      <c r="P663">
        <v>-327</v>
      </c>
      <c r="Q663">
        <v>-148</v>
      </c>
      <c r="R663">
        <v>-22122</v>
      </c>
      <c r="S663">
        <v>-5397</v>
      </c>
      <c r="T663">
        <v>0</v>
      </c>
      <c r="U663">
        <v>-3987</v>
      </c>
      <c r="V663">
        <v>447</v>
      </c>
    </row>
    <row r="664" spans="1:22" x14ac:dyDescent="0.3">
      <c r="A664">
        <v>51910</v>
      </c>
      <c r="B664" t="s">
        <v>181</v>
      </c>
      <c r="C664" s="27">
        <v>44084</v>
      </c>
      <c r="D664">
        <v>713000</v>
      </c>
      <c r="E664">
        <v>2</v>
      </c>
      <c r="F664">
        <v>14000</v>
      </c>
      <c r="G664">
        <v>14000</v>
      </c>
      <c r="H664">
        <v>541097</v>
      </c>
      <c r="I664">
        <v>383123</v>
      </c>
      <c r="J664">
        <v>74730</v>
      </c>
      <c r="K664">
        <v>-17707</v>
      </c>
      <c r="L664">
        <v>-58872</v>
      </c>
      <c r="M664">
        <v>-13387</v>
      </c>
      <c r="N664">
        <v>-2918</v>
      </c>
      <c r="O664">
        <v>-10355</v>
      </c>
      <c r="P664">
        <v>0</v>
      </c>
      <c r="Q664">
        <v>-149</v>
      </c>
      <c r="R664">
        <v>-25463</v>
      </c>
      <c r="S664">
        <v>-6600</v>
      </c>
      <c r="T664">
        <v>0</v>
      </c>
      <c r="U664">
        <v>2180</v>
      </c>
      <c r="V664">
        <v>-331</v>
      </c>
    </row>
    <row r="665" spans="1:22" x14ac:dyDescent="0.3">
      <c r="A665">
        <v>51910</v>
      </c>
      <c r="B665" t="s">
        <v>179</v>
      </c>
      <c r="C665" s="27">
        <v>44083</v>
      </c>
      <c r="D665">
        <v>699000</v>
      </c>
      <c r="E665">
        <v>5</v>
      </c>
      <c r="F665">
        <v>-10000</v>
      </c>
      <c r="G665">
        <v>-10000</v>
      </c>
      <c r="H665">
        <v>575376</v>
      </c>
      <c r="I665">
        <v>400276</v>
      </c>
      <c r="J665">
        <v>72103</v>
      </c>
      <c r="K665">
        <v>-28794</v>
      </c>
      <c r="L665">
        <v>-47473</v>
      </c>
      <c r="M665">
        <v>-5289</v>
      </c>
      <c r="N665">
        <v>-1714</v>
      </c>
      <c r="O665">
        <v>-14920</v>
      </c>
      <c r="P665">
        <v>-28</v>
      </c>
      <c r="Q665">
        <v>-455</v>
      </c>
      <c r="R665">
        <v>-21459</v>
      </c>
      <c r="S665">
        <v>-3608</v>
      </c>
      <c r="T665">
        <v>0</v>
      </c>
      <c r="U665">
        <v>3833</v>
      </c>
      <c r="V665">
        <v>331</v>
      </c>
    </row>
    <row r="666" spans="1:22" x14ac:dyDescent="0.3">
      <c r="A666">
        <v>51910</v>
      </c>
      <c r="B666" t="s">
        <v>179</v>
      </c>
      <c r="C666" s="27">
        <v>44082</v>
      </c>
      <c r="D666">
        <v>709000</v>
      </c>
      <c r="E666">
        <v>5</v>
      </c>
      <c r="F666">
        <v>-11000</v>
      </c>
      <c r="G666">
        <v>-11000</v>
      </c>
      <c r="H666">
        <v>811834</v>
      </c>
      <c r="I666">
        <v>576835</v>
      </c>
      <c r="J666">
        <v>67013</v>
      </c>
      <c r="K666">
        <v>-59751</v>
      </c>
      <c r="L666">
        <v>-274</v>
      </c>
      <c r="M666">
        <v>17077</v>
      </c>
      <c r="N666">
        <v>-8030</v>
      </c>
      <c r="O666">
        <v>-7191</v>
      </c>
      <c r="P666">
        <v>-557</v>
      </c>
      <c r="Q666">
        <v>-428</v>
      </c>
      <c r="R666">
        <v>6603</v>
      </c>
      <c r="S666">
        <v>-7748</v>
      </c>
      <c r="T666">
        <v>0</v>
      </c>
      <c r="U666">
        <v>-7171</v>
      </c>
      <c r="V666">
        <v>183</v>
      </c>
    </row>
    <row r="667" spans="1:22" x14ac:dyDescent="0.3">
      <c r="A667">
        <v>51910</v>
      </c>
      <c r="B667" t="s">
        <v>180</v>
      </c>
      <c r="C667" s="27">
        <v>44081</v>
      </c>
      <c r="D667">
        <v>720000</v>
      </c>
      <c r="E667">
        <v>5</v>
      </c>
      <c r="F667">
        <v>-23000</v>
      </c>
      <c r="G667">
        <v>-23000</v>
      </c>
      <c r="H667">
        <v>635302</v>
      </c>
      <c r="I667">
        <v>460520</v>
      </c>
      <c r="J667">
        <v>189372</v>
      </c>
      <c r="K667">
        <v>-124325</v>
      </c>
      <c r="L667">
        <v>-70782</v>
      </c>
      <c r="M667">
        <v>-16425</v>
      </c>
      <c r="N667">
        <v>-6660</v>
      </c>
      <c r="O667">
        <v>-8643</v>
      </c>
      <c r="P667">
        <v>-144</v>
      </c>
      <c r="Q667">
        <v>-1548</v>
      </c>
      <c r="R667">
        <v>-31203</v>
      </c>
      <c r="S667">
        <v>-6159</v>
      </c>
      <c r="T667">
        <v>0</v>
      </c>
      <c r="U667">
        <v>5366</v>
      </c>
      <c r="V667">
        <v>369</v>
      </c>
    </row>
    <row r="668" spans="1:22" x14ac:dyDescent="0.3">
      <c r="A668">
        <v>51910</v>
      </c>
      <c r="B668" t="s">
        <v>180</v>
      </c>
      <c r="C668" s="27">
        <v>44078</v>
      </c>
      <c r="D668">
        <v>743000</v>
      </c>
      <c r="E668">
        <v>5</v>
      </c>
      <c r="F668">
        <v>-25000</v>
      </c>
      <c r="G668">
        <v>-25000</v>
      </c>
      <c r="H668">
        <v>773517</v>
      </c>
      <c r="I668">
        <v>574937</v>
      </c>
      <c r="J668">
        <v>274598</v>
      </c>
      <c r="K668">
        <v>-123377</v>
      </c>
      <c r="L668">
        <v>-147501</v>
      </c>
      <c r="M668">
        <v>-72355</v>
      </c>
      <c r="N668">
        <v>-2010</v>
      </c>
      <c r="O668">
        <v>-1706</v>
      </c>
      <c r="P668">
        <v>-1224</v>
      </c>
      <c r="Q668">
        <v>225</v>
      </c>
      <c r="R668">
        <v>-67129</v>
      </c>
      <c r="S668">
        <v>-3302</v>
      </c>
      <c r="T668">
        <v>0</v>
      </c>
      <c r="U668">
        <v>-6321</v>
      </c>
      <c r="V668">
        <v>2601</v>
      </c>
    </row>
    <row r="669" spans="1:22" x14ac:dyDescent="0.3">
      <c r="A669">
        <v>51910</v>
      </c>
      <c r="B669" t="s">
        <v>180</v>
      </c>
      <c r="C669" s="27">
        <v>44077</v>
      </c>
      <c r="D669">
        <v>768000</v>
      </c>
      <c r="E669">
        <v>2</v>
      </c>
      <c r="F669">
        <v>26000</v>
      </c>
      <c r="G669">
        <v>26000</v>
      </c>
      <c r="H669">
        <v>690256</v>
      </c>
      <c r="I669">
        <v>528030</v>
      </c>
      <c r="J669">
        <v>-65230</v>
      </c>
      <c r="K669">
        <v>96082</v>
      </c>
      <c r="L669">
        <v>-30172</v>
      </c>
      <c r="M669">
        <v>-2862</v>
      </c>
      <c r="N669">
        <v>-749</v>
      </c>
      <c r="O669">
        <v>-7281</v>
      </c>
      <c r="P669">
        <v>0</v>
      </c>
      <c r="Q669">
        <v>-88</v>
      </c>
      <c r="R669">
        <v>-25628</v>
      </c>
      <c r="S669">
        <v>6436</v>
      </c>
      <c r="T669">
        <v>0</v>
      </c>
      <c r="U669">
        <v>1100</v>
      </c>
      <c r="V669">
        <v>-1780</v>
      </c>
    </row>
    <row r="670" spans="1:22" x14ac:dyDescent="0.3">
      <c r="A670">
        <v>51910</v>
      </c>
      <c r="B670" t="s">
        <v>180</v>
      </c>
      <c r="C670" s="27">
        <v>44076</v>
      </c>
      <c r="D670">
        <v>742000</v>
      </c>
      <c r="E670">
        <v>5</v>
      </c>
      <c r="F670">
        <v>-1000</v>
      </c>
      <c r="G670">
        <v>-1000</v>
      </c>
      <c r="H670">
        <v>462821</v>
      </c>
      <c r="I670">
        <v>341067</v>
      </c>
      <c r="J670">
        <v>78280</v>
      </c>
      <c r="K670">
        <v>-18857</v>
      </c>
      <c r="L670">
        <v>-56550</v>
      </c>
      <c r="M670">
        <v>-9585</v>
      </c>
      <c r="N670">
        <v>-2722</v>
      </c>
      <c r="O670">
        <v>-9044</v>
      </c>
      <c r="P670">
        <v>-41</v>
      </c>
      <c r="Q670">
        <v>-50</v>
      </c>
      <c r="R670">
        <v>-26867</v>
      </c>
      <c r="S670">
        <v>-8241</v>
      </c>
      <c r="T670">
        <v>0</v>
      </c>
      <c r="U670">
        <v>-2141</v>
      </c>
      <c r="V670">
        <v>-732</v>
      </c>
    </row>
    <row r="671" spans="1:22" x14ac:dyDescent="0.3">
      <c r="A671">
        <v>51910</v>
      </c>
      <c r="B671" t="s">
        <v>180</v>
      </c>
      <c r="C671" s="27">
        <v>44075</v>
      </c>
      <c r="D671">
        <v>743000</v>
      </c>
      <c r="E671">
        <v>2</v>
      </c>
      <c r="F671">
        <v>3000</v>
      </c>
      <c r="G671">
        <v>3000</v>
      </c>
      <c r="H671">
        <v>645681</v>
      </c>
      <c r="I671">
        <v>477366</v>
      </c>
      <c r="J671">
        <v>50863</v>
      </c>
      <c r="K671">
        <v>-38863</v>
      </c>
      <c r="L671">
        <v>-14234</v>
      </c>
      <c r="M671">
        <v>14337</v>
      </c>
      <c r="N671">
        <v>-2530</v>
      </c>
      <c r="O671">
        <v>-2647</v>
      </c>
      <c r="P671">
        <v>0</v>
      </c>
      <c r="Q671">
        <v>-3857</v>
      </c>
      <c r="R671">
        <v>-15602</v>
      </c>
      <c r="S671">
        <v>-3935</v>
      </c>
      <c r="T671">
        <v>0</v>
      </c>
      <c r="U671">
        <v>1356</v>
      </c>
      <c r="V671">
        <v>878</v>
      </c>
    </row>
    <row r="672" spans="1:22" x14ac:dyDescent="0.3">
      <c r="A672">
        <v>51910</v>
      </c>
      <c r="B672" t="s">
        <v>180</v>
      </c>
      <c r="C672" s="27">
        <v>44074</v>
      </c>
      <c r="D672">
        <v>740000</v>
      </c>
      <c r="E672">
        <v>5</v>
      </c>
      <c r="F672">
        <v>-19000</v>
      </c>
      <c r="G672">
        <v>-19000</v>
      </c>
      <c r="H672">
        <v>835300</v>
      </c>
      <c r="I672">
        <v>626661</v>
      </c>
      <c r="J672">
        <v>136254</v>
      </c>
      <c r="K672">
        <v>-154014</v>
      </c>
      <c r="L672">
        <v>11215</v>
      </c>
      <c r="M672">
        <v>8109</v>
      </c>
      <c r="N672">
        <v>3421</v>
      </c>
      <c r="O672">
        <v>-7932</v>
      </c>
      <c r="P672">
        <v>-13</v>
      </c>
      <c r="Q672">
        <v>-932</v>
      </c>
      <c r="R672">
        <v>10344</v>
      </c>
      <c r="S672">
        <v>-1782</v>
      </c>
      <c r="T672">
        <v>0</v>
      </c>
      <c r="U672">
        <v>5767</v>
      </c>
      <c r="V672">
        <v>778</v>
      </c>
    </row>
    <row r="673" spans="1:22" x14ac:dyDescent="0.3">
      <c r="A673">
        <v>51910</v>
      </c>
      <c r="B673" t="s">
        <v>180</v>
      </c>
      <c r="C673" s="27">
        <v>44071</v>
      </c>
      <c r="D673">
        <v>759000</v>
      </c>
      <c r="E673">
        <v>5</v>
      </c>
      <c r="F673">
        <v>-3000</v>
      </c>
      <c r="G673">
        <v>-3000</v>
      </c>
      <c r="H673">
        <v>496857</v>
      </c>
      <c r="I673">
        <v>379098</v>
      </c>
      <c r="J673">
        <v>24119</v>
      </c>
      <c r="K673">
        <v>-28549</v>
      </c>
      <c r="L673">
        <v>6826</v>
      </c>
      <c r="M673">
        <v>13441</v>
      </c>
      <c r="N673">
        <v>-465</v>
      </c>
      <c r="O673">
        <v>-2699</v>
      </c>
      <c r="P673">
        <v>13</v>
      </c>
      <c r="Q673">
        <v>1429</v>
      </c>
      <c r="R673">
        <v>-3980</v>
      </c>
      <c r="S673">
        <v>-913</v>
      </c>
      <c r="T673">
        <v>0</v>
      </c>
      <c r="U673">
        <v>-2749</v>
      </c>
      <c r="V673">
        <v>353</v>
      </c>
    </row>
    <row r="674" spans="1:22" x14ac:dyDescent="0.3">
      <c r="A674">
        <v>51910</v>
      </c>
      <c r="B674" t="s">
        <v>179</v>
      </c>
      <c r="C674" s="27">
        <v>44070</v>
      </c>
      <c r="D674">
        <v>762000</v>
      </c>
      <c r="E674">
        <v>2</v>
      </c>
      <c r="F674">
        <v>5000</v>
      </c>
      <c r="G674">
        <v>5000</v>
      </c>
      <c r="H674">
        <v>1060767</v>
      </c>
      <c r="I674">
        <v>818966</v>
      </c>
      <c r="J674">
        <v>20687</v>
      </c>
      <c r="K674">
        <v>-15804</v>
      </c>
      <c r="L674">
        <v>-14606</v>
      </c>
      <c r="M674">
        <v>-20125</v>
      </c>
      <c r="N674">
        <v>6510</v>
      </c>
      <c r="O674">
        <v>2121</v>
      </c>
      <c r="P674">
        <v>286</v>
      </c>
      <c r="Q674">
        <v>175</v>
      </c>
      <c r="R674">
        <v>-4913</v>
      </c>
      <c r="S674">
        <v>1340</v>
      </c>
      <c r="T674">
        <v>0</v>
      </c>
      <c r="U674">
        <v>10416</v>
      </c>
      <c r="V674">
        <v>-693</v>
      </c>
    </row>
    <row r="675" spans="1:22" x14ac:dyDescent="0.3">
      <c r="A675">
        <v>51910</v>
      </c>
      <c r="B675" t="s">
        <v>179</v>
      </c>
      <c r="C675" s="27">
        <v>44069</v>
      </c>
      <c r="D675">
        <v>757000</v>
      </c>
      <c r="E675">
        <v>2</v>
      </c>
      <c r="F675">
        <v>44000</v>
      </c>
      <c r="G675">
        <v>44000</v>
      </c>
      <c r="H675">
        <v>1094918</v>
      </c>
      <c r="I675">
        <v>810225</v>
      </c>
      <c r="J675">
        <v>-215554</v>
      </c>
      <c r="K675">
        <v>114104</v>
      </c>
      <c r="L675">
        <v>98018</v>
      </c>
      <c r="M675">
        <v>22389</v>
      </c>
      <c r="N675">
        <v>25614</v>
      </c>
      <c r="O675">
        <v>21111</v>
      </c>
      <c r="P675">
        <v>84</v>
      </c>
      <c r="Q675">
        <v>-219</v>
      </c>
      <c r="R675">
        <v>16791</v>
      </c>
      <c r="S675">
        <v>12248</v>
      </c>
      <c r="T675">
        <v>0</v>
      </c>
      <c r="U675">
        <v>4355</v>
      </c>
      <c r="V675">
        <v>-923</v>
      </c>
    </row>
    <row r="676" spans="1:22" x14ac:dyDescent="0.3">
      <c r="A676">
        <v>51910</v>
      </c>
      <c r="B676" t="s">
        <v>179</v>
      </c>
      <c r="C676" s="27">
        <v>44068</v>
      </c>
      <c r="D676">
        <v>713000</v>
      </c>
      <c r="E676">
        <v>2</v>
      </c>
      <c r="F676">
        <v>11000</v>
      </c>
      <c r="G676">
        <v>11000</v>
      </c>
      <c r="H676">
        <v>450237</v>
      </c>
      <c r="I676">
        <v>319309</v>
      </c>
      <c r="J676">
        <v>-72277</v>
      </c>
      <c r="K676">
        <v>48620</v>
      </c>
      <c r="L676">
        <v>23726</v>
      </c>
      <c r="M676">
        <v>5419</v>
      </c>
      <c r="N676">
        <v>2172</v>
      </c>
      <c r="O676">
        <v>6653</v>
      </c>
      <c r="P676">
        <v>0</v>
      </c>
      <c r="Q676">
        <v>0</v>
      </c>
      <c r="R676">
        <v>-2694</v>
      </c>
      <c r="S676">
        <v>12176</v>
      </c>
      <c r="T676">
        <v>0</v>
      </c>
      <c r="U676">
        <v>1812</v>
      </c>
      <c r="V676">
        <v>-1881</v>
      </c>
    </row>
    <row r="677" spans="1:22" x14ac:dyDescent="0.3">
      <c r="A677">
        <v>51910</v>
      </c>
      <c r="B677" t="s">
        <v>179</v>
      </c>
      <c r="C677" s="27">
        <v>44067</v>
      </c>
      <c r="D677">
        <v>702000</v>
      </c>
      <c r="E677">
        <v>2</v>
      </c>
      <c r="F677">
        <v>3000</v>
      </c>
      <c r="G677">
        <v>3000</v>
      </c>
      <c r="H677">
        <v>574924</v>
      </c>
      <c r="I677">
        <v>402637</v>
      </c>
      <c r="J677">
        <v>-6334</v>
      </c>
      <c r="K677">
        <v>-31</v>
      </c>
      <c r="L677">
        <v>5092</v>
      </c>
      <c r="M677">
        <v>9923</v>
      </c>
      <c r="N677">
        <v>1522</v>
      </c>
      <c r="O677">
        <v>-5006</v>
      </c>
      <c r="P677">
        <v>-11</v>
      </c>
      <c r="Q677">
        <v>481</v>
      </c>
      <c r="R677">
        <v>-3341</v>
      </c>
      <c r="S677">
        <v>1524</v>
      </c>
      <c r="T677">
        <v>0</v>
      </c>
      <c r="U677">
        <v>1232</v>
      </c>
      <c r="V677">
        <v>41</v>
      </c>
    </row>
    <row r="678" spans="1:22" x14ac:dyDescent="0.3">
      <c r="A678">
        <v>51910</v>
      </c>
      <c r="B678" t="s">
        <v>179</v>
      </c>
      <c r="C678" s="27">
        <v>44064</v>
      </c>
      <c r="D678">
        <v>699000</v>
      </c>
      <c r="E678">
        <v>2</v>
      </c>
      <c r="F678">
        <v>32000</v>
      </c>
      <c r="G678">
        <v>32000</v>
      </c>
      <c r="H678">
        <v>1078744</v>
      </c>
      <c r="I678">
        <v>748388</v>
      </c>
      <c r="J678">
        <v>-95012</v>
      </c>
      <c r="K678">
        <v>27694</v>
      </c>
      <c r="L678">
        <v>83220</v>
      </c>
      <c r="M678">
        <v>44973</v>
      </c>
      <c r="N678">
        <v>-506</v>
      </c>
      <c r="O678">
        <v>2656</v>
      </c>
      <c r="P678">
        <v>32</v>
      </c>
      <c r="Q678">
        <v>268</v>
      </c>
      <c r="R678">
        <v>28378</v>
      </c>
      <c r="S678">
        <v>7419</v>
      </c>
      <c r="T678">
        <v>0</v>
      </c>
      <c r="U678">
        <v>-16296</v>
      </c>
      <c r="V678">
        <v>394</v>
      </c>
    </row>
    <row r="679" spans="1:22" x14ac:dyDescent="0.3">
      <c r="A679">
        <v>51910</v>
      </c>
      <c r="B679" t="s">
        <v>179</v>
      </c>
      <c r="C679" s="27">
        <v>44063</v>
      </c>
      <c r="D679">
        <v>667000</v>
      </c>
      <c r="E679">
        <v>5</v>
      </c>
      <c r="F679">
        <v>-16000</v>
      </c>
      <c r="G679">
        <v>-16000</v>
      </c>
      <c r="H679">
        <v>841507</v>
      </c>
      <c r="I679">
        <v>568941</v>
      </c>
      <c r="J679">
        <v>-5691</v>
      </c>
      <c r="K679">
        <v>-13452</v>
      </c>
      <c r="L679">
        <v>15609</v>
      </c>
      <c r="M679">
        <v>-3033</v>
      </c>
      <c r="N679">
        <v>1735</v>
      </c>
      <c r="O679">
        <v>-569</v>
      </c>
      <c r="P679">
        <v>129</v>
      </c>
      <c r="Q679">
        <v>187</v>
      </c>
      <c r="R679">
        <v>20471</v>
      </c>
      <c r="S679">
        <v>-3311</v>
      </c>
      <c r="T679">
        <v>0</v>
      </c>
      <c r="U679">
        <v>2497</v>
      </c>
      <c r="V679">
        <v>1037</v>
      </c>
    </row>
    <row r="680" spans="1:22" x14ac:dyDescent="0.3">
      <c r="A680">
        <v>51910</v>
      </c>
      <c r="B680" t="s">
        <v>181</v>
      </c>
      <c r="C680" s="27">
        <v>44062</v>
      </c>
      <c r="D680">
        <v>683000</v>
      </c>
      <c r="E680">
        <v>5</v>
      </c>
      <c r="F680">
        <v>-7000</v>
      </c>
      <c r="G680">
        <v>-7000</v>
      </c>
      <c r="H680">
        <v>746732</v>
      </c>
      <c r="I680">
        <v>512979</v>
      </c>
      <c r="J680">
        <v>130387</v>
      </c>
      <c r="K680">
        <v>-134370</v>
      </c>
      <c r="L680">
        <v>622</v>
      </c>
      <c r="M680">
        <v>6139</v>
      </c>
      <c r="N680">
        <v>560</v>
      </c>
      <c r="O680">
        <v>-5953</v>
      </c>
      <c r="P680">
        <v>-116</v>
      </c>
      <c r="Q680">
        <v>927</v>
      </c>
      <c r="R680">
        <v>1376</v>
      </c>
      <c r="S680">
        <v>-2311</v>
      </c>
      <c r="T680">
        <v>0</v>
      </c>
      <c r="U680">
        <v>2561</v>
      </c>
      <c r="V680">
        <v>800</v>
      </c>
    </row>
    <row r="681" spans="1:22" x14ac:dyDescent="0.3">
      <c r="A681">
        <v>51910</v>
      </c>
      <c r="B681" t="s">
        <v>179</v>
      </c>
      <c r="C681" s="27">
        <v>44061</v>
      </c>
      <c r="D681">
        <v>690000</v>
      </c>
      <c r="E681">
        <v>5</v>
      </c>
      <c r="F681">
        <v>-10000</v>
      </c>
      <c r="G681">
        <v>-10000</v>
      </c>
      <c r="H681">
        <v>1051815</v>
      </c>
      <c r="I681">
        <v>735973</v>
      </c>
      <c r="J681">
        <v>-57130</v>
      </c>
      <c r="K681">
        <v>3832</v>
      </c>
      <c r="L681">
        <v>60723</v>
      </c>
      <c r="M681">
        <v>47897</v>
      </c>
      <c r="N681">
        <v>-395</v>
      </c>
      <c r="O681">
        <v>-6936</v>
      </c>
      <c r="P681">
        <v>0</v>
      </c>
      <c r="Q681">
        <v>512</v>
      </c>
      <c r="R681">
        <v>17410</v>
      </c>
      <c r="S681">
        <v>2235</v>
      </c>
      <c r="T681">
        <v>0</v>
      </c>
      <c r="U681">
        <v>-7445</v>
      </c>
      <c r="V681">
        <v>20</v>
      </c>
    </row>
    <row r="682" spans="1:22" x14ac:dyDescent="0.3">
      <c r="A682">
        <v>51910</v>
      </c>
      <c r="B682" t="s">
        <v>179</v>
      </c>
      <c r="C682" s="27">
        <v>44057</v>
      </c>
      <c r="D682">
        <v>700000</v>
      </c>
      <c r="E682">
        <v>5</v>
      </c>
      <c r="F682">
        <v>-37000</v>
      </c>
      <c r="G682">
        <v>-37000</v>
      </c>
      <c r="H682">
        <v>1160403</v>
      </c>
      <c r="I682">
        <v>819387</v>
      </c>
      <c r="J682">
        <v>348486</v>
      </c>
      <c r="K682">
        <v>-248606</v>
      </c>
      <c r="L682">
        <v>-105551</v>
      </c>
      <c r="M682">
        <v>6997</v>
      </c>
      <c r="N682">
        <v>-25384</v>
      </c>
      <c r="O682">
        <v>-36154</v>
      </c>
      <c r="P682">
        <v>-678</v>
      </c>
      <c r="Q682">
        <v>46</v>
      </c>
      <c r="R682">
        <v>-43125</v>
      </c>
      <c r="S682">
        <v>-7253</v>
      </c>
      <c r="T682">
        <v>0</v>
      </c>
      <c r="U682">
        <v>3941</v>
      </c>
      <c r="V682">
        <v>1730</v>
      </c>
    </row>
    <row r="683" spans="1:22" x14ac:dyDescent="0.3">
      <c r="A683">
        <v>51910</v>
      </c>
      <c r="B683" t="s">
        <v>179</v>
      </c>
      <c r="C683" s="27">
        <v>44056</v>
      </c>
      <c r="D683">
        <v>737000</v>
      </c>
      <c r="E683">
        <v>5</v>
      </c>
      <c r="F683">
        <v>-4000</v>
      </c>
      <c r="G683">
        <v>-4000</v>
      </c>
      <c r="H683">
        <v>970866</v>
      </c>
      <c r="I683">
        <v>728241</v>
      </c>
      <c r="J683">
        <v>74747</v>
      </c>
      <c r="K683">
        <v>-100551</v>
      </c>
      <c r="L683">
        <v>23603</v>
      </c>
      <c r="M683">
        <v>48881</v>
      </c>
      <c r="N683">
        <v>-3846</v>
      </c>
      <c r="O683">
        <v>-4644</v>
      </c>
      <c r="P683">
        <v>23</v>
      </c>
      <c r="Q683">
        <v>-663</v>
      </c>
      <c r="R683">
        <v>-14725</v>
      </c>
      <c r="S683">
        <v>-1423</v>
      </c>
      <c r="T683">
        <v>0</v>
      </c>
      <c r="U683">
        <v>1459</v>
      </c>
      <c r="V683">
        <v>742</v>
      </c>
    </row>
    <row r="684" spans="1:22" x14ac:dyDescent="0.3">
      <c r="A684">
        <v>51910</v>
      </c>
      <c r="B684" t="s">
        <v>179</v>
      </c>
      <c r="C684" s="27">
        <v>44055</v>
      </c>
      <c r="D684">
        <v>741000</v>
      </c>
      <c r="E684">
        <v>5</v>
      </c>
      <c r="F684">
        <v>-17000</v>
      </c>
      <c r="G684">
        <v>-17000</v>
      </c>
      <c r="H684">
        <v>673527</v>
      </c>
      <c r="I684">
        <v>504374</v>
      </c>
      <c r="J684">
        <v>116845</v>
      </c>
      <c r="K684">
        <v>-128414</v>
      </c>
      <c r="L684">
        <v>11229</v>
      </c>
      <c r="M684">
        <v>4881</v>
      </c>
      <c r="N684">
        <v>7826</v>
      </c>
      <c r="O684">
        <v>-12984</v>
      </c>
      <c r="P684">
        <v>-6</v>
      </c>
      <c r="Q684">
        <v>-284</v>
      </c>
      <c r="R684">
        <v>13308</v>
      </c>
      <c r="S684">
        <v>-1512</v>
      </c>
      <c r="T684">
        <v>0</v>
      </c>
      <c r="U684">
        <v>-316</v>
      </c>
      <c r="V684">
        <v>656</v>
      </c>
    </row>
    <row r="685" spans="1:22" x14ac:dyDescent="0.3">
      <c r="A685">
        <v>51910</v>
      </c>
      <c r="B685" t="s">
        <v>179</v>
      </c>
      <c r="C685" s="27">
        <v>44054</v>
      </c>
      <c r="D685">
        <v>758000</v>
      </c>
      <c r="E685">
        <v>2</v>
      </c>
      <c r="F685">
        <v>38000</v>
      </c>
      <c r="G685">
        <v>38000</v>
      </c>
      <c r="H685">
        <v>1087515</v>
      </c>
      <c r="I685">
        <v>809971</v>
      </c>
      <c r="J685">
        <v>-27281</v>
      </c>
      <c r="K685">
        <v>88354</v>
      </c>
      <c r="L685">
        <v>-57433</v>
      </c>
      <c r="M685">
        <v>10122</v>
      </c>
      <c r="N685">
        <v>-14325</v>
      </c>
      <c r="O685">
        <v>-23360</v>
      </c>
      <c r="P685">
        <v>86</v>
      </c>
      <c r="Q685">
        <v>-396</v>
      </c>
      <c r="R685">
        <v>-20743</v>
      </c>
      <c r="S685">
        <v>-8817</v>
      </c>
      <c r="T685">
        <v>0</v>
      </c>
      <c r="U685">
        <v>-3983</v>
      </c>
      <c r="V685">
        <v>343</v>
      </c>
    </row>
    <row r="686" spans="1:22" x14ac:dyDescent="0.3">
      <c r="A686">
        <v>51910</v>
      </c>
      <c r="B686" t="s">
        <v>179</v>
      </c>
      <c r="C686" s="27">
        <v>44053</v>
      </c>
      <c r="D686">
        <v>720000</v>
      </c>
      <c r="E686">
        <v>5</v>
      </c>
      <c r="F686">
        <v>-26000</v>
      </c>
      <c r="G686">
        <v>-26000</v>
      </c>
      <c r="H686">
        <v>1035305</v>
      </c>
      <c r="I686">
        <v>752981</v>
      </c>
      <c r="J686">
        <v>282708</v>
      </c>
      <c r="K686">
        <v>-259175</v>
      </c>
      <c r="L686">
        <v>-36621</v>
      </c>
      <c r="M686">
        <v>-10499</v>
      </c>
      <c r="N686">
        <v>-9437</v>
      </c>
      <c r="O686">
        <v>-5232</v>
      </c>
      <c r="P686">
        <v>127</v>
      </c>
      <c r="Q686">
        <v>2</v>
      </c>
      <c r="R686">
        <v>-1006</v>
      </c>
      <c r="S686">
        <v>-10576</v>
      </c>
      <c r="T686">
        <v>0</v>
      </c>
      <c r="U686">
        <v>11429</v>
      </c>
      <c r="V686">
        <v>1659</v>
      </c>
    </row>
    <row r="687" spans="1:22" x14ac:dyDescent="0.3">
      <c r="A687">
        <v>51910</v>
      </c>
      <c r="B687" t="s">
        <v>179</v>
      </c>
      <c r="C687" s="27">
        <v>44050</v>
      </c>
      <c r="D687">
        <v>746000</v>
      </c>
      <c r="E687">
        <v>2</v>
      </c>
      <c r="F687">
        <v>66000</v>
      </c>
      <c r="G687">
        <v>66000</v>
      </c>
      <c r="H687">
        <v>1399982</v>
      </c>
      <c r="I687">
        <v>1015743</v>
      </c>
      <c r="J687">
        <v>69751</v>
      </c>
      <c r="K687">
        <v>32451</v>
      </c>
      <c r="L687">
        <v>-107159</v>
      </c>
      <c r="M687">
        <v>-54211</v>
      </c>
      <c r="N687">
        <v>-11774</v>
      </c>
      <c r="O687">
        <v>-5043</v>
      </c>
      <c r="P687">
        <v>-328</v>
      </c>
      <c r="Q687">
        <v>-1197</v>
      </c>
      <c r="R687">
        <v>-32347</v>
      </c>
      <c r="S687">
        <v>-2259</v>
      </c>
      <c r="T687">
        <v>0</v>
      </c>
      <c r="U687">
        <v>6750</v>
      </c>
      <c r="V687">
        <v>-1793</v>
      </c>
    </row>
    <row r="688" spans="1:22" x14ac:dyDescent="0.3">
      <c r="A688">
        <v>51910</v>
      </c>
      <c r="B688" t="s">
        <v>180</v>
      </c>
      <c r="C688" s="27">
        <v>44049</v>
      </c>
      <c r="D688">
        <v>680000</v>
      </c>
      <c r="E688">
        <v>2</v>
      </c>
      <c r="F688">
        <v>10000</v>
      </c>
      <c r="G688">
        <v>10000</v>
      </c>
      <c r="H688">
        <v>634951</v>
      </c>
      <c r="I688">
        <v>428567</v>
      </c>
      <c r="J688">
        <v>27343</v>
      </c>
      <c r="K688">
        <v>-33550</v>
      </c>
      <c r="L688">
        <v>3506</v>
      </c>
      <c r="M688">
        <v>-4424</v>
      </c>
      <c r="N688">
        <v>-1505</v>
      </c>
      <c r="O688">
        <v>41</v>
      </c>
      <c r="P688">
        <v>-734</v>
      </c>
      <c r="Q688">
        <v>704</v>
      </c>
      <c r="R688">
        <v>12173</v>
      </c>
      <c r="S688">
        <v>-2749</v>
      </c>
      <c r="T688">
        <v>0</v>
      </c>
      <c r="U688">
        <v>2798</v>
      </c>
      <c r="V688">
        <v>-97</v>
      </c>
    </row>
    <row r="689" spans="1:22" x14ac:dyDescent="0.3">
      <c r="A689">
        <v>51910</v>
      </c>
      <c r="B689" t="s">
        <v>180</v>
      </c>
      <c r="C689" s="27">
        <v>44048</v>
      </c>
      <c r="D689">
        <v>670000</v>
      </c>
      <c r="E689">
        <v>2</v>
      </c>
      <c r="F689">
        <v>28000</v>
      </c>
      <c r="G689">
        <v>28000</v>
      </c>
      <c r="H689">
        <v>917661</v>
      </c>
      <c r="I689">
        <v>609284</v>
      </c>
      <c r="J689">
        <v>32838</v>
      </c>
      <c r="K689">
        <v>15795</v>
      </c>
      <c r="L689">
        <v>-56064</v>
      </c>
      <c r="M689">
        <v>-34527</v>
      </c>
      <c r="N689">
        <v>3292</v>
      </c>
      <c r="O689">
        <v>-2802</v>
      </c>
      <c r="P689">
        <v>0</v>
      </c>
      <c r="Q689">
        <v>-629</v>
      </c>
      <c r="R689">
        <v>-14669</v>
      </c>
      <c r="S689">
        <v>-6729</v>
      </c>
      <c r="T689">
        <v>0</v>
      </c>
      <c r="U689">
        <v>7454</v>
      </c>
      <c r="V689">
        <v>-23</v>
      </c>
    </row>
    <row r="690" spans="1:22" x14ac:dyDescent="0.3">
      <c r="A690">
        <v>51910</v>
      </c>
      <c r="B690" t="s">
        <v>180</v>
      </c>
      <c r="C690" s="27">
        <v>44047</v>
      </c>
      <c r="D690">
        <v>642000</v>
      </c>
      <c r="E690">
        <v>2</v>
      </c>
      <c r="F690">
        <v>7000</v>
      </c>
      <c r="G690">
        <v>7000</v>
      </c>
      <c r="H690">
        <v>894736</v>
      </c>
      <c r="I690">
        <v>577108</v>
      </c>
      <c r="J690">
        <v>84904</v>
      </c>
      <c r="K690">
        <v>25360</v>
      </c>
      <c r="L690">
        <v>-111089</v>
      </c>
      <c r="M690">
        <v>-63700</v>
      </c>
      <c r="N690">
        <v>2451</v>
      </c>
      <c r="O690">
        <v>-3352</v>
      </c>
      <c r="P690">
        <v>-300</v>
      </c>
      <c r="Q690">
        <v>1632</v>
      </c>
      <c r="R690">
        <v>-43675</v>
      </c>
      <c r="S690">
        <v>-4145</v>
      </c>
      <c r="T690">
        <v>0</v>
      </c>
      <c r="U690">
        <v>571</v>
      </c>
      <c r="V690">
        <v>254</v>
      </c>
    </row>
    <row r="691" spans="1:22" x14ac:dyDescent="0.3">
      <c r="A691">
        <v>51910</v>
      </c>
      <c r="B691" t="s">
        <v>180</v>
      </c>
      <c r="C691" s="27">
        <v>44046</v>
      </c>
      <c r="D691">
        <v>635000</v>
      </c>
      <c r="E691">
        <v>2</v>
      </c>
      <c r="F691">
        <v>67000</v>
      </c>
      <c r="G691">
        <v>67000</v>
      </c>
      <c r="H691">
        <v>1715295</v>
      </c>
      <c r="I691">
        <v>1060247</v>
      </c>
      <c r="J691">
        <v>6948</v>
      </c>
      <c r="K691">
        <v>159044</v>
      </c>
      <c r="L691">
        <v>-161745</v>
      </c>
      <c r="M691">
        <v>-77868</v>
      </c>
      <c r="N691">
        <v>-2235</v>
      </c>
      <c r="O691">
        <v>-8911</v>
      </c>
      <c r="P691">
        <v>25</v>
      </c>
      <c r="Q691">
        <v>-1902</v>
      </c>
      <c r="R691">
        <v>-53606</v>
      </c>
      <c r="S691">
        <v>-17248</v>
      </c>
      <c r="T691">
        <v>0</v>
      </c>
      <c r="U691">
        <v>-2613</v>
      </c>
      <c r="V691">
        <v>-1634</v>
      </c>
    </row>
    <row r="692" spans="1:22" x14ac:dyDescent="0.3">
      <c r="A692">
        <v>51910</v>
      </c>
      <c r="B692" t="s">
        <v>180</v>
      </c>
      <c r="C692" s="27">
        <v>44043</v>
      </c>
      <c r="D692">
        <v>568000</v>
      </c>
      <c r="E692">
        <v>2</v>
      </c>
      <c r="F692">
        <v>38000</v>
      </c>
      <c r="G692">
        <v>38000</v>
      </c>
      <c r="H692">
        <v>1376453</v>
      </c>
      <c r="I692">
        <v>769040</v>
      </c>
      <c r="J692">
        <v>-394973</v>
      </c>
      <c r="K692">
        <v>265443</v>
      </c>
      <c r="L692">
        <v>140987</v>
      </c>
      <c r="M692">
        <v>-5662</v>
      </c>
      <c r="N692">
        <v>6733</v>
      </c>
      <c r="O692">
        <v>13586</v>
      </c>
      <c r="P692">
        <v>2000</v>
      </c>
      <c r="Q692">
        <v>-406</v>
      </c>
      <c r="R692">
        <v>109330</v>
      </c>
      <c r="S692">
        <v>15406</v>
      </c>
      <c r="T692">
        <v>0</v>
      </c>
      <c r="U692">
        <v>-8583</v>
      </c>
      <c r="V692">
        <v>-2874</v>
      </c>
    </row>
    <row r="693" spans="1:22" x14ac:dyDescent="0.3">
      <c r="A693">
        <v>51910</v>
      </c>
      <c r="B693" t="s">
        <v>179</v>
      </c>
      <c r="C693" s="27">
        <v>44042</v>
      </c>
      <c r="D693">
        <v>530000</v>
      </c>
      <c r="E693">
        <v>2</v>
      </c>
      <c r="F693">
        <v>3000</v>
      </c>
      <c r="G693">
        <v>3000</v>
      </c>
      <c r="H693">
        <v>244581</v>
      </c>
      <c r="I693">
        <v>129130</v>
      </c>
      <c r="J693">
        <v>30056</v>
      </c>
      <c r="K693">
        <v>-33433</v>
      </c>
      <c r="L693">
        <v>394</v>
      </c>
      <c r="M693">
        <v>4126</v>
      </c>
      <c r="N693">
        <v>2126</v>
      </c>
      <c r="O693">
        <v>99</v>
      </c>
      <c r="P693">
        <v>0</v>
      </c>
      <c r="Q693">
        <v>-638</v>
      </c>
      <c r="R693">
        <v>-5340</v>
      </c>
      <c r="S693">
        <v>21</v>
      </c>
      <c r="T693">
        <v>0</v>
      </c>
      <c r="U693">
        <v>2367</v>
      </c>
      <c r="V693">
        <v>616</v>
      </c>
    </row>
    <row r="694" spans="1:22" x14ac:dyDescent="0.3">
      <c r="A694">
        <v>51910</v>
      </c>
      <c r="B694" t="s">
        <v>179</v>
      </c>
      <c r="C694" s="27">
        <v>44041</v>
      </c>
      <c r="D694">
        <v>527000</v>
      </c>
      <c r="E694">
        <v>5</v>
      </c>
      <c r="F694">
        <v>-1000</v>
      </c>
      <c r="G694">
        <v>-1000</v>
      </c>
      <c r="H694">
        <v>315710</v>
      </c>
      <c r="I694">
        <v>167163</v>
      </c>
      <c r="J694">
        <v>15705</v>
      </c>
      <c r="K694">
        <v>17569</v>
      </c>
      <c r="L694">
        <v>-32095</v>
      </c>
      <c r="M694">
        <v>-11670</v>
      </c>
      <c r="N694">
        <v>-835</v>
      </c>
      <c r="O694">
        <v>3737</v>
      </c>
      <c r="P694">
        <v>665</v>
      </c>
      <c r="Q694">
        <v>43</v>
      </c>
      <c r="R694">
        <v>-24624</v>
      </c>
      <c r="S694">
        <v>589</v>
      </c>
      <c r="T694">
        <v>0</v>
      </c>
      <c r="U694">
        <v>-2245</v>
      </c>
      <c r="V694">
        <v>1066</v>
      </c>
    </row>
    <row r="695" spans="1:22" x14ac:dyDescent="0.3">
      <c r="A695">
        <v>51910</v>
      </c>
      <c r="B695" t="s">
        <v>179</v>
      </c>
      <c r="C695" s="27">
        <v>44040</v>
      </c>
      <c r="D695">
        <v>528000</v>
      </c>
      <c r="E695">
        <v>2</v>
      </c>
      <c r="F695">
        <v>11000</v>
      </c>
      <c r="G695">
        <v>11000</v>
      </c>
      <c r="H695">
        <v>372041</v>
      </c>
      <c r="I695">
        <v>196246</v>
      </c>
      <c r="J695">
        <v>-88799</v>
      </c>
      <c r="K695">
        <v>103517</v>
      </c>
      <c r="L695">
        <v>-18509</v>
      </c>
      <c r="M695">
        <v>-17888</v>
      </c>
      <c r="N695">
        <v>-417</v>
      </c>
      <c r="O695">
        <v>1102</v>
      </c>
      <c r="P695">
        <v>-35</v>
      </c>
      <c r="Q695">
        <v>-33</v>
      </c>
      <c r="R695">
        <v>-4215</v>
      </c>
      <c r="S695">
        <v>2977</v>
      </c>
      <c r="T695">
        <v>0</v>
      </c>
      <c r="U695">
        <v>4509</v>
      </c>
      <c r="V695">
        <v>-718</v>
      </c>
    </row>
    <row r="696" spans="1:22" x14ac:dyDescent="0.3">
      <c r="A696">
        <v>51910</v>
      </c>
      <c r="B696" t="s">
        <v>179</v>
      </c>
      <c r="C696" s="27">
        <v>44039</v>
      </c>
      <c r="D696">
        <v>517000</v>
      </c>
      <c r="E696">
        <v>2</v>
      </c>
      <c r="F696">
        <v>1000</v>
      </c>
      <c r="G696">
        <v>1000</v>
      </c>
      <c r="H696">
        <v>257568</v>
      </c>
      <c r="I696">
        <v>132755</v>
      </c>
      <c r="J696">
        <v>20064</v>
      </c>
      <c r="K696">
        <v>-57480</v>
      </c>
      <c r="L696">
        <v>41542</v>
      </c>
      <c r="M696">
        <v>23305</v>
      </c>
      <c r="N696">
        <v>-341</v>
      </c>
      <c r="O696">
        <v>1269</v>
      </c>
      <c r="P696">
        <v>0</v>
      </c>
      <c r="Q696">
        <v>-11</v>
      </c>
      <c r="R696">
        <v>18234</v>
      </c>
      <c r="S696">
        <v>-914</v>
      </c>
      <c r="T696">
        <v>0</v>
      </c>
      <c r="U696">
        <v>-4740</v>
      </c>
      <c r="V696">
        <v>614</v>
      </c>
    </row>
    <row r="697" spans="1:22" x14ac:dyDescent="0.3">
      <c r="A697">
        <v>51910</v>
      </c>
      <c r="B697" t="s">
        <v>179</v>
      </c>
      <c r="C697" s="27">
        <v>44036</v>
      </c>
      <c r="D697">
        <v>516000</v>
      </c>
      <c r="E697">
        <v>5</v>
      </c>
      <c r="F697">
        <v>-16000</v>
      </c>
      <c r="G697">
        <v>-16000</v>
      </c>
      <c r="H697">
        <v>406633</v>
      </c>
      <c r="I697">
        <v>210735</v>
      </c>
      <c r="J697">
        <v>127433</v>
      </c>
      <c r="K697">
        <v>-61692</v>
      </c>
      <c r="L697">
        <v>-63880</v>
      </c>
      <c r="M697">
        <v>-9497</v>
      </c>
      <c r="N697">
        <v>-3264</v>
      </c>
      <c r="O697">
        <v>-3448</v>
      </c>
      <c r="P697">
        <v>0</v>
      </c>
      <c r="Q697">
        <v>119</v>
      </c>
      <c r="R697">
        <v>-44216</v>
      </c>
      <c r="S697">
        <v>-3574</v>
      </c>
      <c r="T697">
        <v>0</v>
      </c>
      <c r="U697">
        <v>-4309</v>
      </c>
      <c r="V697">
        <v>2448</v>
      </c>
    </row>
    <row r="698" spans="1:22" x14ac:dyDescent="0.3">
      <c r="A698">
        <v>51910</v>
      </c>
      <c r="B698" t="s">
        <v>179</v>
      </c>
      <c r="C698" s="27">
        <v>44035</v>
      </c>
      <c r="D698">
        <v>532000</v>
      </c>
      <c r="E698">
        <v>2</v>
      </c>
      <c r="F698">
        <v>5000</v>
      </c>
      <c r="G698">
        <v>5000</v>
      </c>
      <c r="H698">
        <v>270382</v>
      </c>
      <c r="I698">
        <v>143378</v>
      </c>
      <c r="J698">
        <v>-17427</v>
      </c>
      <c r="K698">
        <v>12123</v>
      </c>
      <c r="L698">
        <v>5790</v>
      </c>
      <c r="M698">
        <v>-17221</v>
      </c>
      <c r="N698">
        <v>8207</v>
      </c>
      <c r="O698">
        <v>2441</v>
      </c>
      <c r="P698">
        <v>0</v>
      </c>
      <c r="Q698">
        <v>680</v>
      </c>
      <c r="R698">
        <v>14462</v>
      </c>
      <c r="S698">
        <v>-2779</v>
      </c>
      <c r="T698">
        <v>0</v>
      </c>
      <c r="U698">
        <v>-246</v>
      </c>
      <c r="V698">
        <v>-240</v>
      </c>
    </row>
    <row r="699" spans="1:22" x14ac:dyDescent="0.3">
      <c r="A699">
        <v>51910</v>
      </c>
      <c r="B699" t="s">
        <v>179</v>
      </c>
      <c r="C699" s="27">
        <v>44034</v>
      </c>
      <c r="D699">
        <v>527000</v>
      </c>
      <c r="E699">
        <v>5</v>
      </c>
      <c r="F699">
        <v>-4000</v>
      </c>
      <c r="G699">
        <v>-4000</v>
      </c>
      <c r="H699">
        <v>332150</v>
      </c>
      <c r="I699">
        <v>173325</v>
      </c>
      <c r="J699">
        <v>46186</v>
      </c>
      <c r="K699">
        <v>4508</v>
      </c>
      <c r="L699">
        <v>-39599</v>
      </c>
      <c r="M699">
        <v>-8225</v>
      </c>
      <c r="N699">
        <v>-1536</v>
      </c>
      <c r="O699">
        <v>-6542</v>
      </c>
      <c r="P699">
        <v>0</v>
      </c>
      <c r="Q699">
        <v>192</v>
      </c>
      <c r="R699">
        <v>-20231</v>
      </c>
      <c r="S699">
        <v>-3257</v>
      </c>
      <c r="T699">
        <v>0</v>
      </c>
      <c r="U699">
        <v>-11749</v>
      </c>
      <c r="V699">
        <v>654</v>
      </c>
    </row>
    <row r="700" spans="1:22" x14ac:dyDescent="0.3">
      <c r="A700">
        <v>51910</v>
      </c>
      <c r="B700" t="s">
        <v>179</v>
      </c>
      <c r="C700" s="27">
        <v>44033</v>
      </c>
      <c r="D700">
        <v>531000</v>
      </c>
      <c r="E700">
        <v>2</v>
      </c>
      <c r="F700">
        <v>20000</v>
      </c>
      <c r="G700">
        <v>20000</v>
      </c>
      <c r="H700">
        <v>489307</v>
      </c>
      <c r="I700">
        <v>259262</v>
      </c>
      <c r="J700">
        <v>-132696</v>
      </c>
      <c r="K700">
        <v>129778</v>
      </c>
      <c r="L700">
        <v>-2319</v>
      </c>
      <c r="M700">
        <v>15584</v>
      </c>
      <c r="N700">
        <v>-3236</v>
      </c>
      <c r="O700">
        <v>1269</v>
      </c>
      <c r="P700">
        <v>29</v>
      </c>
      <c r="Q700">
        <v>-605</v>
      </c>
      <c r="R700">
        <v>-15324</v>
      </c>
      <c r="S700">
        <v>-36</v>
      </c>
      <c r="T700">
        <v>0</v>
      </c>
      <c r="U700">
        <v>6123</v>
      </c>
      <c r="V700">
        <v>-886</v>
      </c>
    </row>
    <row r="701" spans="1:22" x14ac:dyDescent="0.3">
      <c r="A701">
        <v>51910</v>
      </c>
      <c r="B701" t="s">
        <v>179</v>
      </c>
      <c r="C701" s="27">
        <v>44032</v>
      </c>
      <c r="D701">
        <v>511000</v>
      </c>
      <c r="E701">
        <v>5</v>
      </c>
      <c r="F701">
        <v>-5000</v>
      </c>
      <c r="G701">
        <v>-5000</v>
      </c>
      <c r="H701">
        <v>318383</v>
      </c>
      <c r="I701">
        <v>162390</v>
      </c>
      <c r="J701">
        <v>32723</v>
      </c>
      <c r="K701">
        <v>16569</v>
      </c>
      <c r="L701">
        <v>-47653</v>
      </c>
      <c r="M701">
        <v>-5095</v>
      </c>
      <c r="N701">
        <v>-17713</v>
      </c>
      <c r="O701">
        <v>-9211</v>
      </c>
      <c r="P701">
        <v>0</v>
      </c>
      <c r="Q701">
        <v>171</v>
      </c>
      <c r="R701">
        <v>-14488</v>
      </c>
      <c r="S701">
        <v>-1317</v>
      </c>
      <c r="T701">
        <v>0</v>
      </c>
      <c r="U701">
        <v>-1233</v>
      </c>
      <c r="V701">
        <v>-406</v>
      </c>
    </row>
    <row r="702" spans="1:22" x14ac:dyDescent="0.3">
      <c r="A702">
        <v>285130</v>
      </c>
      <c r="B702" t="s">
        <v>183</v>
      </c>
      <c r="C702" s="27">
        <v>44176</v>
      </c>
      <c r="D702">
        <v>383000</v>
      </c>
      <c r="E702">
        <v>5</v>
      </c>
      <c r="F702">
        <v>-4500</v>
      </c>
      <c r="G702">
        <v>-4500</v>
      </c>
      <c r="H702">
        <v>142939</v>
      </c>
      <c r="I702">
        <v>54814</v>
      </c>
      <c r="J702">
        <v>23107</v>
      </c>
      <c r="K702">
        <v>-9212</v>
      </c>
      <c r="L702">
        <v>-13741</v>
      </c>
      <c r="M702">
        <v>-1855</v>
      </c>
      <c r="N702">
        <v>-193</v>
      </c>
      <c r="O702">
        <v>-6258</v>
      </c>
      <c r="P702">
        <v>0</v>
      </c>
      <c r="Q702">
        <v>0</v>
      </c>
      <c r="R702">
        <v>-4282</v>
      </c>
      <c r="S702">
        <v>-1153</v>
      </c>
      <c r="T702">
        <v>0</v>
      </c>
      <c r="U702">
        <v>-627</v>
      </c>
      <c r="V702">
        <v>473</v>
      </c>
    </row>
    <row r="703" spans="1:22" x14ac:dyDescent="0.3">
      <c r="A703">
        <v>285130</v>
      </c>
      <c r="B703" t="s">
        <v>183</v>
      </c>
      <c r="C703" s="27">
        <v>44175</v>
      </c>
      <c r="D703">
        <v>387500</v>
      </c>
      <c r="E703">
        <v>2</v>
      </c>
      <c r="F703">
        <v>4500</v>
      </c>
      <c r="G703">
        <v>4500</v>
      </c>
      <c r="H703">
        <v>273582</v>
      </c>
      <c r="I703">
        <v>104981</v>
      </c>
      <c r="J703">
        <v>-252</v>
      </c>
      <c r="K703">
        <v>-12237</v>
      </c>
      <c r="L703">
        <v>12760</v>
      </c>
      <c r="M703">
        <v>5984</v>
      </c>
      <c r="N703">
        <v>-2390</v>
      </c>
      <c r="O703">
        <v>-2249</v>
      </c>
      <c r="P703">
        <v>324</v>
      </c>
      <c r="Q703">
        <v>0</v>
      </c>
      <c r="R703">
        <v>10923</v>
      </c>
      <c r="S703">
        <v>168</v>
      </c>
      <c r="T703">
        <v>0</v>
      </c>
      <c r="U703">
        <v>-342</v>
      </c>
      <c r="V703">
        <v>71</v>
      </c>
    </row>
    <row r="704" spans="1:22" x14ac:dyDescent="0.3">
      <c r="A704">
        <v>285130</v>
      </c>
      <c r="B704" t="s">
        <v>183</v>
      </c>
      <c r="C704" s="27">
        <v>44174</v>
      </c>
      <c r="D704">
        <v>383000</v>
      </c>
      <c r="E704">
        <v>2</v>
      </c>
      <c r="F704">
        <v>5500</v>
      </c>
      <c r="G704">
        <v>5500</v>
      </c>
      <c r="H704">
        <v>250889</v>
      </c>
      <c r="I704">
        <v>96317</v>
      </c>
      <c r="J704">
        <v>-12060</v>
      </c>
      <c r="K704">
        <v>11245</v>
      </c>
      <c r="L704">
        <v>840</v>
      </c>
      <c r="M704">
        <v>1848</v>
      </c>
      <c r="N704">
        <v>221</v>
      </c>
      <c r="O704">
        <v>-1065</v>
      </c>
      <c r="P704">
        <v>0</v>
      </c>
      <c r="Q704">
        <v>0</v>
      </c>
      <c r="R704">
        <v>-840</v>
      </c>
      <c r="S704">
        <v>676</v>
      </c>
      <c r="T704">
        <v>0</v>
      </c>
      <c r="U704">
        <v>-655</v>
      </c>
      <c r="V704">
        <v>630</v>
      </c>
    </row>
    <row r="705" spans="1:22" x14ac:dyDescent="0.3">
      <c r="A705">
        <v>285130</v>
      </c>
      <c r="B705" t="s">
        <v>184</v>
      </c>
      <c r="C705" s="27">
        <v>44173</v>
      </c>
      <c r="D705">
        <v>377500</v>
      </c>
      <c r="E705">
        <v>5</v>
      </c>
      <c r="F705">
        <v>-11500</v>
      </c>
      <c r="G705">
        <v>-11500</v>
      </c>
      <c r="H705">
        <v>379989</v>
      </c>
      <c r="I705">
        <v>147042</v>
      </c>
      <c r="J705">
        <v>59464</v>
      </c>
      <c r="K705">
        <v>-65384</v>
      </c>
      <c r="L705">
        <v>123</v>
      </c>
      <c r="M705">
        <v>1803</v>
      </c>
      <c r="N705">
        <v>946</v>
      </c>
      <c r="O705">
        <v>-3963</v>
      </c>
      <c r="P705">
        <v>0</v>
      </c>
      <c r="Q705">
        <v>-153</v>
      </c>
      <c r="R705">
        <v>503</v>
      </c>
      <c r="S705">
        <v>987</v>
      </c>
      <c r="T705">
        <v>0</v>
      </c>
      <c r="U705">
        <v>5271</v>
      </c>
      <c r="V705">
        <v>526</v>
      </c>
    </row>
    <row r="706" spans="1:22" x14ac:dyDescent="0.3">
      <c r="A706">
        <v>285130</v>
      </c>
      <c r="B706" t="s">
        <v>184</v>
      </c>
      <c r="C706" s="27">
        <v>44172</v>
      </c>
      <c r="D706">
        <v>389000</v>
      </c>
      <c r="E706">
        <v>5</v>
      </c>
      <c r="F706">
        <v>-3000</v>
      </c>
      <c r="G706">
        <v>-3000</v>
      </c>
      <c r="H706">
        <v>466783</v>
      </c>
      <c r="I706">
        <v>177955</v>
      </c>
      <c r="J706">
        <v>-64897</v>
      </c>
      <c r="K706">
        <v>80558</v>
      </c>
      <c r="L706">
        <v>-17383</v>
      </c>
      <c r="M706">
        <v>-2215</v>
      </c>
      <c r="N706">
        <v>-2037</v>
      </c>
      <c r="O706">
        <v>-3692</v>
      </c>
      <c r="P706">
        <v>-6000</v>
      </c>
      <c r="Q706">
        <v>-122</v>
      </c>
      <c r="R706">
        <v>-3748</v>
      </c>
      <c r="S706">
        <v>431</v>
      </c>
      <c r="T706">
        <v>0</v>
      </c>
      <c r="U706">
        <v>1197</v>
      </c>
      <c r="V706">
        <v>525</v>
      </c>
    </row>
    <row r="707" spans="1:22" x14ac:dyDescent="0.3">
      <c r="A707">
        <v>285130</v>
      </c>
      <c r="B707" t="s">
        <v>184</v>
      </c>
      <c r="C707" s="27">
        <v>44169</v>
      </c>
      <c r="D707">
        <v>392000</v>
      </c>
      <c r="E707">
        <v>5</v>
      </c>
      <c r="F707">
        <v>-14500</v>
      </c>
      <c r="G707">
        <v>-14500</v>
      </c>
      <c r="H707">
        <v>400254</v>
      </c>
      <c r="I707">
        <v>157883</v>
      </c>
      <c r="J707">
        <v>67595</v>
      </c>
      <c r="K707">
        <v>-20976</v>
      </c>
      <c r="L707">
        <v>-46072</v>
      </c>
      <c r="M707">
        <v>508</v>
      </c>
      <c r="N707">
        <v>-7757</v>
      </c>
      <c r="O707">
        <v>-11993</v>
      </c>
      <c r="P707">
        <v>-12</v>
      </c>
      <c r="Q707">
        <v>-231</v>
      </c>
      <c r="R707">
        <v>-21583</v>
      </c>
      <c r="S707">
        <v>-5004</v>
      </c>
      <c r="T707">
        <v>0</v>
      </c>
      <c r="U707">
        <v>-530</v>
      </c>
      <c r="V707">
        <v>-17</v>
      </c>
    </row>
    <row r="708" spans="1:22" x14ac:dyDescent="0.3">
      <c r="A708">
        <v>285130</v>
      </c>
      <c r="B708" t="s">
        <v>184</v>
      </c>
      <c r="C708" s="27">
        <v>44168</v>
      </c>
      <c r="D708">
        <v>406500</v>
      </c>
      <c r="E708">
        <v>2</v>
      </c>
      <c r="F708">
        <v>3000</v>
      </c>
      <c r="G708">
        <v>3000</v>
      </c>
      <c r="H708">
        <v>246617</v>
      </c>
      <c r="I708">
        <v>100125</v>
      </c>
      <c r="J708">
        <v>9813</v>
      </c>
      <c r="K708">
        <v>3400</v>
      </c>
      <c r="L708">
        <v>-12388</v>
      </c>
      <c r="M708">
        <v>-1283</v>
      </c>
      <c r="N708">
        <v>-1010</v>
      </c>
      <c r="O708">
        <v>-4385</v>
      </c>
      <c r="P708">
        <v>0</v>
      </c>
      <c r="Q708">
        <v>-270</v>
      </c>
      <c r="R708">
        <v>-530</v>
      </c>
      <c r="S708">
        <v>-4910</v>
      </c>
      <c r="T708">
        <v>0</v>
      </c>
      <c r="U708">
        <v>-351</v>
      </c>
      <c r="V708">
        <v>-474</v>
      </c>
    </row>
    <row r="709" spans="1:22" x14ac:dyDescent="0.3">
      <c r="A709">
        <v>285130</v>
      </c>
      <c r="B709" t="s">
        <v>184</v>
      </c>
      <c r="C709" s="27">
        <v>44167</v>
      </c>
      <c r="D709">
        <v>403500</v>
      </c>
      <c r="E709">
        <v>5</v>
      </c>
      <c r="F709">
        <v>-7500</v>
      </c>
      <c r="G709">
        <v>-7500</v>
      </c>
      <c r="H709">
        <v>332048</v>
      </c>
      <c r="I709">
        <v>134917</v>
      </c>
      <c r="J709">
        <v>44974</v>
      </c>
      <c r="K709">
        <v>-18919</v>
      </c>
      <c r="L709">
        <v>-26656</v>
      </c>
      <c r="M709">
        <v>-5504</v>
      </c>
      <c r="N709">
        <v>-1697</v>
      </c>
      <c r="O709">
        <v>-8995</v>
      </c>
      <c r="P709">
        <v>0</v>
      </c>
      <c r="Q709">
        <v>-165</v>
      </c>
      <c r="R709">
        <v>-9596</v>
      </c>
      <c r="S709">
        <v>-699</v>
      </c>
      <c r="T709">
        <v>0</v>
      </c>
      <c r="U709">
        <v>-685</v>
      </c>
      <c r="V709">
        <v>1286</v>
      </c>
    </row>
    <row r="710" spans="1:22" x14ac:dyDescent="0.3">
      <c r="A710">
        <v>285130</v>
      </c>
      <c r="B710" t="s">
        <v>184</v>
      </c>
      <c r="C710" s="27">
        <v>44166</v>
      </c>
      <c r="D710">
        <v>411000</v>
      </c>
      <c r="E710">
        <v>5</v>
      </c>
      <c r="F710">
        <v>-15000</v>
      </c>
      <c r="G710">
        <v>-15000</v>
      </c>
      <c r="H710">
        <v>423339</v>
      </c>
      <c r="I710">
        <v>175204</v>
      </c>
      <c r="J710">
        <v>111707</v>
      </c>
      <c r="K710">
        <v>-69422</v>
      </c>
      <c r="L710">
        <v>-39788</v>
      </c>
      <c r="M710">
        <v>-56</v>
      </c>
      <c r="N710">
        <v>-5477</v>
      </c>
      <c r="O710">
        <v>-11364</v>
      </c>
      <c r="P710">
        <v>0</v>
      </c>
      <c r="Q710">
        <v>0</v>
      </c>
      <c r="R710">
        <v>-20777</v>
      </c>
      <c r="S710">
        <v>-2114</v>
      </c>
      <c r="T710">
        <v>0</v>
      </c>
      <c r="U710">
        <v>-3125</v>
      </c>
      <c r="V710">
        <v>628</v>
      </c>
    </row>
    <row r="711" spans="1:22" x14ac:dyDescent="0.3">
      <c r="A711">
        <v>285130</v>
      </c>
      <c r="B711" t="s">
        <v>184</v>
      </c>
      <c r="C711" s="27">
        <v>44165</v>
      </c>
      <c r="D711">
        <v>426000</v>
      </c>
      <c r="E711">
        <v>5</v>
      </c>
      <c r="F711">
        <v>-8000</v>
      </c>
      <c r="G711">
        <v>-8000</v>
      </c>
      <c r="H711">
        <v>1174277</v>
      </c>
      <c r="I711">
        <v>501388</v>
      </c>
      <c r="J711">
        <v>-58498</v>
      </c>
      <c r="K711">
        <v>155488</v>
      </c>
      <c r="L711">
        <v>-95123</v>
      </c>
      <c r="M711">
        <v>-8853</v>
      </c>
      <c r="N711">
        <v>-11861</v>
      </c>
      <c r="O711">
        <v>-4885</v>
      </c>
      <c r="P711">
        <v>-575</v>
      </c>
      <c r="Q711">
        <v>0</v>
      </c>
      <c r="R711">
        <v>-61952</v>
      </c>
      <c r="S711">
        <v>-6997</v>
      </c>
      <c r="T711">
        <v>0</v>
      </c>
      <c r="U711">
        <v>-1757</v>
      </c>
      <c r="V711">
        <v>-110</v>
      </c>
    </row>
    <row r="712" spans="1:22" x14ac:dyDescent="0.3">
      <c r="A712">
        <v>285130</v>
      </c>
      <c r="B712" t="s">
        <v>183</v>
      </c>
      <c r="C712" s="27">
        <v>44162</v>
      </c>
      <c r="D712">
        <v>434000</v>
      </c>
      <c r="E712">
        <v>2</v>
      </c>
      <c r="F712">
        <v>18000</v>
      </c>
      <c r="G712">
        <v>18000</v>
      </c>
      <c r="H712">
        <v>594712</v>
      </c>
      <c r="I712">
        <v>250756</v>
      </c>
      <c r="J712">
        <v>-86111</v>
      </c>
      <c r="K712">
        <v>114739</v>
      </c>
      <c r="L712">
        <v>-31227</v>
      </c>
      <c r="M712">
        <v>-1439</v>
      </c>
      <c r="N712">
        <v>-6064</v>
      </c>
      <c r="O712">
        <v>-4880</v>
      </c>
      <c r="P712">
        <v>43</v>
      </c>
      <c r="Q712">
        <v>-14</v>
      </c>
      <c r="R712">
        <v>-18587</v>
      </c>
      <c r="S712">
        <v>-286</v>
      </c>
      <c r="T712">
        <v>0</v>
      </c>
      <c r="U712">
        <v>2992</v>
      </c>
      <c r="V712">
        <v>-393</v>
      </c>
    </row>
    <row r="713" spans="1:22" x14ac:dyDescent="0.3">
      <c r="A713">
        <v>285130</v>
      </c>
      <c r="B713" t="s">
        <v>183</v>
      </c>
      <c r="C713" s="27">
        <v>44161</v>
      </c>
      <c r="D713">
        <v>416000</v>
      </c>
      <c r="E713">
        <v>3</v>
      </c>
      <c r="F713">
        <v>0</v>
      </c>
      <c r="G713">
        <v>0</v>
      </c>
      <c r="H713">
        <v>469937</v>
      </c>
      <c r="I713">
        <v>197893</v>
      </c>
      <c r="J713">
        <v>-57415</v>
      </c>
      <c r="K713">
        <v>56869</v>
      </c>
      <c r="L713">
        <v>2830</v>
      </c>
      <c r="M713">
        <v>-2303</v>
      </c>
      <c r="N713">
        <v>-684</v>
      </c>
      <c r="O713">
        <v>-3684</v>
      </c>
      <c r="P713">
        <v>29</v>
      </c>
      <c r="Q713">
        <v>0</v>
      </c>
      <c r="R713">
        <v>10123</v>
      </c>
      <c r="S713">
        <v>-651</v>
      </c>
      <c r="T713">
        <v>0</v>
      </c>
      <c r="U713">
        <v>-2981</v>
      </c>
      <c r="V713">
        <v>697</v>
      </c>
    </row>
    <row r="714" spans="1:22" x14ac:dyDescent="0.3">
      <c r="A714">
        <v>285130</v>
      </c>
      <c r="B714" t="s">
        <v>183</v>
      </c>
      <c r="C714" s="27">
        <v>44160</v>
      </c>
      <c r="D714">
        <v>416000</v>
      </c>
      <c r="E714">
        <v>5</v>
      </c>
      <c r="F714">
        <v>-12000</v>
      </c>
      <c r="G714">
        <v>-12000</v>
      </c>
      <c r="H714">
        <v>577076</v>
      </c>
      <c r="I714">
        <v>241528</v>
      </c>
      <c r="J714">
        <v>27865</v>
      </c>
      <c r="K714">
        <v>-1987</v>
      </c>
      <c r="L714">
        <v>-27285</v>
      </c>
      <c r="M714">
        <v>-3452</v>
      </c>
      <c r="N714">
        <v>-3573</v>
      </c>
      <c r="O714">
        <v>-8784</v>
      </c>
      <c r="P714">
        <v>7</v>
      </c>
      <c r="Q714">
        <v>0</v>
      </c>
      <c r="R714">
        <v>-11835</v>
      </c>
      <c r="S714">
        <v>352</v>
      </c>
      <c r="T714">
        <v>0</v>
      </c>
      <c r="U714">
        <v>1126</v>
      </c>
      <c r="V714">
        <v>281</v>
      </c>
    </row>
    <row r="715" spans="1:22" x14ac:dyDescent="0.3">
      <c r="A715">
        <v>285130</v>
      </c>
      <c r="B715" t="s">
        <v>183</v>
      </c>
      <c r="C715" s="27">
        <v>44159</v>
      </c>
      <c r="D715">
        <v>428000</v>
      </c>
      <c r="E715">
        <v>5</v>
      </c>
      <c r="F715">
        <v>-21000</v>
      </c>
      <c r="G715">
        <v>-21000</v>
      </c>
      <c r="H715">
        <v>754292</v>
      </c>
      <c r="I715">
        <v>327049</v>
      </c>
      <c r="J715">
        <v>65641</v>
      </c>
      <c r="K715">
        <v>-29706</v>
      </c>
      <c r="L715">
        <v>-34576</v>
      </c>
      <c r="M715">
        <v>-2995</v>
      </c>
      <c r="N715">
        <v>-2674</v>
      </c>
      <c r="O715">
        <v>-13726</v>
      </c>
      <c r="P715">
        <v>6</v>
      </c>
      <c r="Q715">
        <v>-23</v>
      </c>
      <c r="R715">
        <v>-2541</v>
      </c>
      <c r="S715">
        <v>-12623</v>
      </c>
      <c r="T715">
        <v>0</v>
      </c>
      <c r="U715">
        <v>-1331</v>
      </c>
      <c r="V715">
        <v>-28</v>
      </c>
    </row>
    <row r="716" spans="1:22" x14ac:dyDescent="0.3">
      <c r="A716">
        <v>285130</v>
      </c>
      <c r="B716" t="s">
        <v>183</v>
      </c>
      <c r="C716" s="27">
        <v>44158</v>
      </c>
      <c r="D716">
        <v>449000</v>
      </c>
      <c r="E716">
        <v>2</v>
      </c>
      <c r="F716">
        <v>7000</v>
      </c>
      <c r="G716">
        <v>7000</v>
      </c>
      <c r="H716">
        <v>327002</v>
      </c>
      <c r="I716">
        <v>144853</v>
      </c>
      <c r="J716">
        <v>-24960</v>
      </c>
      <c r="K716">
        <v>28395</v>
      </c>
      <c r="L716">
        <v>-1613</v>
      </c>
      <c r="M716">
        <v>2130</v>
      </c>
      <c r="N716">
        <v>-1043</v>
      </c>
      <c r="O716">
        <v>456</v>
      </c>
      <c r="P716">
        <v>-77</v>
      </c>
      <c r="Q716">
        <v>0</v>
      </c>
      <c r="R716">
        <v>-2408</v>
      </c>
      <c r="S716">
        <v>-671</v>
      </c>
      <c r="T716">
        <v>0</v>
      </c>
      <c r="U716">
        <v>-1069</v>
      </c>
      <c r="V716">
        <v>-753</v>
      </c>
    </row>
    <row r="717" spans="1:22" x14ac:dyDescent="0.3">
      <c r="A717">
        <v>285130</v>
      </c>
      <c r="B717" t="s">
        <v>183</v>
      </c>
      <c r="C717" s="27">
        <v>44155</v>
      </c>
      <c r="D717">
        <v>442000</v>
      </c>
      <c r="E717">
        <v>5</v>
      </c>
      <c r="F717">
        <v>-1000</v>
      </c>
      <c r="G717">
        <v>-1000</v>
      </c>
      <c r="H717">
        <v>436336</v>
      </c>
      <c r="I717">
        <v>194658</v>
      </c>
      <c r="J717">
        <v>-21106</v>
      </c>
      <c r="K717">
        <v>14937</v>
      </c>
      <c r="L717">
        <v>8106</v>
      </c>
      <c r="M717">
        <v>827</v>
      </c>
      <c r="N717">
        <v>83</v>
      </c>
      <c r="O717">
        <v>813</v>
      </c>
      <c r="P717">
        <v>7</v>
      </c>
      <c r="Q717">
        <v>14</v>
      </c>
      <c r="R717">
        <v>-1517</v>
      </c>
      <c r="S717">
        <v>7879</v>
      </c>
      <c r="T717">
        <v>0</v>
      </c>
      <c r="U717">
        <v>-2117</v>
      </c>
      <c r="V717">
        <v>180</v>
      </c>
    </row>
    <row r="718" spans="1:22" x14ac:dyDescent="0.3">
      <c r="A718">
        <v>285130</v>
      </c>
      <c r="B718" t="s">
        <v>183</v>
      </c>
      <c r="C718" s="27">
        <v>44154</v>
      </c>
      <c r="D718">
        <v>443000</v>
      </c>
      <c r="E718">
        <v>2</v>
      </c>
      <c r="F718">
        <v>9500</v>
      </c>
      <c r="G718">
        <v>9500</v>
      </c>
      <c r="H718">
        <v>457259</v>
      </c>
      <c r="I718">
        <v>201639</v>
      </c>
      <c r="J718">
        <v>-25121</v>
      </c>
      <c r="K718">
        <v>24124</v>
      </c>
      <c r="L718">
        <v>2107</v>
      </c>
      <c r="M718">
        <v>-1728</v>
      </c>
      <c r="N718">
        <v>-1519</v>
      </c>
      <c r="O718">
        <v>5391</v>
      </c>
      <c r="P718">
        <v>3</v>
      </c>
      <c r="Q718">
        <v>0</v>
      </c>
      <c r="R718">
        <v>2355</v>
      </c>
      <c r="S718">
        <v>-2395</v>
      </c>
      <c r="T718">
        <v>0</v>
      </c>
      <c r="U718">
        <v>-723</v>
      </c>
      <c r="V718">
        <v>-387</v>
      </c>
    </row>
    <row r="719" spans="1:22" x14ac:dyDescent="0.3">
      <c r="A719">
        <v>285130</v>
      </c>
      <c r="B719" t="s">
        <v>183</v>
      </c>
      <c r="C719" s="27">
        <v>44153</v>
      </c>
      <c r="D719">
        <v>433500</v>
      </c>
      <c r="E719">
        <v>2</v>
      </c>
      <c r="F719">
        <v>9500</v>
      </c>
      <c r="G719">
        <v>9500</v>
      </c>
      <c r="H719">
        <v>598019</v>
      </c>
      <c r="I719">
        <v>261737</v>
      </c>
      <c r="J719">
        <v>-4533</v>
      </c>
      <c r="K719">
        <v>-3420</v>
      </c>
      <c r="L719">
        <v>9457</v>
      </c>
      <c r="M719">
        <v>4298</v>
      </c>
      <c r="N719">
        <v>420</v>
      </c>
      <c r="O719">
        <v>1152</v>
      </c>
      <c r="P719">
        <v>83</v>
      </c>
      <c r="Q719">
        <v>31</v>
      </c>
      <c r="R719">
        <v>-3893</v>
      </c>
      <c r="S719">
        <v>7366</v>
      </c>
      <c r="T719">
        <v>0</v>
      </c>
      <c r="U719">
        <v>-1556</v>
      </c>
      <c r="V719">
        <v>52</v>
      </c>
    </row>
    <row r="720" spans="1:22" x14ac:dyDescent="0.3">
      <c r="A720">
        <v>285130</v>
      </c>
      <c r="B720" t="s">
        <v>183</v>
      </c>
      <c r="C720" s="27">
        <v>44152</v>
      </c>
      <c r="D720">
        <v>424000</v>
      </c>
      <c r="E720">
        <v>2</v>
      </c>
      <c r="F720">
        <v>24000</v>
      </c>
      <c r="G720">
        <v>24000</v>
      </c>
      <c r="H720">
        <v>664607</v>
      </c>
      <c r="I720">
        <v>277770</v>
      </c>
      <c r="J720">
        <v>-16837</v>
      </c>
      <c r="K720">
        <v>10247</v>
      </c>
      <c r="L720">
        <v>6142</v>
      </c>
      <c r="M720">
        <v>3602</v>
      </c>
      <c r="N720">
        <v>-493</v>
      </c>
      <c r="O720">
        <v>1820</v>
      </c>
      <c r="P720">
        <v>-13</v>
      </c>
      <c r="Q720">
        <v>41</v>
      </c>
      <c r="R720">
        <v>348</v>
      </c>
      <c r="S720">
        <v>837</v>
      </c>
      <c r="T720">
        <v>0</v>
      </c>
      <c r="U720">
        <v>533</v>
      </c>
      <c r="V720">
        <v>-85</v>
      </c>
    </row>
    <row r="721" spans="1:22" x14ac:dyDescent="0.3">
      <c r="A721">
        <v>285130</v>
      </c>
      <c r="B721" t="s">
        <v>183</v>
      </c>
      <c r="C721" s="27">
        <v>44151</v>
      </c>
      <c r="D721">
        <v>400000</v>
      </c>
      <c r="E721">
        <v>5</v>
      </c>
      <c r="F721">
        <v>-3000</v>
      </c>
      <c r="G721">
        <v>-3000</v>
      </c>
      <c r="H721">
        <v>251795</v>
      </c>
      <c r="I721">
        <v>101159</v>
      </c>
      <c r="J721">
        <v>259</v>
      </c>
      <c r="K721">
        <v>12551</v>
      </c>
      <c r="L721">
        <v>-13185</v>
      </c>
      <c r="M721">
        <v>1163</v>
      </c>
      <c r="N721">
        <v>42</v>
      </c>
      <c r="O721">
        <v>-4907</v>
      </c>
      <c r="P721">
        <v>-971</v>
      </c>
      <c r="Q721">
        <v>-1147</v>
      </c>
      <c r="R721">
        <v>-4836</v>
      </c>
      <c r="S721">
        <v>-2529</v>
      </c>
      <c r="T721">
        <v>0</v>
      </c>
      <c r="U721">
        <v>465</v>
      </c>
      <c r="V721">
        <v>-90</v>
      </c>
    </row>
    <row r="722" spans="1:22" x14ac:dyDescent="0.3">
      <c r="A722">
        <v>285130</v>
      </c>
      <c r="B722" t="s">
        <v>183</v>
      </c>
      <c r="C722" s="27">
        <v>44148</v>
      </c>
      <c r="D722">
        <v>403000</v>
      </c>
      <c r="E722">
        <v>2</v>
      </c>
      <c r="F722">
        <v>3500</v>
      </c>
      <c r="G722">
        <v>3500</v>
      </c>
      <c r="H722">
        <v>742741</v>
      </c>
      <c r="I722">
        <v>292798</v>
      </c>
      <c r="J722">
        <v>-15601</v>
      </c>
      <c r="K722">
        <v>-15335</v>
      </c>
      <c r="L722">
        <v>30441</v>
      </c>
      <c r="M722">
        <v>958</v>
      </c>
      <c r="N722">
        <v>1160</v>
      </c>
      <c r="O722">
        <v>788</v>
      </c>
      <c r="P722">
        <v>-856</v>
      </c>
      <c r="Q722">
        <v>30</v>
      </c>
      <c r="R722">
        <v>28946</v>
      </c>
      <c r="S722">
        <v>-585</v>
      </c>
      <c r="T722">
        <v>0</v>
      </c>
      <c r="U722">
        <v>385</v>
      </c>
      <c r="V722">
        <v>110</v>
      </c>
    </row>
    <row r="723" spans="1:22" x14ac:dyDescent="0.3">
      <c r="A723">
        <v>285130</v>
      </c>
      <c r="B723" t="s">
        <v>183</v>
      </c>
      <c r="C723" s="27">
        <v>44147</v>
      </c>
      <c r="D723">
        <v>399500</v>
      </c>
      <c r="E723">
        <v>5</v>
      </c>
      <c r="F723">
        <v>-5500</v>
      </c>
      <c r="G723">
        <v>-5500</v>
      </c>
      <c r="H723">
        <v>612113</v>
      </c>
      <c r="I723">
        <v>248801</v>
      </c>
      <c r="J723">
        <v>24629</v>
      </c>
      <c r="K723">
        <v>-16369</v>
      </c>
      <c r="L723">
        <v>-5624</v>
      </c>
      <c r="M723">
        <v>-3782</v>
      </c>
      <c r="N723">
        <v>-402</v>
      </c>
      <c r="O723">
        <v>-1505</v>
      </c>
      <c r="P723">
        <v>0</v>
      </c>
      <c r="Q723">
        <v>-32</v>
      </c>
      <c r="R723">
        <v>2304</v>
      </c>
      <c r="S723">
        <v>-2207</v>
      </c>
      <c r="T723">
        <v>0</v>
      </c>
      <c r="U723">
        <v>-2554</v>
      </c>
      <c r="V723">
        <v>-82</v>
      </c>
    </row>
    <row r="724" spans="1:22" x14ac:dyDescent="0.3">
      <c r="A724">
        <v>285130</v>
      </c>
      <c r="B724" t="s">
        <v>183</v>
      </c>
      <c r="C724" s="27">
        <v>44146</v>
      </c>
      <c r="D724">
        <v>405000</v>
      </c>
      <c r="E724">
        <v>5</v>
      </c>
      <c r="F724">
        <v>-51000</v>
      </c>
      <c r="G724">
        <v>-51000</v>
      </c>
      <c r="H724">
        <v>1069027</v>
      </c>
      <c r="I724">
        <v>457836</v>
      </c>
      <c r="J724">
        <v>100934</v>
      </c>
      <c r="K724">
        <v>-1593</v>
      </c>
      <c r="L724">
        <v>-103092</v>
      </c>
      <c r="M724">
        <v>-3956</v>
      </c>
      <c r="N724">
        <v>-8625</v>
      </c>
      <c r="O724">
        <v>-25165</v>
      </c>
      <c r="P724">
        <v>20</v>
      </c>
      <c r="Q724">
        <v>-79</v>
      </c>
      <c r="R724">
        <v>-28188</v>
      </c>
      <c r="S724">
        <v>-37099</v>
      </c>
      <c r="T724">
        <v>0</v>
      </c>
      <c r="U724">
        <v>2621</v>
      </c>
      <c r="V724">
        <v>1130</v>
      </c>
    </row>
    <row r="725" spans="1:22" x14ac:dyDescent="0.3">
      <c r="A725">
        <v>285130</v>
      </c>
      <c r="B725" t="s">
        <v>183</v>
      </c>
      <c r="C725" s="27">
        <v>44145</v>
      </c>
      <c r="D725">
        <v>456000</v>
      </c>
      <c r="E725">
        <v>2</v>
      </c>
      <c r="F725">
        <v>6500</v>
      </c>
      <c r="G725">
        <v>6500</v>
      </c>
      <c r="H725">
        <v>1009455</v>
      </c>
      <c r="I725">
        <v>445582</v>
      </c>
      <c r="J725">
        <v>55540</v>
      </c>
      <c r="K725">
        <v>-52974</v>
      </c>
      <c r="L725">
        <v>-3237</v>
      </c>
      <c r="M725">
        <v>-1353</v>
      </c>
      <c r="N725">
        <v>-681</v>
      </c>
      <c r="O725">
        <v>-1311</v>
      </c>
      <c r="P725">
        <v>0</v>
      </c>
      <c r="Q725">
        <v>1954</v>
      </c>
      <c r="R725">
        <v>8266</v>
      </c>
      <c r="S725">
        <v>-10112</v>
      </c>
      <c r="T725">
        <v>0</v>
      </c>
      <c r="U725">
        <v>1815</v>
      </c>
      <c r="V725">
        <v>-1144</v>
      </c>
    </row>
    <row r="726" spans="1:22" x14ac:dyDescent="0.3">
      <c r="A726">
        <v>285130</v>
      </c>
      <c r="B726" t="s">
        <v>183</v>
      </c>
      <c r="C726" s="27">
        <v>44144</v>
      </c>
      <c r="D726">
        <v>449500</v>
      </c>
      <c r="E726">
        <v>2</v>
      </c>
      <c r="F726">
        <v>40500</v>
      </c>
      <c r="G726">
        <v>40500</v>
      </c>
      <c r="H726">
        <v>1174964</v>
      </c>
      <c r="I726">
        <v>521460</v>
      </c>
      <c r="J726">
        <v>-130634</v>
      </c>
      <c r="K726">
        <v>120036</v>
      </c>
      <c r="L726">
        <v>5904</v>
      </c>
      <c r="M726">
        <v>2463</v>
      </c>
      <c r="N726">
        <v>-667</v>
      </c>
      <c r="O726">
        <v>7669</v>
      </c>
      <c r="P726">
        <v>-1027</v>
      </c>
      <c r="Q726">
        <v>-1060</v>
      </c>
      <c r="R726">
        <v>-913</v>
      </c>
      <c r="S726">
        <v>-561</v>
      </c>
      <c r="T726">
        <v>0</v>
      </c>
      <c r="U726">
        <v>5215</v>
      </c>
      <c r="V726">
        <v>-521</v>
      </c>
    </row>
    <row r="727" spans="1:22" x14ac:dyDescent="0.3">
      <c r="A727">
        <v>285130</v>
      </c>
      <c r="B727" t="s">
        <v>184</v>
      </c>
      <c r="C727" s="27">
        <v>44141</v>
      </c>
      <c r="D727">
        <v>409000</v>
      </c>
      <c r="E727">
        <v>2</v>
      </c>
      <c r="F727">
        <v>19500</v>
      </c>
      <c r="G727">
        <v>19500</v>
      </c>
      <c r="H727">
        <v>761451</v>
      </c>
      <c r="I727">
        <v>306326</v>
      </c>
      <c r="J727">
        <v>-85486</v>
      </c>
      <c r="K727">
        <v>72767</v>
      </c>
      <c r="L727">
        <v>10667</v>
      </c>
      <c r="M727">
        <v>4294</v>
      </c>
      <c r="N727">
        <v>-1310</v>
      </c>
      <c r="O727">
        <v>10448</v>
      </c>
      <c r="P727">
        <v>0</v>
      </c>
      <c r="Q727">
        <v>140</v>
      </c>
      <c r="R727">
        <v>-22663</v>
      </c>
      <c r="S727">
        <v>19758</v>
      </c>
      <c r="T727">
        <v>0</v>
      </c>
      <c r="U727">
        <v>2646</v>
      </c>
      <c r="V727">
        <v>-594</v>
      </c>
    </row>
    <row r="728" spans="1:22" x14ac:dyDescent="0.3">
      <c r="A728">
        <v>285130</v>
      </c>
      <c r="B728" t="s">
        <v>184</v>
      </c>
      <c r="C728" s="27">
        <v>44140</v>
      </c>
      <c r="D728">
        <v>389500</v>
      </c>
      <c r="E728">
        <v>5</v>
      </c>
      <c r="F728">
        <v>-2500</v>
      </c>
      <c r="G728">
        <v>-2500</v>
      </c>
      <c r="H728">
        <v>571592</v>
      </c>
      <c r="I728">
        <v>222818</v>
      </c>
      <c r="J728">
        <v>-7687</v>
      </c>
      <c r="K728">
        <v>18599</v>
      </c>
      <c r="L728">
        <v>-6995</v>
      </c>
      <c r="M728">
        <v>3128</v>
      </c>
      <c r="N728">
        <v>2697</v>
      </c>
      <c r="O728">
        <v>4725</v>
      </c>
      <c r="P728">
        <v>-637</v>
      </c>
      <c r="Q728">
        <v>-132</v>
      </c>
      <c r="R728">
        <v>-13355</v>
      </c>
      <c r="S728">
        <v>-3421</v>
      </c>
      <c r="T728">
        <v>0</v>
      </c>
      <c r="U728">
        <v>-3836</v>
      </c>
      <c r="V728">
        <v>-81</v>
      </c>
    </row>
    <row r="729" spans="1:22" x14ac:dyDescent="0.3">
      <c r="A729">
        <v>285130</v>
      </c>
      <c r="B729" t="s">
        <v>184</v>
      </c>
      <c r="C729" s="27">
        <v>44139</v>
      </c>
      <c r="D729">
        <v>392000</v>
      </c>
      <c r="E729">
        <v>2</v>
      </c>
      <c r="F729">
        <v>24500</v>
      </c>
      <c r="G729">
        <v>24500</v>
      </c>
      <c r="H729">
        <v>1426522</v>
      </c>
      <c r="I729">
        <v>553585</v>
      </c>
      <c r="J729">
        <v>-97650</v>
      </c>
      <c r="K729">
        <v>35520</v>
      </c>
      <c r="L729">
        <v>51966</v>
      </c>
      <c r="M729">
        <v>9497</v>
      </c>
      <c r="N729">
        <v>10112</v>
      </c>
      <c r="O729">
        <v>23541</v>
      </c>
      <c r="P729">
        <v>0</v>
      </c>
      <c r="Q729">
        <v>2701</v>
      </c>
      <c r="R729">
        <v>7701</v>
      </c>
      <c r="S729">
        <v>-1586</v>
      </c>
      <c r="T729">
        <v>0</v>
      </c>
      <c r="U729">
        <v>10406</v>
      </c>
      <c r="V729">
        <v>-242</v>
      </c>
    </row>
    <row r="730" spans="1:22" x14ac:dyDescent="0.3">
      <c r="A730">
        <v>285130</v>
      </c>
      <c r="B730" t="s">
        <v>184</v>
      </c>
      <c r="C730" s="27">
        <v>44138</v>
      </c>
      <c r="D730">
        <v>367500</v>
      </c>
      <c r="E730">
        <v>2</v>
      </c>
      <c r="F730">
        <v>20000</v>
      </c>
      <c r="G730">
        <v>20000</v>
      </c>
      <c r="H730">
        <v>619658</v>
      </c>
      <c r="I730">
        <v>222687</v>
      </c>
      <c r="J730">
        <v>-48929</v>
      </c>
      <c r="K730">
        <v>42531</v>
      </c>
      <c r="L730">
        <v>7998</v>
      </c>
      <c r="M730">
        <v>2597</v>
      </c>
      <c r="N730">
        <v>4582</v>
      </c>
      <c r="O730">
        <v>3156</v>
      </c>
      <c r="P730">
        <v>33</v>
      </c>
      <c r="Q730">
        <v>-1406</v>
      </c>
      <c r="R730">
        <v>18849</v>
      </c>
      <c r="S730">
        <v>-19813</v>
      </c>
      <c r="T730">
        <v>0</v>
      </c>
      <c r="U730">
        <v>-1566</v>
      </c>
      <c r="V730">
        <v>-34</v>
      </c>
    </row>
    <row r="731" spans="1:22" x14ac:dyDescent="0.3">
      <c r="A731">
        <v>285130</v>
      </c>
      <c r="B731" t="s">
        <v>184</v>
      </c>
      <c r="C731" s="27">
        <v>44137</v>
      </c>
      <c r="D731">
        <v>347500</v>
      </c>
      <c r="E731">
        <v>2</v>
      </c>
      <c r="F731">
        <v>1500</v>
      </c>
      <c r="G731">
        <v>1500</v>
      </c>
      <c r="H731">
        <v>195944</v>
      </c>
      <c r="I731">
        <v>67671</v>
      </c>
      <c r="J731">
        <v>4635</v>
      </c>
      <c r="K731">
        <v>4373</v>
      </c>
      <c r="L731">
        <v>-6669</v>
      </c>
      <c r="M731">
        <v>-6147</v>
      </c>
      <c r="N731">
        <v>-603</v>
      </c>
      <c r="O731">
        <v>149</v>
      </c>
      <c r="P731">
        <v>0</v>
      </c>
      <c r="Q731">
        <v>0</v>
      </c>
      <c r="R731">
        <v>8807</v>
      </c>
      <c r="S731">
        <v>-8875</v>
      </c>
      <c r="T731">
        <v>0</v>
      </c>
      <c r="U731">
        <v>-2361</v>
      </c>
      <c r="V731">
        <v>22</v>
      </c>
    </row>
    <row r="732" spans="1:22" x14ac:dyDescent="0.3">
      <c r="A732">
        <v>285130</v>
      </c>
      <c r="B732" t="s">
        <v>184</v>
      </c>
      <c r="C732" s="27">
        <v>44134</v>
      </c>
      <c r="D732">
        <v>346000</v>
      </c>
      <c r="E732">
        <v>5</v>
      </c>
      <c r="F732">
        <v>-17000</v>
      </c>
      <c r="G732">
        <v>-17000</v>
      </c>
      <c r="H732">
        <v>471613</v>
      </c>
      <c r="I732">
        <v>165760</v>
      </c>
      <c r="J732">
        <v>36328</v>
      </c>
      <c r="K732">
        <v>-65494</v>
      </c>
      <c r="L732">
        <v>31813</v>
      </c>
      <c r="M732">
        <v>-1270</v>
      </c>
      <c r="N732">
        <v>-29</v>
      </c>
      <c r="O732">
        <v>4669</v>
      </c>
      <c r="P732">
        <v>0</v>
      </c>
      <c r="Q732">
        <v>1393</v>
      </c>
      <c r="R732">
        <v>22690</v>
      </c>
      <c r="S732">
        <v>4360</v>
      </c>
      <c r="T732">
        <v>0</v>
      </c>
      <c r="U732">
        <v>-2609</v>
      </c>
      <c r="V732">
        <v>-38</v>
      </c>
    </row>
    <row r="733" spans="1:22" x14ac:dyDescent="0.3">
      <c r="A733">
        <v>285130</v>
      </c>
      <c r="B733" t="s">
        <v>183</v>
      </c>
      <c r="C733" s="27">
        <v>44133</v>
      </c>
      <c r="D733">
        <v>363000</v>
      </c>
      <c r="E733">
        <v>2</v>
      </c>
      <c r="F733">
        <v>17000</v>
      </c>
      <c r="G733">
        <v>17000</v>
      </c>
      <c r="H733">
        <v>669231</v>
      </c>
      <c r="I733">
        <v>238855</v>
      </c>
      <c r="J733">
        <v>-97084</v>
      </c>
      <c r="K733">
        <v>59161</v>
      </c>
      <c r="L733">
        <v>36086</v>
      </c>
      <c r="M733">
        <v>-1773</v>
      </c>
      <c r="N733">
        <v>4710</v>
      </c>
      <c r="O733">
        <v>12352</v>
      </c>
      <c r="P733">
        <v>622</v>
      </c>
      <c r="Q733">
        <v>328</v>
      </c>
      <c r="R733">
        <v>15302</v>
      </c>
      <c r="S733">
        <v>4545</v>
      </c>
      <c r="T733">
        <v>0</v>
      </c>
      <c r="U733">
        <v>2283</v>
      </c>
      <c r="V733">
        <v>-446</v>
      </c>
    </row>
    <row r="734" spans="1:22" x14ac:dyDescent="0.3">
      <c r="A734">
        <v>285130</v>
      </c>
      <c r="B734" t="s">
        <v>183</v>
      </c>
      <c r="C734" s="27">
        <v>44132</v>
      </c>
      <c r="D734">
        <v>346000</v>
      </c>
      <c r="E734">
        <v>2</v>
      </c>
      <c r="F734">
        <v>4500</v>
      </c>
      <c r="G734">
        <v>4500</v>
      </c>
      <c r="H734">
        <v>260913</v>
      </c>
      <c r="I734">
        <v>90959</v>
      </c>
      <c r="J734">
        <v>-23371</v>
      </c>
      <c r="K734">
        <v>14530</v>
      </c>
      <c r="L734">
        <v>8653</v>
      </c>
      <c r="M734">
        <v>-619</v>
      </c>
      <c r="N734">
        <v>1284</v>
      </c>
      <c r="O734">
        <v>3807</v>
      </c>
      <c r="P734">
        <v>-15</v>
      </c>
      <c r="Q734">
        <v>132</v>
      </c>
      <c r="R734">
        <v>1723</v>
      </c>
      <c r="S734">
        <v>2341</v>
      </c>
      <c r="T734">
        <v>0</v>
      </c>
      <c r="U734">
        <v>61</v>
      </c>
      <c r="V734">
        <v>127</v>
      </c>
    </row>
    <row r="735" spans="1:22" x14ac:dyDescent="0.3">
      <c r="A735">
        <v>285130</v>
      </c>
      <c r="B735" t="s">
        <v>183</v>
      </c>
      <c r="C735" s="27">
        <v>44131</v>
      </c>
      <c r="D735">
        <v>341500</v>
      </c>
      <c r="E735">
        <v>2</v>
      </c>
      <c r="F735">
        <v>7500</v>
      </c>
      <c r="G735">
        <v>7500</v>
      </c>
      <c r="H735">
        <v>390438</v>
      </c>
      <c r="I735">
        <v>134463</v>
      </c>
      <c r="J735">
        <v>-20011</v>
      </c>
      <c r="K735">
        <v>-6258</v>
      </c>
      <c r="L735">
        <v>27663</v>
      </c>
      <c r="M735">
        <v>-960</v>
      </c>
      <c r="N735">
        <v>-431</v>
      </c>
      <c r="O735">
        <v>13169</v>
      </c>
      <c r="P735">
        <v>-99</v>
      </c>
      <c r="Q735">
        <v>89</v>
      </c>
      <c r="R735">
        <v>2987</v>
      </c>
      <c r="S735">
        <v>12908</v>
      </c>
      <c r="T735">
        <v>0</v>
      </c>
      <c r="U735">
        <v>-1317</v>
      </c>
      <c r="V735">
        <v>-77</v>
      </c>
    </row>
    <row r="736" spans="1:22" x14ac:dyDescent="0.3">
      <c r="A736">
        <v>285130</v>
      </c>
      <c r="B736" t="s">
        <v>183</v>
      </c>
      <c r="C736" s="27">
        <v>44130</v>
      </c>
      <c r="D736">
        <v>334000</v>
      </c>
      <c r="E736">
        <v>2</v>
      </c>
      <c r="F736">
        <v>19500</v>
      </c>
      <c r="G736">
        <v>19500</v>
      </c>
      <c r="H736">
        <v>354130</v>
      </c>
      <c r="I736">
        <v>116389</v>
      </c>
      <c r="J736">
        <v>-86384</v>
      </c>
      <c r="K736">
        <v>17582</v>
      </c>
      <c r="L736">
        <v>69088</v>
      </c>
      <c r="M736">
        <v>4437</v>
      </c>
      <c r="N736">
        <v>3296</v>
      </c>
      <c r="O736">
        <v>16261</v>
      </c>
      <c r="P736">
        <v>1</v>
      </c>
      <c r="Q736">
        <v>236</v>
      </c>
      <c r="R736">
        <v>21545</v>
      </c>
      <c r="S736">
        <v>23312</v>
      </c>
      <c r="T736">
        <v>0</v>
      </c>
      <c r="U736">
        <v>-231</v>
      </c>
      <c r="V736">
        <v>-55</v>
      </c>
    </row>
    <row r="737" spans="1:22" x14ac:dyDescent="0.3">
      <c r="A737">
        <v>285130</v>
      </c>
      <c r="B737" t="s">
        <v>183</v>
      </c>
      <c r="C737" s="27">
        <v>44127</v>
      </c>
      <c r="D737">
        <v>314500</v>
      </c>
      <c r="E737">
        <v>2</v>
      </c>
      <c r="F737">
        <v>9500</v>
      </c>
      <c r="G737">
        <v>9500</v>
      </c>
      <c r="H737">
        <v>278049</v>
      </c>
      <c r="I737">
        <v>87330</v>
      </c>
      <c r="J737">
        <v>-56873</v>
      </c>
      <c r="K737">
        <v>27435</v>
      </c>
      <c r="L737">
        <v>28535</v>
      </c>
      <c r="M737">
        <v>-1752</v>
      </c>
      <c r="N737">
        <v>3005</v>
      </c>
      <c r="O737">
        <v>6313</v>
      </c>
      <c r="P737">
        <v>1</v>
      </c>
      <c r="Q737">
        <v>0</v>
      </c>
      <c r="R737">
        <v>21212</v>
      </c>
      <c r="S737">
        <v>-244</v>
      </c>
      <c r="T737">
        <v>0</v>
      </c>
      <c r="U737">
        <v>657</v>
      </c>
      <c r="V737">
        <v>246</v>
      </c>
    </row>
    <row r="738" spans="1:22" x14ac:dyDescent="0.3">
      <c r="A738">
        <v>285130</v>
      </c>
      <c r="B738" t="s">
        <v>183</v>
      </c>
      <c r="C738" s="27">
        <v>44126</v>
      </c>
      <c r="D738">
        <v>305000</v>
      </c>
      <c r="E738">
        <v>5</v>
      </c>
      <c r="F738">
        <v>-16000</v>
      </c>
      <c r="G738">
        <v>-16000</v>
      </c>
      <c r="H738">
        <v>357574</v>
      </c>
      <c r="I738">
        <v>110375</v>
      </c>
      <c r="J738">
        <v>49916</v>
      </c>
      <c r="K738">
        <v>-27524</v>
      </c>
      <c r="L738">
        <v>-25302</v>
      </c>
      <c r="M738">
        <v>-3148</v>
      </c>
      <c r="N738">
        <v>-863</v>
      </c>
      <c r="O738">
        <v>-10881</v>
      </c>
      <c r="P738">
        <v>2</v>
      </c>
      <c r="Q738">
        <v>0</v>
      </c>
      <c r="R738">
        <v>2010</v>
      </c>
      <c r="S738">
        <v>-12422</v>
      </c>
      <c r="T738">
        <v>0</v>
      </c>
      <c r="U738">
        <v>2576</v>
      </c>
      <c r="V738">
        <v>334</v>
      </c>
    </row>
    <row r="739" spans="1:22" x14ac:dyDescent="0.3">
      <c r="A739">
        <v>285130</v>
      </c>
      <c r="B739" t="s">
        <v>183</v>
      </c>
      <c r="C739" s="27">
        <v>44125</v>
      </c>
      <c r="D739">
        <v>321000</v>
      </c>
      <c r="E739">
        <v>5</v>
      </c>
      <c r="F739">
        <v>-1000</v>
      </c>
      <c r="G739">
        <v>-1000</v>
      </c>
      <c r="H739">
        <v>286049</v>
      </c>
      <c r="I739">
        <v>92416</v>
      </c>
      <c r="J739">
        <v>-5184</v>
      </c>
      <c r="K739">
        <v>17054</v>
      </c>
      <c r="L739">
        <v>-10804</v>
      </c>
      <c r="M739">
        <v>915</v>
      </c>
      <c r="N739">
        <v>642</v>
      </c>
      <c r="O739">
        <v>-8492</v>
      </c>
      <c r="P739">
        <v>0</v>
      </c>
      <c r="Q739">
        <v>0</v>
      </c>
      <c r="R739">
        <v>8541</v>
      </c>
      <c r="S739">
        <v>-12410</v>
      </c>
      <c r="T739">
        <v>0</v>
      </c>
      <c r="U739">
        <v>-1069</v>
      </c>
      <c r="V739">
        <v>3</v>
      </c>
    </row>
    <row r="740" spans="1:22" x14ac:dyDescent="0.3">
      <c r="A740">
        <v>285130</v>
      </c>
      <c r="B740" t="s">
        <v>183</v>
      </c>
      <c r="C740" s="27">
        <v>44124</v>
      </c>
      <c r="D740">
        <v>322000</v>
      </c>
      <c r="E740">
        <v>5</v>
      </c>
      <c r="F740">
        <v>-17000</v>
      </c>
      <c r="G740">
        <v>-17000</v>
      </c>
      <c r="H740">
        <v>425894</v>
      </c>
      <c r="I740">
        <v>135809</v>
      </c>
      <c r="J740">
        <v>53478</v>
      </c>
      <c r="K740">
        <v>11126</v>
      </c>
      <c r="L740">
        <v>-67106</v>
      </c>
      <c r="M740">
        <v>-2314</v>
      </c>
      <c r="N740">
        <v>-2500</v>
      </c>
      <c r="O740">
        <v>-6292</v>
      </c>
      <c r="P740">
        <v>0</v>
      </c>
      <c r="Q740">
        <v>0</v>
      </c>
      <c r="R740">
        <v>-5368</v>
      </c>
      <c r="S740">
        <v>-50632</v>
      </c>
      <c r="T740">
        <v>0</v>
      </c>
      <c r="U740">
        <v>2589</v>
      </c>
      <c r="V740">
        <v>-87</v>
      </c>
    </row>
    <row r="741" spans="1:22" x14ac:dyDescent="0.3">
      <c r="A741">
        <v>285130</v>
      </c>
      <c r="B741" t="s">
        <v>183</v>
      </c>
      <c r="C741" s="27">
        <v>44123</v>
      </c>
      <c r="D741">
        <v>339000</v>
      </c>
      <c r="E741">
        <v>5</v>
      </c>
      <c r="F741">
        <v>-3000</v>
      </c>
      <c r="G741">
        <v>-3000</v>
      </c>
      <c r="H741">
        <v>290775</v>
      </c>
      <c r="I741">
        <v>99783</v>
      </c>
      <c r="J741">
        <v>-23215</v>
      </c>
      <c r="K741">
        <v>22448</v>
      </c>
      <c r="L741">
        <v>1500</v>
      </c>
      <c r="M741">
        <v>640</v>
      </c>
      <c r="N741">
        <v>435</v>
      </c>
      <c r="O741">
        <v>-297</v>
      </c>
      <c r="P741">
        <v>1</v>
      </c>
      <c r="Q741">
        <v>-2470</v>
      </c>
      <c r="R741">
        <v>-2322</v>
      </c>
      <c r="S741">
        <v>5513</v>
      </c>
      <c r="T741">
        <v>0</v>
      </c>
      <c r="U741">
        <v>-543</v>
      </c>
      <c r="V741">
        <v>-190</v>
      </c>
    </row>
    <row r="742" spans="1:22" x14ac:dyDescent="0.3">
      <c r="A742">
        <v>285130</v>
      </c>
      <c r="B742" t="s">
        <v>183</v>
      </c>
      <c r="C742" s="27">
        <v>44120</v>
      </c>
      <c r="D742">
        <v>342000</v>
      </c>
      <c r="E742">
        <v>5</v>
      </c>
      <c r="F742">
        <v>-14000</v>
      </c>
      <c r="G742">
        <v>-14000</v>
      </c>
      <c r="H742">
        <v>293244</v>
      </c>
      <c r="I742">
        <v>101145</v>
      </c>
      <c r="J742">
        <v>11136</v>
      </c>
      <c r="K742">
        <v>-3548</v>
      </c>
      <c r="L742">
        <v>-9387</v>
      </c>
      <c r="M742">
        <v>-10727</v>
      </c>
      <c r="N742">
        <v>-1452</v>
      </c>
      <c r="O742">
        <v>440</v>
      </c>
      <c r="P742">
        <v>2</v>
      </c>
      <c r="Q742">
        <v>-71</v>
      </c>
      <c r="R742">
        <v>4076</v>
      </c>
      <c r="S742">
        <v>-1655</v>
      </c>
      <c r="T742">
        <v>0</v>
      </c>
      <c r="U742">
        <v>1663</v>
      </c>
      <c r="V742">
        <v>136</v>
      </c>
    </row>
    <row r="743" spans="1:22" x14ac:dyDescent="0.3">
      <c r="A743">
        <v>285130</v>
      </c>
      <c r="B743" t="s">
        <v>183</v>
      </c>
      <c r="C743" s="27">
        <v>44119</v>
      </c>
      <c r="D743">
        <v>356000</v>
      </c>
      <c r="E743">
        <v>2</v>
      </c>
      <c r="F743">
        <v>10000</v>
      </c>
      <c r="G743">
        <v>10000</v>
      </c>
      <c r="H743">
        <v>437522</v>
      </c>
      <c r="I743">
        <v>154330</v>
      </c>
      <c r="J743">
        <v>-52188</v>
      </c>
      <c r="K743">
        <v>37045</v>
      </c>
      <c r="L743">
        <v>15557</v>
      </c>
      <c r="M743">
        <v>4016</v>
      </c>
      <c r="N743">
        <v>-1625</v>
      </c>
      <c r="O743">
        <v>4021</v>
      </c>
      <c r="P743">
        <v>3</v>
      </c>
      <c r="Q743">
        <v>14</v>
      </c>
      <c r="R743">
        <v>-308</v>
      </c>
      <c r="S743">
        <v>9436</v>
      </c>
      <c r="T743">
        <v>0</v>
      </c>
      <c r="U743">
        <v>-330</v>
      </c>
      <c r="V743">
        <v>-84</v>
      </c>
    </row>
    <row r="744" spans="1:22" x14ac:dyDescent="0.3">
      <c r="A744">
        <v>285130</v>
      </c>
      <c r="B744" t="s">
        <v>183</v>
      </c>
      <c r="C744" s="27">
        <v>44118</v>
      </c>
      <c r="D744">
        <v>346000</v>
      </c>
      <c r="E744">
        <v>5</v>
      </c>
      <c r="F744">
        <v>-8000</v>
      </c>
      <c r="G744">
        <v>-8000</v>
      </c>
      <c r="H744">
        <v>327552</v>
      </c>
      <c r="I744">
        <v>113199</v>
      </c>
      <c r="J744">
        <v>-5538</v>
      </c>
      <c r="K744">
        <v>-801</v>
      </c>
      <c r="L744">
        <v>6473</v>
      </c>
      <c r="M744">
        <v>5640</v>
      </c>
      <c r="N744">
        <v>1652</v>
      </c>
      <c r="O744">
        <v>889</v>
      </c>
      <c r="P744">
        <v>-170</v>
      </c>
      <c r="Q744">
        <v>-276</v>
      </c>
      <c r="R744">
        <v>906</v>
      </c>
      <c r="S744">
        <v>-2168</v>
      </c>
      <c r="T744">
        <v>0</v>
      </c>
      <c r="U744">
        <v>-223</v>
      </c>
      <c r="V744">
        <v>89</v>
      </c>
    </row>
    <row r="745" spans="1:22" x14ac:dyDescent="0.3">
      <c r="A745">
        <v>285130</v>
      </c>
      <c r="B745" t="s">
        <v>183</v>
      </c>
      <c r="C745" s="27">
        <v>44117</v>
      </c>
      <c r="D745">
        <v>354000</v>
      </c>
      <c r="E745">
        <v>5</v>
      </c>
      <c r="F745">
        <v>-1500</v>
      </c>
      <c r="G745">
        <v>-1500</v>
      </c>
      <c r="H745">
        <v>340256</v>
      </c>
      <c r="I745">
        <v>122088</v>
      </c>
      <c r="J745">
        <v>-6553</v>
      </c>
      <c r="K745">
        <v>-16280</v>
      </c>
      <c r="L745">
        <v>22329</v>
      </c>
      <c r="M745">
        <v>-658</v>
      </c>
      <c r="N745">
        <v>2187</v>
      </c>
      <c r="O745">
        <v>5868</v>
      </c>
      <c r="P745">
        <v>0</v>
      </c>
      <c r="Q745">
        <v>248</v>
      </c>
      <c r="R745">
        <v>9607</v>
      </c>
      <c r="S745">
        <v>5077</v>
      </c>
      <c r="T745">
        <v>0</v>
      </c>
      <c r="U745">
        <v>508</v>
      </c>
      <c r="V745">
        <v>-4</v>
      </c>
    </row>
    <row r="746" spans="1:22" x14ac:dyDescent="0.3">
      <c r="A746">
        <v>285130</v>
      </c>
      <c r="B746" t="s">
        <v>183</v>
      </c>
      <c r="C746" s="27">
        <v>44116</v>
      </c>
      <c r="D746">
        <v>355500</v>
      </c>
      <c r="E746">
        <v>2</v>
      </c>
      <c r="F746">
        <v>6500</v>
      </c>
      <c r="G746">
        <v>6500</v>
      </c>
      <c r="H746">
        <v>488902</v>
      </c>
      <c r="I746">
        <v>174148</v>
      </c>
      <c r="J746">
        <v>-6161</v>
      </c>
      <c r="K746">
        <v>-32501</v>
      </c>
      <c r="L746">
        <v>39299</v>
      </c>
      <c r="M746">
        <v>6039</v>
      </c>
      <c r="N746">
        <v>1923</v>
      </c>
      <c r="O746">
        <v>7043</v>
      </c>
      <c r="P746">
        <v>0</v>
      </c>
      <c r="Q746">
        <v>0</v>
      </c>
      <c r="R746">
        <v>9534</v>
      </c>
      <c r="S746">
        <v>14760</v>
      </c>
      <c r="T746">
        <v>0</v>
      </c>
      <c r="U746">
        <v>-410</v>
      </c>
      <c r="V746">
        <v>-227</v>
      </c>
    </row>
    <row r="747" spans="1:22" x14ac:dyDescent="0.3">
      <c r="A747">
        <v>285130</v>
      </c>
      <c r="B747" t="s">
        <v>183</v>
      </c>
      <c r="C747" s="27">
        <v>44112</v>
      </c>
      <c r="D747">
        <v>349000</v>
      </c>
      <c r="E747">
        <v>2</v>
      </c>
      <c r="F747">
        <v>34500</v>
      </c>
      <c r="G747">
        <v>34500</v>
      </c>
      <c r="H747">
        <v>1014851</v>
      </c>
      <c r="I747">
        <v>348621</v>
      </c>
      <c r="J747">
        <v>-109118</v>
      </c>
      <c r="K747">
        <v>35075</v>
      </c>
      <c r="L747">
        <v>78617</v>
      </c>
      <c r="M747">
        <v>1226</v>
      </c>
      <c r="N747">
        <v>5329</v>
      </c>
      <c r="O747">
        <v>13241</v>
      </c>
      <c r="P747">
        <v>1236</v>
      </c>
      <c r="Q747">
        <v>1234</v>
      </c>
      <c r="R747">
        <v>40151</v>
      </c>
      <c r="S747">
        <v>16200</v>
      </c>
      <c r="T747">
        <v>0</v>
      </c>
      <c r="U747">
        <v>-3031</v>
      </c>
      <c r="V747">
        <v>-1543</v>
      </c>
    </row>
    <row r="748" spans="1:22" x14ac:dyDescent="0.3">
      <c r="A748">
        <v>285130</v>
      </c>
      <c r="B748" t="s">
        <v>184</v>
      </c>
      <c r="C748" s="27">
        <v>44111</v>
      </c>
      <c r="D748">
        <v>314500</v>
      </c>
      <c r="E748">
        <v>3</v>
      </c>
      <c r="F748">
        <v>0</v>
      </c>
      <c r="G748">
        <v>0</v>
      </c>
      <c r="H748">
        <v>215116</v>
      </c>
      <c r="I748">
        <v>67901</v>
      </c>
      <c r="J748">
        <v>11049</v>
      </c>
      <c r="K748">
        <v>-22826</v>
      </c>
      <c r="L748">
        <v>12462</v>
      </c>
      <c r="M748">
        <v>1531</v>
      </c>
      <c r="N748">
        <v>331</v>
      </c>
      <c r="O748">
        <v>2863</v>
      </c>
      <c r="P748">
        <v>0</v>
      </c>
      <c r="Q748">
        <v>0</v>
      </c>
      <c r="R748">
        <v>9548</v>
      </c>
      <c r="S748">
        <v>-1811</v>
      </c>
      <c r="T748">
        <v>0</v>
      </c>
      <c r="U748">
        <v>-520</v>
      </c>
      <c r="V748">
        <v>-165</v>
      </c>
    </row>
    <row r="749" spans="1:22" x14ac:dyDescent="0.3">
      <c r="A749">
        <v>285130</v>
      </c>
      <c r="B749" t="s">
        <v>184</v>
      </c>
      <c r="C749" s="27">
        <v>44110</v>
      </c>
      <c r="D749">
        <v>314500</v>
      </c>
      <c r="E749">
        <v>2</v>
      </c>
      <c r="F749">
        <v>15500</v>
      </c>
      <c r="G749">
        <v>15500</v>
      </c>
      <c r="H749">
        <v>486515</v>
      </c>
      <c r="I749">
        <v>152436</v>
      </c>
      <c r="J749">
        <v>-77288</v>
      </c>
      <c r="K749">
        <v>22161</v>
      </c>
      <c r="L749">
        <v>55582</v>
      </c>
      <c r="M749">
        <v>1190</v>
      </c>
      <c r="N749">
        <v>1628</v>
      </c>
      <c r="O749">
        <v>17335</v>
      </c>
      <c r="P749">
        <v>0</v>
      </c>
      <c r="Q749">
        <v>114</v>
      </c>
      <c r="R749">
        <v>9413</v>
      </c>
      <c r="S749">
        <v>25902</v>
      </c>
      <c r="T749">
        <v>0</v>
      </c>
      <c r="U749">
        <v>-624</v>
      </c>
      <c r="V749">
        <v>169</v>
      </c>
    </row>
    <row r="750" spans="1:22" x14ac:dyDescent="0.3">
      <c r="A750">
        <v>285130</v>
      </c>
      <c r="B750" t="s">
        <v>184</v>
      </c>
      <c r="C750" s="27">
        <v>44109</v>
      </c>
      <c r="D750">
        <v>299000</v>
      </c>
      <c r="E750">
        <v>2</v>
      </c>
      <c r="F750">
        <v>2500</v>
      </c>
      <c r="G750">
        <v>2500</v>
      </c>
      <c r="H750">
        <v>149561</v>
      </c>
      <c r="I750">
        <v>44383</v>
      </c>
      <c r="J750">
        <v>-4330</v>
      </c>
      <c r="K750">
        <v>-2350</v>
      </c>
      <c r="L750">
        <v>6797</v>
      </c>
      <c r="M750">
        <v>3099</v>
      </c>
      <c r="N750">
        <v>-1356</v>
      </c>
      <c r="O750">
        <v>-1106</v>
      </c>
      <c r="P750">
        <v>0</v>
      </c>
      <c r="Q750">
        <v>0</v>
      </c>
      <c r="R750">
        <v>-4044</v>
      </c>
      <c r="S750">
        <v>10204</v>
      </c>
      <c r="T750">
        <v>0</v>
      </c>
      <c r="U750">
        <v>-123</v>
      </c>
      <c r="V750">
        <v>6</v>
      </c>
    </row>
    <row r="751" spans="1:22" x14ac:dyDescent="0.3">
      <c r="A751">
        <v>285130</v>
      </c>
      <c r="B751" t="s">
        <v>184</v>
      </c>
      <c r="C751" s="27">
        <v>44103</v>
      </c>
      <c r="D751">
        <v>296500</v>
      </c>
      <c r="E751">
        <v>2</v>
      </c>
      <c r="F751">
        <v>7500</v>
      </c>
      <c r="G751">
        <v>7500</v>
      </c>
      <c r="H751">
        <v>293642</v>
      </c>
      <c r="I751">
        <v>86827</v>
      </c>
      <c r="J751">
        <v>-27521</v>
      </c>
      <c r="K751">
        <v>29314</v>
      </c>
      <c r="L751">
        <v>-1339</v>
      </c>
      <c r="M751">
        <v>-4021</v>
      </c>
      <c r="N751">
        <v>2085</v>
      </c>
      <c r="O751">
        <v>694</v>
      </c>
      <c r="P751">
        <v>0</v>
      </c>
      <c r="Q751">
        <v>0</v>
      </c>
      <c r="R751">
        <v>208</v>
      </c>
      <c r="S751">
        <v>-305</v>
      </c>
      <c r="T751">
        <v>0</v>
      </c>
      <c r="U751">
        <v>-301</v>
      </c>
      <c r="V751">
        <v>-153</v>
      </c>
    </row>
    <row r="752" spans="1:22" x14ac:dyDescent="0.3">
      <c r="A752">
        <v>285130</v>
      </c>
      <c r="B752" t="s">
        <v>183</v>
      </c>
      <c r="C752" s="27">
        <v>44102</v>
      </c>
      <c r="D752">
        <v>289000</v>
      </c>
      <c r="E752">
        <v>5</v>
      </c>
      <c r="F752">
        <v>-12000</v>
      </c>
      <c r="G752">
        <v>-12000</v>
      </c>
      <c r="H752">
        <v>379350</v>
      </c>
      <c r="I752">
        <v>111070</v>
      </c>
      <c r="J752">
        <v>35246</v>
      </c>
      <c r="K752">
        <v>-23790</v>
      </c>
      <c r="L752">
        <v>-10129</v>
      </c>
      <c r="M752">
        <v>1904</v>
      </c>
      <c r="N752">
        <v>345</v>
      </c>
      <c r="O752">
        <v>-2217</v>
      </c>
      <c r="P752">
        <v>0</v>
      </c>
      <c r="Q752">
        <v>-1030</v>
      </c>
      <c r="R752">
        <v>13</v>
      </c>
      <c r="S752">
        <v>-9144</v>
      </c>
      <c r="T752">
        <v>0</v>
      </c>
      <c r="U752">
        <v>-1554</v>
      </c>
      <c r="V752">
        <v>227</v>
      </c>
    </row>
    <row r="753" spans="1:22" x14ac:dyDescent="0.3">
      <c r="A753">
        <v>285130</v>
      </c>
      <c r="B753" t="s">
        <v>183</v>
      </c>
      <c r="C753" s="27">
        <v>44099</v>
      </c>
      <c r="D753">
        <v>301000</v>
      </c>
      <c r="E753">
        <v>2</v>
      </c>
      <c r="F753">
        <v>26000</v>
      </c>
      <c r="G753">
        <v>26000</v>
      </c>
      <c r="H753">
        <v>1411032</v>
      </c>
      <c r="I753">
        <v>426822</v>
      </c>
      <c r="J753">
        <v>90368</v>
      </c>
      <c r="K753">
        <v>-108748</v>
      </c>
      <c r="L753">
        <v>17310</v>
      </c>
      <c r="M753">
        <v>412</v>
      </c>
      <c r="N753">
        <v>-177</v>
      </c>
      <c r="O753">
        <v>5415</v>
      </c>
      <c r="P753">
        <v>0</v>
      </c>
      <c r="Q753">
        <v>0</v>
      </c>
      <c r="R753">
        <v>8848</v>
      </c>
      <c r="S753">
        <v>2812</v>
      </c>
      <c r="T753">
        <v>0</v>
      </c>
      <c r="U753">
        <v>1449</v>
      </c>
      <c r="V753">
        <v>-379</v>
      </c>
    </row>
    <row r="754" spans="1:22" x14ac:dyDescent="0.3">
      <c r="A754">
        <v>285130</v>
      </c>
      <c r="B754" t="s">
        <v>183</v>
      </c>
      <c r="C754" s="27">
        <v>44098</v>
      </c>
      <c r="D754">
        <v>275000</v>
      </c>
      <c r="E754">
        <v>5</v>
      </c>
      <c r="F754">
        <v>-29500</v>
      </c>
      <c r="G754">
        <v>-29500</v>
      </c>
      <c r="H754">
        <v>486279</v>
      </c>
      <c r="I754">
        <v>137978</v>
      </c>
      <c r="J754">
        <v>-5354</v>
      </c>
      <c r="K754">
        <v>35869</v>
      </c>
      <c r="L754">
        <v>-24104</v>
      </c>
      <c r="M754">
        <v>-9135</v>
      </c>
      <c r="N754">
        <v>-4266</v>
      </c>
      <c r="O754">
        <v>-6388</v>
      </c>
      <c r="P754">
        <v>0</v>
      </c>
      <c r="Q754">
        <v>-114</v>
      </c>
      <c r="R754">
        <v>-4350</v>
      </c>
      <c r="S754">
        <v>149</v>
      </c>
      <c r="T754">
        <v>0</v>
      </c>
      <c r="U754">
        <v>-5610</v>
      </c>
      <c r="V754">
        <v>-801</v>
      </c>
    </row>
    <row r="755" spans="1:22" x14ac:dyDescent="0.3">
      <c r="A755">
        <v>285130</v>
      </c>
      <c r="B755" t="s">
        <v>183</v>
      </c>
      <c r="C755" s="27">
        <v>44097</v>
      </c>
      <c r="D755">
        <v>304500</v>
      </c>
      <c r="E755">
        <v>5</v>
      </c>
      <c r="F755">
        <v>-500</v>
      </c>
      <c r="G755">
        <v>-500</v>
      </c>
      <c r="H755">
        <v>383567</v>
      </c>
      <c r="I755">
        <v>115171</v>
      </c>
      <c r="J755">
        <v>-23350</v>
      </c>
      <c r="K755">
        <v>22703</v>
      </c>
      <c r="L755">
        <v>1611</v>
      </c>
      <c r="M755">
        <v>-5022</v>
      </c>
      <c r="N755">
        <v>-22</v>
      </c>
      <c r="O755">
        <v>-2530</v>
      </c>
      <c r="P755">
        <v>-13</v>
      </c>
      <c r="Q755">
        <v>0</v>
      </c>
      <c r="R755">
        <v>9609</v>
      </c>
      <c r="S755">
        <v>-411</v>
      </c>
      <c r="T755">
        <v>0</v>
      </c>
      <c r="U755">
        <v>-1003</v>
      </c>
      <c r="V755">
        <v>39</v>
      </c>
    </row>
    <row r="756" spans="1:22" x14ac:dyDescent="0.3">
      <c r="A756">
        <v>285130</v>
      </c>
      <c r="B756" t="s">
        <v>183</v>
      </c>
      <c r="C756" s="27">
        <v>44096</v>
      </c>
      <c r="D756">
        <v>305000</v>
      </c>
      <c r="E756">
        <v>5</v>
      </c>
      <c r="F756">
        <v>-11500</v>
      </c>
      <c r="G756">
        <v>-11500</v>
      </c>
      <c r="H756">
        <v>409995</v>
      </c>
      <c r="I756">
        <v>125578</v>
      </c>
      <c r="J756">
        <v>-68722</v>
      </c>
      <c r="K756">
        <v>79328</v>
      </c>
      <c r="L756">
        <v>-10163</v>
      </c>
      <c r="M756">
        <v>-6263</v>
      </c>
      <c r="N756">
        <v>-1144</v>
      </c>
      <c r="O756">
        <v>-2789</v>
      </c>
      <c r="P756">
        <v>0</v>
      </c>
      <c r="Q756">
        <v>-103</v>
      </c>
      <c r="R756">
        <v>2740</v>
      </c>
      <c r="S756">
        <v>-2604</v>
      </c>
      <c r="T756">
        <v>0</v>
      </c>
      <c r="U756">
        <v>-648</v>
      </c>
      <c r="V756">
        <v>205</v>
      </c>
    </row>
    <row r="757" spans="1:22" x14ac:dyDescent="0.3">
      <c r="A757">
        <v>285130</v>
      </c>
      <c r="B757" t="s">
        <v>183</v>
      </c>
      <c r="C757" s="27">
        <v>44095</v>
      </c>
      <c r="D757">
        <v>316500</v>
      </c>
      <c r="E757">
        <v>5</v>
      </c>
      <c r="F757">
        <v>-20500</v>
      </c>
      <c r="G757">
        <v>-20500</v>
      </c>
      <c r="H757">
        <v>462444</v>
      </c>
      <c r="I757">
        <v>148985</v>
      </c>
      <c r="J757">
        <v>45969</v>
      </c>
      <c r="K757">
        <v>15806</v>
      </c>
      <c r="L757">
        <v>-58127</v>
      </c>
      <c r="M757">
        <v>-12901</v>
      </c>
      <c r="N757">
        <v>-2954</v>
      </c>
      <c r="O757">
        <v>-13514</v>
      </c>
      <c r="P757">
        <v>-5</v>
      </c>
      <c r="Q757">
        <v>-279</v>
      </c>
      <c r="R757">
        <v>-20885</v>
      </c>
      <c r="S757">
        <v>-7589</v>
      </c>
      <c r="T757">
        <v>0</v>
      </c>
      <c r="U757">
        <v>-3351</v>
      </c>
      <c r="V757">
        <v>-297</v>
      </c>
    </row>
    <row r="758" spans="1:22" x14ac:dyDescent="0.3">
      <c r="A758">
        <v>285130</v>
      </c>
      <c r="B758" t="s">
        <v>183</v>
      </c>
      <c r="C758" s="27">
        <v>44092</v>
      </c>
      <c r="D758">
        <v>337000</v>
      </c>
      <c r="E758">
        <v>5</v>
      </c>
      <c r="F758">
        <v>-1000</v>
      </c>
      <c r="G758">
        <v>-1000</v>
      </c>
      <c r="H758">
        <v>210527</v>
      </c>
      <c r="I758">
        <v>71217</v>
      </c>
      <c r="J758">
        <v>-31834</v>
      </c>
      <c r="K758">
        <v>41028</v>
      </c>
      <c r="L758">
        <v>-8960</v>
      </c>
      <c r="M758">
        <v>343</v>
      </c>
      <c r="N758">
        <v>-8</v>
      </c>
      <c r="O758">
        <v>1185</v>
      </c>
      <c r="P758">
        <v>0</v>
      </c>
      <c r="Q758">
        <v>-46</v>
      </c>
      <c r="R758">
        <v>-7465</v>
      </c>
      <c r="S758">
        <v>-2969</v>
      </c>
      <c r="T758">
        <v>0</v>
      </c>
      <c r="U758">
        <v>16</v>
      </c>
      <c r="V758">
        <v>-250</v>
      </c>
    </row>
    <row r="759" spans="1:22" x14ac:dyDescent="0.3">
      <c r="A759">
        <v>285130</v>
      </c>
      <c r="B759" t="s">
        <v>183</v>
      </c>
      <c r="C759" s="27">
        <v>44091</v>
      </c>
      <c r="D759">
        <v>338000</v>
      </c>
      <c r="E759">
        <v>5</v>
      </c>
      <c r="F759">
        <v>-10000</v>
      </c>
      <c r="G759">
        <v>-10000</v>
      </c>
      <c r="H759">
        <v>292246</v>
      </c>
      <c r="I759">
        <v>99772</v>
      </c>
      <c r="J759">
        <v>14996</v>
      </c>
      <c r="K759">
        <v>-9358</v>
      </c>
      <c r="L759">
        <v>-5836</v>
      </c>
      <c r="M759">
        <v>-3953</v>
      </c>
      <c r="N759">
        <v>258</v>
      </c>
      <c r="O759">
        <v>2704</v>
      </c>
      <c r="P759">
        <v>0</v>
      </c>
      <c r="Q759">
        <v>0</v>
      </c>
      <c r="R759">
        <v>-6607</v>
      </c>
      <c r="S759">
        <v>1762</v>
      </c>
      <c r="T759">
        <v>0</v>
      </c>
      <c r="U759">
        <v>75</v>
      </c>
      <c r="V759">
        <v>123</v>
      </c>
    </row>
    <row r="760" spans="1:22" x14ac:dyDescent="0.3">
      <c r="A760">
        <v>285130</v>
      </c>
      <c r="B760" t="s">
        <v>183</v>
      </c>
      <c r="C760" s="27">
        <v>44090</v>
      </c>
      <c r="D760">
        <v>348000</v>
      </c>
      <c r="E760">
        <v>5</v>
      </c>
      <c r="F760">
        <v>-15500</v>
      </c>
      <c r="G760">
        <v>-15500</v>
      </c>
      <c r="H760">
        <v>415796</v>
      </c>
      <c r="I760">
        <v>147169</v>
      </c>
      <c r="J760">
        <v>53224</v>
      </c>
      <c r="K760">
        <v>-33337</v>
      </c>
      <c r="L760">
        <v>-22772</v>
      </c>
      <c r="M760">
        <v>-10258</v>
      </c>
      <c r="N760">
        <v>-1085</v>
      </c>
      <c r="O760">
        <v>-10592</v>
      </c>
      <c r="P760">
        <v>0</v>
      </c>
      <c r="Q760">
        <v>0</v>
      </c>
      <c r="R760">
        <v>-6657</v>
      </c>
      <c r="S760">
        <v>5820</v>
      </c>
      <c r="T760">
        <v>0</v>
      </c>
      <c r="U760">
        <v>1622</v>
      </c>
      <c r="V760">
        <v>1263</v>
      </c>
    </row>
    <row r="761" spans="1:22" x14ac:dyDescent="0.3">
      <c r="A761">
        <v>285130</v>
      </c>
      <c r="B761" t="s">
        <v>183</v>
      </c>
      <c r="C761" s="27">
        <v>44089</v>
      </c>
      <c r="D761">
        <v>363500</v>
      </c>
      <c r="E761">
        <v>2</v>
      </c>
      <c r="F761">
        <v>17500</v>
      </c>
      <c r="G761">
        <v>17500</v>
      </c>
      <c r="H761">
        <v>580159</v>
      </c>
      <c r="I761">
        <v>205305</v>
      </c>
      <c r="J761">
        <v>-71521</v>
      </c>
      <c r="K761">
        <v>33358</v>
      </c>
      <c r="L761">
        <v>36552</v>
      </c>
      <c r="M761">
        <v>10661</v>
      </c>
      <c r="N761">
        <v>-574</v>
      </c>
      <c r="O761">
        <v>6925</v>
      </c>
      <c r="P761">
        <v>37</v>
      </c>
      <c r="Q761">
        <v>-124</v>
      </c>
      <c r="R761">
        <v>-348</v>
      </c>
      <c r="S761">
        <v>19975</v>
      </c>
      <c r="T761">
        <v>0</v>
      </c>
      <c r="U761">
        <v>1411</v>
      </c>
      <c r="V761">
        <v>200</v>
      </c>
    </row>
    <row r="762" spans="1:22" x14ac:dyDescent="0.3">
      <c r="A762">
        <v>285130</v>
      </c>
      <c r="B762" t="s">
        <v>183</v>
      </c>
      <c r="C762" s="27">
        <v>44088</v>
      </c>
      <c r="D762">
        <v>346000</v>
      </c>
      <c r="E762">
        <v>5</v>
      </c>
      <c r="F762">
        <v>-3500</v>
      </c>
      <c r="G762">
        <v>-3500</v>
      </c>
      <c r="H762">
        <v>562049</v>
      </c>
      <c r="I762">
        <v>200285</v>
      </c>
      <c r="J762">
        <v>95834</v>
      </c>
      <c r="K762">
        <v>-33006</v>
      </c>
      <c r="L762">
        <v>-55942</v>
      </c>
      <c r="M762">
        <v>-53206</v>
      </c>
      <c r="N762">
        <v>-589</v>
      </c>
      <c r="O762">
        <v>-4560</v>
      </c>
      <c r="P762">
        <v>-5</v>
      </c>
      <c r="Q762">
        <v>0</v>
      </c>
      <c r="R762">
        <v>-2506</v>
      </c>
      <c r="S762">
        <v>4924</v>
      </c>
      <c r="T762">
        <v>0</v>
      </c>
      <c r="U762">
        <v>-7119</v>
      </c>
      <c r="V762">
        <v>233</v>
      </c>
    </row>
    <row r="763" spans="1:22" x14ac:dyDescent="0.3">
      <c r="A763">
        <v>285130</v>
      </c>
      <c r="B763" t="s">
        <v>183</v>
      </c>
      <c r="C763" s="27">
        <v>44085</v>
      </c>
      <c r="D763">
        <v>349500</v>
      </c>
      <c r="E763">
        <v>2</v>
      </c>
      <c r="F763">
        <v>3500</v>
      </c>
      <c r="G763">
        <v>3500</v>
      </c>
      <c r="H763">
        <v>439737</v>
      </c>
      <c r="I763">
        <v>151947</v>
      </c>
      <c r="J763">
        <v>18420</v>
      </c>
      <c r="K763">
        <v>-16575</v>
      </c>
      <c r="L763">
        <v>-1325</v>
      </c>
      <c r="M763">
        <v>17373</v>
      </c>
      <c r="N763">
        <v>4273</v>
      </c>
      <c r="O763">
        <v>-5632</v>
      </c>
      <c r="P763">
        <v>0</v>
      </c>
      <c r="Q763">
        <v>824</v>
      </c>
      <c r="R763">
        <v>-2148</v>
      </c>
      <c r="S763">
        <v>-16015</v>
      </c>
      <c r="T763">
        <v>0</v>
      </c>
      <c r="U763">
        <v>-813</v>
      </c>
      <c r="V763">
        <v>293</v>
      </c>
    </row>
    <row r="764" spans="1:22" x14ac:dyDescent="0.3">
      <c r="A764">
        <v>285130</v>
      </c>
      <c r="B764" t="s">
        <v>183</v>
      </c>
      <c r="C764" s="27">
        <v>44084</v>
      </c>
      <c r="D764">
        <v>346000</v>
      </c>
      <c r="E764">
        <v>2</v>
      </c>
      <c r="F764">
        <v>28000</v>
      </c>
      <c r="G764">
        <v>28000</v>
      </c>
      <c r="H764">
        <v>1292176</v>
      </c>
      <c r="I764">
        <v>438682</v>
      </c>
      <c r="J764">
        <v>-12389</v>
      </c>
      <c r="K764">
        <v>-46001</v>
      </c>
      <c r="L764">
        <v>66313</v>
      </c>
      <c r="M764">
        <v>12090</v>
      </c>
      <c r="N764">
        <v>-336</v>
      </c>
      <c r="O764">
        <v>19260</v>
      </c>
      <c r="P764">
        <v>0</v>
      </c>
      <c r="Q764">
        <v>0</v>
      </c>
      <c r="R764">
        <v>11279</v>
      </c>
      <c r="S764">
        <v>24020</v>
      </c>
      <c r="T764">
        <v>0</v>
      </c>
      <c r="U764">
        <v>-6212</v>
      </c>
      <c r="V764">
        <v>-1711</v>
      </c>
    </row>
    <row r="765" spans="1:22" x14ac:dyDescent="0.3">
      <c r="A765">
        <v>285130</v>
      </c>
      <c r="B765" t="s">
        <v>183</v>
      </c>
      <c r="C765" s="27">
        <v>44083</v>
      </c>
      <c r="D765">
        <v>318000</v>
      </c>
      <c r="E765">
        <v>5</v>
      </c>
      <c r="F765">
        <v>-52500</v>
      </c>
      <c r="G765">
        <v>-52500</v>
      </c>
      <c r="H765">
        <v>2385330</v>
      </c>
      <c r="I765">
        <v>764777</v>
      </c>
      <c r="J765">
        <v>11567</v>
      </c>
      <c r="K765">
        <v>65052</v>
      </c>
      <c r="L765">
        <v>-89230</v>
      </c>
      <c r="M765">
        <v>26402</v>
      </c>
      <c r="N765">
        <v>-2197</v>
      </c>
      <c r="O765">
        <v>-45202</v>
      </c>
      <c r="P765">
        <v>-175</v>
      </c>
      <c r="Q765">
        <v>-626</v>
      </c>
      <c r="R765">
        <v>-55307</v>
      </c>
      <c r="S765">
        <v>-12125</v>
      </c>
      <c r="T765">
        <v>0</v>
      </c>
      <c r="U765">
        <v>12145</v>
      </c>
      <c r="V765">
        <v>466</v>
      </c>
    </row>
    <row r="766" spans="1:22" x14ac:dyDescent="0.3">
      <c r="A766">
        <v>285130</v>
      </c>
      <c r="B766" t="s">
        <v>184</v>
      </c>
      <c r="C766" s="27">
        <v>44082</v>
      </c>
      <c r="D766">
        <v>370500</v>
      </c>
      <c r="E766">
        <v>5</v>
      </c>
      <c r="F766">
        <v>-23500</v>
      </c>
      <c r="G766">
        <v>-23500</v>
      </c>
      <c r="H766">
        <v>623076</v>
      </c>
      <c r="I766">
        <v>234128</v>
      </c>
      <c r="J766">
        <v>46025</v>
      </c>
      <c r="K766">
        <v>6491</v>
      </c>
      <c r="L766">
        <v>-51648</v>
      </c>
      <c r="M766">
        <v>-25054</v>
      </c>
      <c r="N766">
        <v>-5136</v>
      </c>
      <c r="O766">
        <v>-10662</v>
      </c>
      <c r="P766">
        <v>-30</v>
      </c>
      <c r="Q766">
        <v>0</v>
      </c>
      <c r="R766">
        <v>-4378</v>
      </c>
      <c r="S766">
        <v>-6388</v>
      </c>
      <c r="T766">
        <v>0</v>
      </c>
      <c r="U766">
        <v>-1571</v>
      </c>
      <c r="V766">
        <v>703</v>
      </c>
    </row>
    <row r="767" spans="1:22" x14ac:dyDescent="0.3">
      <c r="A767">
        <v>285130</v>
      </c>
      <c r="B767" t="s">
        <v>184</v>
      </c>
      <c r="C767" s="27">
        <v>44081</v>
      </c>
      <c r="D767">
        <v>394000</v>
      </c>
      <c r="E767">
        <v>5</v>
      </c>
      <c r="F767">
        <v>-10500</v>
      </c>
      <c r="G767">
        <v>-10500</v>
      </c>
      <c r="H767">
        <v>385999</v>
      </c>
      <c r="I767">
        <v>151662</v>
      </c>
      <c r="J767">
        <v>40041</v>
      </c>
      <c r="K767">
        <v>-8841</v>
      </c>
      <c r="L767">
        <v>-31558</v>
      </c>
      <c r="M767">
        <v>-11334</v>
      </c>
      <c r="N767">
        <v>-435</v>
      </c>
      <c r="O767">
        <v>-3026</v>
      </c>
      <c r="P767">
        <v>0</v>
      </c>
      <c r="Q767">
        <v>0</v>
      </c>
      <c r="R767">
        <v>4857</v>
      </c>
      <c r="S767">
        <v>-21620</v>
      </c>
      <c r="T767">
        <v>0</v>
      </c>
      <c r="U767">
        <v>2970</v>
      </c>
      <c r="V767">
        <v>-2612</v>
      </c>
    </row>
    <row r="768" spans="1:22" x14ac:dyDescent="0.3">
      <c r="A768">
        <v>285130</v>
      </c>
      <c r="B768" t="s">
        <v>184</v>
      </c>
      <c r="C768" s="27">
        <v>44078</v>
      </c>
      <c r="D768">
        <v>404500</v>
      </c>
      <c r="E768">
        <v>5</v>
      </c>
      <c r="F768">
        <v>-10000</v>
      </c>
      <c r="G768">
        <v>-10000</v>
      </c>
      <c r="H768">
        <v>384734</v>
      </c>
      <c r="I768">
        <v>153992</v>
      </c>
      <c r="J768">
        <v>64705</v>
      </c>
      <c r="K768">
        <v>-36288</v>
      </c>
      <c r="L768">
        <v>-27177</v>
      </c>
      <c r="M768">
        <v>-10315</v>
      </c>
      <c r="N768">
        <v>966</v>
      </c>
      <c r="O768">
        <v>-5334</v>
      </c>
      <c r="P768">
        <v>-293</v>
      </c>
      <c r="Q768">
        <v>-2210</v>
      </c>
      <c r="R768">
        <v>3065</v>
      </c>
      <c r="S768">
        <v>-13056</v>
      </c>
      <c r="T768">
        <v>0</v>
      </c>
      <c r="U768">
        <v>-1245</v>
      </c>
      <c r="V768">
        <v>5</v>
      </c>
    </row>
    <row r="769" spans="1:22" x14ac:dyDescent="0.3">
      <c r="A769">
        <v>285130</v>
      </c>
      <c r="B769" t="s">
        <v>184</v>
      </c>
      <c r="C769" s="27">
        <v>44077</v>
      </c>
      <c r="D769">
        <v>414500</v>
      </c>
      <c r="E769">
        <v>5</v>
      </c>
      <c r="F769">
        <v>-1000</v>
      </c>
      <c r="G769">
        <v>-1000</v>
      </c>
      <c r="H769">
        <v>245333</v>
      </c>
      <c r="I769">
        <v>102435</v>
      </c>
      <c r="J769">
        <v>-11457</v>
      </c>
      <c r="K769">
        <v>7710</v>
      </c>
      <c r="L769">
        <v>4710</v>
      </c>
      <c r="M769">
        <v>-262</v>
      </c>
      <c r="N769">
        <v>1770</v>
      </c>
      <c r="O769">
        <v>-973</v>
      </c>
      <c r="P769">
        <v>0</v>
      </c>
      <c r="Q769">
        <v>0</v>
      </c>
      <c r="R769">
        <v>5940</v>
      </c>
      <c r="S769">
        <v>-1765</v>
      </c>
      <c r="T769">
        <v>0</v>
      </c>
      <c r="U769">
        <v>-959</v>
      </c>
      <c r="V769">
        <v>-4</v>
      </c>
    </row>
    <row r="770" spans="1:22" x14ac:dyDescent="0.3">
      <c r="A770">
        <v>285130</v>
      </c>
      <c r="B770" t="s">
        <v>184</v>
      </c>
      <c r="C770" s="27">
        <v>44076</v>
      </c>
      <c r="D770">
        <v>415500</v>
      </c>
      <c r="E770">
        <v>2</v>
      </c>
      <c r="F770">
        <v>500</v>
      </c>
      <c r="G770">
        <v>500</v>
      </c>
      <c r="H770">
        <v>336325</v>
      </c>
      <c r="I770">
        <v>140702</v>
      </c>
      <c r="J770">
        <v>1477</v>
      </c>
      <c r="K770">
        <v>-21891</v>
      </c>
      <c r="L770">
        <v>19724</v>
      </c>
      <c r="M770">
        <v>2978</v>
      </c>
      <c r="N770">
        <v>1229</v>
      </c>
      <c r="O770">
        <v>6448</v>
      </c>
      <c r="P770">
        <v>0</v>
      </c>
      <c r="Q770">
        <v>173</v>
      </c>
      <c r="R770">
        <v>8108</v>
      </c>
      <c r="S770">
        <v>788</v>
      </c>
      <c r="T770">
        <v>0</v>
      </c>
      <c r="U770">
        <v>674</v>
      </c>
      <c r="V770">
        <v>16</v>
      </c>
    </row>
    <row r="771" spans="1:22" x14ac:dyDescent="0.3">
      <c r="A771">
        <v>285130</v>
      </c>
      <c r="B771" t="s">
        <v>184</v>
      </c>
      <c r="C771" s="27">
        <v>44075</v>
      </c>
      <c r="D771">
        <v>415000</v>
      </c>
      <c r="E771">
        <v>2</v>
      </c>
      <c r="F771">
        <v>21500</v>
      </c>
      <c r="G771">
        <v>21500</v>
      </c>
      <c r="H771">
        <v>817082</v>
      </c>
      <c r="I771">
        <v>338269</v>
      </c>
      <c r="J771">
        <v>-33675</v>
      </c>
      <c r="K771">
        <v>12042</v>
      </c>
      <c r="L771">
        <v>18758</v>
      </c>
      <c r="M771">
        <v>3173</v>
      </c>
      <c r="N771">
        <v>2839</v>
      </c>
      <c r="O771">
        <v>3808</v>
      </c>
      <c r="P771">
        <v>0</v>
      </c>
      <c r="Q771">
        <v>-328</v>
      </c>
      <c r="R771">
        <v>8533</v>
      </c>
      <c r="S771">
        <v>733</v>
      </c>
      <c r="T771">
        <v>0</v>
      </c>
      <c r="U771">
        <v>3883</v>
      </c>
      <c r="V771">
        <v>-1008</v>
      </c>
    </row>
    <row r="772" spans="1:22" x14ac:dyDescent="0.3">
      <c r="A772">
        <v>285130</v>
      </c>
      <c r="B772" t="s">
        <v>184</v>
      </c>
      <c r="C772" s="27">
        <v>44074</v>
      </c>
      <c r="D772">
        <v>393500</v>
      </c>
      <c r="E772">
        <v>2</v>
      </c>
      <c r="F772">
        <v>500</v>
      </c>
      <c r="G772">
        <v>500</v>
      </c>
      <c r="H772">
        <v>314375</v>
      </c>
      <c r="I772">
        <v>124842</v>
      </c>
      <c r="J772">
        <v>35934</v>
      </c>
      <c r="K772">
        <v>7540</v>
      </c>
      <c r="L772">
        <v>-42121</v>
      </c>
      <c r="M772">
        <v>-8352</v>
      </c>
      <c r="N772">
        <v>-853</v>
      </c>
      <c r="O772">
        <v>-2098</v>
      </c>
      <c r="P772">
        <v>0</v>
      </c>
      <c r="Q772">
        <v>-693</v>
      </c>
      <c r="R772">
        <v>-13313</v>
      </c>
      <c r="S772">
        <v>-16812</v>
      </c>
      <c r="T772">
        <v>0</v>
      </c>
      <c r="U772">
        <v>865</v>
      </c>
      <c r="V772">
        <v>-2218</v>
      </c>
    </row>
    <row r="773" spans="1:22" x14ac:dyDescent="0.3">
      <c r="A773">
        <v>285130</v>
      </c>
      <c r="B773" t="s">
        <v>183</v>
      </c>
      <c r="C773" s="27">
        <v>44071</v>
      </c>
      <c r="D773">
        <v>393000</v>
      </c>
      <c r="E773">
        <v>5</v>
      </c>
      <c r="F773">
        <v>-9000</v>
      </c>
      <c r="G773">
        <v>-9000</v>
      </c>
      <c r="H773">
        <v>346284</v>
      </c>
      <c r="I773">
        <v>138031</v>
      </c>
      <c r="J773">
        <v>18645</v>
      </c>
      <c r="K773">
        <v>6208</v>
      </c>
      <c r="L773">
        <v>-23856</v>
      </c>
      <c r="M773">
        <v>-2523</v>
      </c>
      <c r="N773">
        <v>-645</v>
      </c>
      <c r="O773">
        <v>-11296</v>
      </c>
      <c r="P773">
        <v>0</v>
      </c>
      <c r="Q773">
        <v>0</v>
      </c>
      <c r="R773">
        <v>436</v>
      </c>
      <c r="S773">
        <v>-9828</v>
      </c>
      <c r="T773">
        <v>0</v>
      </c>
      <c r="U773">
        <v>-1443</v>
      </c>
      <c r="V773">
        <v>446</v>
      </c>
    </row>
    <row r="774" spans="1:22" x14ac:dyDescent="0.3">
      <c r="A774">
        <v>285130</v>
      </c>
      <c r="B774" t="s">
        <v>183</v>
      </c>
      <c r="C774" s="27">
        <v>44070</v>
      </c>
      <c r="D774">
        <v>402000</v>
      </c>
      <c r="E774">
        <v>5</v>
      </c>
      <c r="F774">
        <v>-12000</v>
      </c>
      <c r="G774">
        <v>-12000</v>
      </c>
      <c r="H774">
        <v>300646</v>
      </c>
      <c r="I774">
        <v>121829</v>
      </c>
      <c r="J774">
        <v>3977</v>
      </c>
      <c r="K774">
        <v>2987</v>
      </c>
      <c r="L774">
        <v>-5465</v>
      </c>
      <c r="M774">
        <v>-6720</v>
      </c>
      <c r="N774">
        <v>664</v>
      </c>
      <c r="O774">
        <v>812</v>
      </c>
      <c r="P774">
        <v>0</v>
      </c>
      <c r="Q774">
        <v>0</v>
      </c>
      <c r="R774">
        <v>3496</v>
      </c>
      <c r="S774">
        <v>-3717</v>
      </c>
      <c r="T774">
        <v>0</v>
      </c>
      <c r="U774">
        <v>-1503</v>
      </c>
      <c r="V774">
        <v>4</v>
      </c>
    </row>
    <row r="775" spans="1:22" x14ac:dyDescent="0.3">
      <c r="A775">
        <v>285130</v>
      </c>
      <c r="B775" t="s">
        <v>183</v>
      </c>
      <c r="C775" s="27">
        <v>44069</v>
      </c>
      <c r="D775">
        <v>414000</v>
      </c>
      <c r="E775">
        <v>5</v>
      </c>
      <c r="F775">
        <v>-2500</v>
      </c>
      <c r="G775">
        <v>-2500</v>
      </c>
      <c r="H775">
        <v>382648</v>
      </c>
      <c r="I775">
        <v>157314</v>
      </c>
      <c r="J775">
        <v>-23328</v>
      </c>
      <c r="K775">
        <v>23551</v>
      </c>
      <c r="L775">
        <v>-1058</v>
      </c>
      <c r="M775">
        <v>-4818</v>
      </c>
      <c r="N775">
        <v>2168</v>
      </c>
      <c r="O775">
        <v>872</v>
      </c>
      <c r="P775">
        <v>24</v>
      </c>
      <c r="Q775">
        <v>0</v>
      </c>
      <c r="R775">
        <v>4899</v>
      </c>
      <c r="S775">
        <v>-4203</v>
      </c>
      <c r="T775">
        <v>0</v>
      </c>
      <c r="U775">
        <v>729</v>
      </c>
      <c r="V775">
        <v>106</v>
      </c>
    </row>
    <row r="776" spans="1:22" x14ac:dyDescent="0.3">
      <c r="A776">
        <v>285130</v>
      </c>
      <c r="B776" t="s">
        <v>183</v>
      </c>
      <c r="C776" s="27">
        <v>44068</v>
      </c>
      <c r="D776">
        <v>416500</v>
      </c>
      <c r="E776">
        <v>2</v>
      </c>
      <c r="F776">
        <v>16500</v>
      </c>
      <c r="G776">
        <v>16500</v>
      </c>
      <c r="H776">
        <v>669755</v>
      </c>
      <c r="I776">
        <v>280733</v>
      </c>
      <c r="J776">
        <v>-18777</v>
      </c>
      <c r="K776">
        <v>-12352</v>
      </c>
      <c r="L776">
        <v>25713</v>
      </c>
      <c r="M776">
        <v>-3109</v>
      </c>
      <c r="N776">
        <v>-1388</v>
      </c>
      <c r="O776">
        <v>4125</v>
      </c>
      <c r="P776">
        <v>30</v>
      </c>
      <c r="Q776">
        <v>7</v>
      </c>
      <c r="R776">
        <v>12529</v>
      </c>
      <c r="S776">
        <v>13519</v>
      </c>
      <c r="T776">
        <v>0</v>
      </c>
      <c r="U776">
        <v>5893</v>
      </c>
      <c r="V776">
        <v>-477</v>
      </c>
    </row>
    <row r="777" spans="1:22" x14ac:dyDescent="0.3">
      <c r="A777">
        <v>285130</v>
      </c>
      <c r="B777" t="s">
        <v>183</v>
      </c>
      <c r="C777" s="27">
        <v>44067</v>
      </c>
      <c r="D777">
        <v>400000</v>
      </c>
      <c r="E777">
        <v>2</v>
      </c>
      <c r="F777">
        <v>4500</v>
      </c>
      <c r="G777">
        <v>4500</v>
      </c>
      <c r="H777">
        <v>330485</v>
      </c>
      <c r="I777">
        <v>131127</v>
      </c>
      <c r="J777">
        <v>-45185</v>
      </c>
      <c r="K777">
        <v>23042</v>
      </c>
      <c r="L777">
        <v>19074</v>
      </c>
      <c r="M777">
        <v>2086</v>
      </c>
      <c r="N777">
        <v>2541</v>
      </c>
      <c r="O777">
        <v>3799</v>
      </c>
      <c r="P777">
        <v>15</v>
      </c>
      <c r="Q777">
        <v>49</v>
      </c>
      <c r="R777">
        <v>10929</v>
      </c>
      <c r="S777">
        <v>-345</v>
      </c>
      <c r="T777">
        <v>0</v>
      </c>
      <c r="U777">
        <v>3449</v>
      </c>
      <c r="V777">
        <v>-380</v>
      </c>
    </row>
    <row r="778" spans="1:22" x14ac:dyDescent="0.3">
      <c r="A778">
        <v>285130</v>
      </c>
      <c r="B778" t="s">
        <v>183</v>
      </c>
      <c r="C778" s="27">
        <v>44064</v>
      </c>
      <c r="D778">
        <v>395500</v>
      </c>
      <c r="E778">
        <v>5</v>
      </c>
      <c r="F778">
        <v>-6000</v>
      </c>
      <c r="G778">
        <v>-6000</v>
      </c>
      <c r="H778">
        <v>395820</v>
      </c>
      <c r="I778">
        <v>158936</v>
      </c>
      <c r="J778">
        <v>23093</v>
      </c>
      <c r="K778">
        <v>10500</v>
      </c>
      <c r="L778">
        <v>-27819</v>
      </c>
      <c r="M778">
        <v>-1972</v>
      </c>
      <c r="N778">
        <v>493</v>
      </c>
      <c r="O778">
        <v>161</v>
      </c>
      <c r="P778">
        <v>300</v>
      </c>
      <c r="Q778">
        <v>-736</v>
      </c>
      <c r="R778">
        <v>555</v>
      </c>
      <c r="S778">
        <v>-26620</v>
      </c>
      <c r="T778">
        <v>0</v>
      </c>
      <c r="U778">
        <v>-4989</v>
      </c>
      <c r="V778">
        <v>-785</v>
      </c>
    </row>
    <row r="779" spans="1:22" x14ac:dyDescent="0.3">
      <c r="A779">
        <v>285130</v>
      </c>
      <c r="B779" t="s">
        <v>183</v>
      </c>
      <c r="C779" s="27">
        <v>44063</v>
      </c>
      <c r="D779">
        <v>401500</v>
      </c>
      <c r="E779">
        <v>5</v>
      </c>
      <c r="F779">
        <v>-10500</v>
      </c>
      <c r="G779">
        <v>-10500</v>
      </c>
      <c r="H779">
        <v>654956</v>
      </c>
      <c r="I779">
        <v>261004</v>
      </c>
      <c r="J779">
        <v>-9231</v>
      </c>
      <c r="K779">
        <v>-39843</v>
      </c>
      <c r="L779">
        <v>46332</v>
      </c>
      <c r="M779">
        <v>-765</v>
      </c>
      <c r="N779">
        <v>4461</v>
      </c>
      <c r="O779">
        <v>6682</v>
      </c>
      <c r="P779">
        <v>50</v>
      </c>
      <c r="Q779">
        <v>-111</v>
      </c>
      <c r="R779">
        <v>27899</v>
      </c>
      <c r="S779">
        <v>8116</v>
      </c>
      <c r="T779">
        <v>0</v>
      </c>
      <c r="U779">
        <v>110</v>
      </c>
      <c r="V779">
        <v>2632</v>
      </c>
    </row>
    <row r="780" spans="1:22" x14ac:dyDescent="0.3">
      <c r="A780">
        <v>285130</v>
      </c>
      <c r="B780" t="s">
        <v>185</v>
      </c>
      <c r="C780" s="27">
        <v>44062</v>
      </c>
      <c r="D780">
        <v>412000</v>
      </c>
      <c r="E780">
        <v>2</v>
      </c>
      <c r="F780">
        <v>33000</v>
      </c>
      <c r="G780">
        <v>33000</v>
      </c>
      <c r="H780">
        <v>803137</v>
      </c>
      <c r="I780">
        <v>322295</v>
      </c>
      <c r="J780">
        <v>-95297</v>
      </c>
      <c r="K780">
        <v>32004</v>
      </c>
      <c r="L780">
        <v>63602</v>
      </c>
      <c r="M780">
        <v>9291</v>
      </c>
      <c r="N780">
        <v>4513</v>
      </c>
      <c r="O780">
        <v>9409</v>
      </c>
      <c r="P780">
        <v>0</v>
      </c>
      <c r="Q780">
        <v>906</v>
      </c>
      <c r="R780">
        <v>18750</v>
      </c>
      <c r="S780">
        <v>20733</v>
      </c>
      <c r="T780">
        <v>0</v>
      </c>
      <c r="U780">
        <v>2158</v>
      </c>
      <c r="V780">
        <v>-2467</v>
      </c>
    </row>
    <row r="781" spans="1:22" x14ac:dyDescent="0.3">
      <c r="A781">
        <v>285130</v>
      </c>
      <c r="B781" t="s">
        <v>183</v>
      </c>
      <c r="C781" s="27">
        <v>44061</v>
      </c>
      <c r="D781">
        <v>379000</v>
      </c>
      <c r="E781">
        <v>5</v>
      </c>
      <c r="F781">
        <v>-7000</v>
      </c>
      <c r="G781">
        <v>-7000</v>
      </c>
      <c r="H781">
        <v>654492</v>
      </c>
      <c r="I781">
        <v>254833</v>
      </c>
      <c r="J781">
        <v>-48512</v>
      </c>
      <c r="K781">
        <v>42039</v>
      </c>
      <c r="L781">
        <v>6344</v>
      </c>
      <c r="M781">
        <v>-14327</v>
      </c>
      <c r="N781">
        <v>4922</v>
      </c>
      <c r="O781">
        <v>-592</v>
      </c>
      <c r="P781">
        <v>-33</v>
      </c>
      <c r="Q781">
        <v>167</v>
      </c>
      <c r="R781">
        <v>6617</v>
      </c>
      <c r="S781">
        <v>9590</v>
      </c>
      <c r="T781">
        <v>0</v>
      </c>
      <c r="U781">
        <v>-275</v>
      </c>
      <c r="V781">
        <v>404</v>
      </c>
    </row>
    <row r="782" spans="1:22" x14ac:dyDescent="0.3">
      <c r="A782">
        <v>285130</v>
      </c>
      <c r="B782" t="s">
        <v>183</v>
      </c>
      <c r="C782" s="27">
        <v>44057</v>
      </c>
      <c r="D782">
        <v>386000</v>
      </c>
      <c r="E782">
        <v>5</v>
      </c>
      <c r="F782">
        <v>-50000</v>
      </c>
      <c r="G782">
        <v>-50000</v>
      </c>
      <c r="H782">
        <v>1935908</v>
      </c>
      <c r="I782">
        <v>788385</v>
      </c>
      <c r="J782">
        <v>130341</v>
      </c>
      <c r="K782">
        <v>-3040</v>
      </c>
      <c r="L782">
        <v>-116216</v>
      </c>
      <c r="M782">
        <v>-51811</v>
      </c>
      <c r="N782">
        <v>4455</v>
      </c>
      <c r="O782">
        <v>-28403</v>
      </c>
      <c r="P782">
        <v>-1207</v>
      </c>
      <c r="Q782">
        <v>0</v>
      </c>
      <c r="R782">
        <v>26419</v>
      </c>
      <c r="S782">
        <v>-65669</v>
      </c>
      <c r="T782">
        <v>0</v>
      </c>
      <c r="U782">
        <v>-11381</v>
      </c>
      <c r="V782">
        <v>296</v>
      </c>
    </row>
    <row r="783" spans="1:22" x14ac:dyDescent="0.3">
      <c r="A783">
        <v>285130</v>
      </c>
      <c r="B783" t="s">
        <v>183</v>
      </c>
      <c r="C783" s="27">
        <v>44056</v>
      </c>
      <c r="D783">
        <v>436000</v>
      </c>
      <c r="E783">
        <v>2</v>
      </c>
      <c r="F783">
        <v>36000</v>
      </c>
      <c r="G783">
        <v>36000</v>
      </c>
      <c r="H783">
        <v>1138610</v>
      </c>
      <c r="I783">
        <v>493593</v>
      </c>
      <c r="J783">
        <v>-12158</v>
      </c>
      <c r="K783">
        <v>15225</v>
      </c>
      <c r="L783">
        <v>12966</v>
      </c>
      <c r="M783">
        <v>13966</v>
      </c>
      <c r="N783">
        <v>468</v>
      </c>
      <c r="O783">
        <v>2627</v>
      </c>
      <c r="P783">
        <v>11</v>
      </c>
      <c r="Q783">
        <v>2265</v>
      </c>
      <c r="R783">
        <v>-3349</v>
      </c>
      <c r="S783">
        <v>-3022</v>
      </c>
      <c r="T783">
        <v>0</v>
      </c>
      <c r="U783">
        <v>-16350</v>
      </c>
      <c r="V783">
        <v>317</v>
      </c>
    </row>
    <row r="784" spans="1:22" x14ac:dyDescent="0.3">
      <c r="A784">
        <v>285130</v>
      </c>
      <c r="B784" t="s">
        <v>183</v>
      </c>
      <c r="C784" s="27">
        <v>44055</v>
      </c>
      <c r="D784">
        <v>400000</v>
      </c>
      <c r="E784">
        <v>5</v>
      </c>
      <c r="F784">
        <v>-1000</v>
      </c>
      <c r="G784">
        <v>-1000</v>
      </c>
      <c r="H784">
        <v>478482</v>
      </c>
      <c r="I784">
        <v>190428</v>
      </c>
      <c r="J784">
        <v>50417</v>
      </c>
      <c r="K784">
        <v>-21388</v>
      </c>
      <c r="L784">
        <v>-27513</v>
      </c>
      <c r="M784">
        <v>501</v>
      </c>
      <c r="N784">
        <v>-590</v>
      </c>
      <c r="O784">
        <v>-128</v>
      </c>
      <c r="P784">
        <v>0</v>
      </c>
      <c r="Q784">
        <v>0</v>
      </c>
      <c r="R784">
        <v>13</v>
      </c>
      <c r="S784">
        <v>-27309</v>
      </c>
      <c r="T784">
        <v>0</v>
      </c>
      <c r="U784">
        <v>-2254</v>
      </c>
      <c r="V784">
        <v>738</v>
      </c>
    </row>
    <row r="785" spans="1:22" x14ac:dyDescent="0.3">
      <c r="A785">
        <v>285130</v>
      </c>
      <c r="B785" t="s">
        <v>183</v>
      </c>
      <c r="C785" s="27">
        <v>44054</v>
      </c>
      <c r="D785">
        <v>401000</v>
      </c>
      <c r="E785">
        <v>5</v>
      </c>
      <c r="F785">
        <v>-500</v>
      </c>
      <c r="G785">
        <v>-500</v>
      </c>
      <c r="H785">
        <v>576885</v>
      </c>
      <c r="I785">
        <v>229614</v>
      </c>
      <c r="J785">
        <v>24960</v>
      </c>
      <c r="K785">
        <v>63</v>
      </c>
      <c r="L785">
        <v>-26144</v>
      </c>
      <c r="M785">
        <v>5311</v>
      </c>
      <c r="N785">
        <v>-1095</v>
      </c>
      <c r="O785">
        <v>-5657</v>
      </c>
      <c r="P785">
        <v>0</v>
      </c>
      <c r="Q785">
        <v>0</v>
      </c>
      <c r="R785">
        <v>-2764</v>
      </c>
      <c r="S785">
        <v>-21939</v>
      </c>
      <c r="T785">
        <v>0</v>
      </c>
      <c r="U785">
        <v>1231</v>
      </c>
      <c r="V785">
        <v>-110</v>
      </c>
    </row>
    <row r="786" spans="1:22" x14ac:dyDescent="0.3">
      <c r="A786">
        <v>285130</v>
      </c>
      <c r="B786" t="s">
        <v>183</v>
      </c>
      <c r="C786" s="27">
        <v>44053</v>
      </c>
      <c r="D786">
        <v>401500</v>
      </c>
      <c r="E786">
        <v>2</v>
      </c>
      <c r="F786">
        <v>62500</v>
      </c>
      <c r="G786">
        <v>62500</v>
      </c>
      <c r="H786">
        <v>1815181</v>
      </c>
      <c r="I786">
        <v>712896</v>
      </c>
      <c r="J786">
        <v>-106235</v>
      </c>
      <c r="K786">
        <v>-6481</v>
      </c>
      <c r="L786">
        <v>96972</v>
      </c>
      <c r="M786">
        <v>82188</v>
      </c>
      <c r="N786">
        <v>-848</v>
      </c>
      <c r="O786">
        <v>-3462</v>
      </c>
      <c r="P786">
        <v>6050</v>
      </c>
      <c r="Q786">
        <v>0</v>
      </c>
      <c r="R786">
        <v>473</v>
      </c>
      <c r="S786">
        <v>12571</v>
      </c>
      <c r="T786">
        <v>0</v>
      </c>
      <c r="U786">
        <v>14726</v>
      </c>
      <c r="V786">
        <v>1018</v>
      </c>
    </row>
    <row r="787" spans="1:22" x14ac:dyDescent="0.3">
      <c r="A787">
        <v>285130</v>
      </c>
      <c r="B787" t="s">
        <v>183</v>
      </c>
      <c r="C787" s="27">
        <v>44050</v>
      </c>
      <c r="D787">
        <v>339000</v>
      </c>
      <c r="E787">
        <v>2</v>
      </c>
      <c r="F787">
        <v>19500</v>
      </c>
      <c r="G787">
        <v>19500</v>
      </c>
      <c r="H787">
        <v>734159</v>
      </c>
      <c r="I787">
        <v>243059</v>
      </c>
      <c r="J787">
        <v>-50069</v>
      </c>
      <c r="K787">
        <v>-5745</v>
      </c>
      <c r="L787">
        <v>37100</v>
      </c>
      <c r="M787">
        <v>24609</v>
      </c>
      <c r="N787">
        <v>-162</v>
      </c>
      <c r="O787">
        <v>8901</v>
      </c>
      <c r="P787">
        <v>0</v>
      </c>
      <c r="Q787">
        <v>0</v>
      </c>
      <c r="R787">
        <v>-457</v>
      </c>
      <c r="S787">
        <v>4209</v>
      </c>
      <c r="T787">
        <v>0</v>
      </c>
      <c r="U787">
        <v>16600</v>
      </c>
      <c r="V787">
        <v>2114</v>
      </c>
    </row>
    <row r="788" spans="1:22" x14ac:dyDescent="0.3">
      <c r="A788">
        <v>285130</v>
      </c>
      <c r="B788" t="s">
        <v>184</v>
      </c>
      <c r="C788" s="27">
        <v>44049</v>
      </c>
      <c r="D788">
        <v>319500</v>
      </c>
      <c r="E788">
        <v>2</v>
      </c>
      <c r="F788">
        <v>14500</v>
      </c>
      <c r="G788">
        <v>14500</v>
      </c>
      <c r="H788">
        <v>540379</v>
      </c>
      <c r="I788">
        <v>166964</v>
      </c>
      <c r="J788">
        <v>-62290</v>
      </c>
      <c r="K788">
        <v>22454</v>
      </c>
      <c r="L788">
        <v>39270</v>
      </c>
      <c r="M788">
        <v>41253</v>
      </c>
      <c r="N788">
        <v>-174</v>
      </c>
      <c r="O788">
        <v>1933</v>
      </c>
      <c r="P788">
        <v>0</v>
      </c>
      <c r="Q788">
        <v>0</v>
      </c>
      <c r="R788">
        <v>-184</v>
      </c>
      <c r="S788">
        <v>-3558</v>
      </c>
      <c r="T788">
        <v>0</v>
      </c>
      <c r="U788">
        <v>280</v>
      </c>
      <c r="V788">
        <v>286</v>
      </c>
    </row>
    <row r="789" spans="1:22" x14ac:dyDescent="0.3">
      <c r="A789">
        <v>285130</v>
      </c>
      <c r="B789" t="s">
        <v>184</v>
      </c>
      <c r="C789" s="27">
        <v>44048</v>
      </c>
      <c r="D789">
        <v>305000</v>
      </c>
      <c r="E789">
        <v>2</v>
      </c>
      <c r="F789">
        <v>5000</v>
      </c>
      <c r="G789">
        <v>5000</v>
      </c>
      <c r="H789">
        <v>795124</v>
      </c>
      <c r="I789">
        <v>248373</v>
      </c>
      <c r="J789">
        <v>-48213</v>
      </c>
      <c r="K789">
        <v>23080</v>
      </c>
      <c r="L789">
        <v>21318</v>
      </c>
      <c r="M789">
        <v>7744</v>
      </c>
      <c r="N789">
        <v>-832</v>
      </c>
      <c r="O789">
        <v>9338</v>
      </c>
      <c r="P789">
        <v>0</v>
      </c>
      <c r="Q789">
        <v>0</v>
      </c>
      <c r="R789">
        <v>-1095</v>
      </c>
      <c r="S789">
        <v>6163</v>
      </c>
      <c r="T789">
        <v>0</v>
      </c>
      <c r="U789">
        <v>3026</v>
      </c>
      <c r="V789">
        <v>789</v>
      </c>
    </row>
    <row r="790" spans="1:22" x14ac:dyDescent="0.3">
      <c r="A790">
        <v>285130</v>
      </c>
      <c r="B790" t="s">
        <v>184</v>
      </c>
      <c r="C790" s="27">
        <v>44047</v>
      </c>
      <c r="D790">
        <v>300000</v>
      </c>
      <c r="E790">
        <v>2</v>
      </c>
      <c r="F790">
        <v>30500</v>
      </c>
      <c r="G790">
        <v>30500</v>
      </c>
      <c r="H790">
        <v>1078123</v>
      </c>
      <c r="I790">
        <v>313550</v>
      </c>
      <c r="J790">
        <v>-56670</v>
      </c>
      <c r="K790">
        <v>-4676</v>
      </c>
      <c r="L790">
        <v>48346</v>
      </c>
      <c r="M790">
        <v>25145</v>
      </c>
      <c r="N790">
        <v>454</v>
      </c>
      <c r="O790">
        <v>6890</v>
      </c>
      <c r="P790">
        <v>1010</v>
      </c>
      <c r="Q790">
        <v>-96</v>
      </c>
      <c r="R790">
        <v>-1302</v>
      </c>
      <c r="S790">
        <v>16245</v>
      </c>
      <c r="T790">
        <v>0</v>
      </c>
      <c r="U790">
        <v>11113</v>
      </c>
      <c r="V790">
        <v>1887</v>
      </c>
    </row>
    <row r="791" spans="1:22" x14ac:dyDescent="0.3">
      <c r="A791">
        <v>285130</v>
      </c>
      <c r="B791" t="s">
        <v>184</v>
      </c>
      <c r="C791" s="27">
        <v>44046</v>
      </c>
      <c r="D791">
        <v>269500</v>
      </c>
      <c r="E791">
        <v>2</v>
      </c>
      <c r="F791">
        <v>500</v>
      </c>
      <c r="G791">
        <v>500</v>
      </c>
      <c r="H791">
        <v>578417</v>
      </c>
      <c r="I791">
        <v>152221</v>
      </c>
      <c r="J791">
        <v>-9921</v>
      </c>
      <c r="K791">
        <v>-5827</v>
      </c>
      <c r="L791">
        <v>12958</v>
      </c>
      <c r="M791">
        <v>15836</v>
      </c>
      <c r="N791">
        <v>-402</v>
      </c>
      <c r="O791">
        <v>-2038</v>
      </c>
      <c r="P791">
        <v>0</v>
      </c>
      <c r="Q791">
        <v>0</v>
      </c>
      <c r="R791">
        <v>-609</v>
      </c>
      <c r="S791">
        <v>171</v>
      </c>
      <c r="T791">
        <v>0</v>
      </c>
      <c r="U791">
        <v>3087</v>
      </c>
      <c r="V791">
        <v>-297</v>
      </c>
    </row>
    <row r="792" spans="1:22" x14ac:dyDescent="0.3">
      <c r="A792">
        <v>285130</v>
      </c>
      <c r="B792" t="s">
        <v>184</v>
      </c>
      <c r="C792" s="27">
        <v>44043</v>
      </c>
      <c r="D792">
        <v>269000</v>
      </c>
      <c r="E792">
        <v>5</v>
      </c>
      <c r="F792">
        <v>-5000</v>
      </c>
      <c r="G792">
        <v>-5000</v>
      </c>
      <c r="H792">
        <v>331889</v>
      </c>
      <c r="I792">
        <v>89960</v>
      </c>
      <c r="J792">
        <v>3563</v>
      </c>
      <c r="K792">
        <v>-9229</v>
      </c>
      <c r="L792">
        <v>10821</v>
      </c>
      <c r="M792">
        <v>316</v>
      </c>
      <c r="N792">
        <v>-1077</v>
      </c>
      <c r="O792">
        <v>441</v>
      </c>
      <c r="P792">
        <v>0</v>
      </c>
      <c r="Q792">
        <v>0</v>
      </c>
      <c r="R792">
        <v>-535</v>
      </c>
      <c r="S792">
        <v>11676</v>
      </c>
      <c r="T792">
        <v>0</v>
      </c>
      <c r="U792">
        <v>-5487</v>
      </c>
      <c r="V792">
        <v>332</v>
      </c>
    </row>
    <row r="793" spans="1:22" x14ac:dyDescent="0.3">
      <c r="A793">
        <v>285130</v>
      </c>
      <c r="B793" t="s">
        <v>183</v>
      </c>
      <c r="C793" s="27">
        <v>44042</v>
      </c>
      <c r="D793">
        <v>274000</v>
      </c>
      <c r="E793">
        <v>2</v>
      </c>
      <c r="F793">
        <v>5500</v>
      </c>
      <c r="G793">
        <v>5500</v>
      </c>
      <c r="H793">
        <v>716412</v>
      </c>
      <c r="I793">
        <v>196437</v>
      </c>
      <c r="J793">
        <v>2969</v>
      </c>
      <c r="K793">
        <v>-10910</v>
      </c>
      <c r="L793">
        <v>575</v>
      </c>
      <c r="M793">
        <v>2328</v>
      </c>
      <c r="N793">
        <v>-507</v>
      </c>
      <c r="O793">
        <v>1741</v>
      </c>
      <c r="P793">
        <v>226</v>
      </c>
      <c r="Q793">
        <v>0</v>
      </c>
      <c r="R793">
        <v>-2405</v>
      </c>
      <c r="S793">
        <v>-808</v>
      </c>
      <c r="T793">
        <v>0</v>
      </c>
      <c r="U793">
        <v>7321</v>
      </c>
      <c r="V793">
        <v>45</v>
      </c>
    </row>
    <row r="794" spans="1:22" x14ac:dyDescent="0.3">
      <c r="A794">
        <v>285130</v>
      </c>
      <c r="B794" t="s">
        <v>183</v>
      </c>
      <c r="C794" s="27">
        <v>44041</v>
      </c>
      <c r="D794">
        <v>268500</v>
      </c>
      <c r="E794">
        <v>5</v>
      </c>
      <c r="F794">
        <v>-24000</v>
      </c>
      <c r="G794">
        <v>-24000</v>
      </c>
      <c r="H794">
        <v>1080186</v>
      </c>
      <c r="I794">
        <v>295992</v>
      </c>
      <c r="J794">
        <v>-18499</v>
      </c>
      <c r="K794">
        <v>17033</v>
      </c>
      <c r="L794">
        <v>4546</v>
      </c>
      <c r="M794">
        <v>12102</v>
      </c>
      <c r="N794">
        <v>-772</v>
      </c>
      <c r="O794">
        <v>-3798</v>
      </c>
      <c r="P794">
        <v>-437</v>
      </c>
      <c r="Q794">
        <v>-2513</v>
      </c>
      <c r="R794">
        <v>-2402</v>
      </c>
      <c r="S794">
        <v>2366</v>
      </c>
      <c r="T794">
        <v>0</v>
      </c>
      <c r="U794">
        <v>-3917</v>
      </c>
      <c r="V794">
        <v>837</v>
      </c>
    </row>
    <row r="795" spans="1:22" x14ac:dyDescent="0.3">
      <c r="A795">
        <v>285130</v>
      </c>
      <c r="B795" t="s">
        <v>183</v>
      </c>
      <c r="C795" s="27">
        <v>44040</v>
      </c>
      <c r="D795">
        <v>292500</v>
      </c>
      <c r="E795">
        <v>5</v>
      </c>
      <c r="F795">
        <v>-17500</v>
      </c>
      <c r="G795">
        <v>-17500</v>
      </c>
      <c r="H795">
        <v>1216222</v>
      </c>
      <c r="I795">
        <v>360612</v>
      </c>
      <c r="J795">
        <v>34551</v>
      </c>
      <c r="K795">
        <v>-26876</v>
      </c>
      <c r="L795">
        <v>-21556</v>
      </c>
      <c r="M795">
        <v>13080</v>
      </c>
      <c r="N795">
        <v>-676</v>
      </c>
      <c r="O795">
        <v>-11285</v>
      </c>
      <c r="P795">
        <v>302</v>
      </c>
      <c r="Q795">
        <v>-662</v>
      </c>
      <c r="R795">
        <v>-12717</v>
      </c>
      <c r="S795">
        <v>-9598</v>
      </c>
      <c r="T795">
        <v>0</v>
      </c>
      <c r="U795">
        <v>13159</v>
      </c>
      <c r="V795">
        <v>722</v>
      </c>
    </row>
    <row r="796" spans="1:22" x14ac:dyDescent="0.3">
      <c r="A796">
        <v>285130</v>
      </c>
      <c r="B796" t="s">
        <v>183</v>
      </c>
      <c r="C796" s="27">
        <v>44039</v>
      </c>
      <c r="D796">
        <v>310000</v>
      </c>
      <c r="E796">
        <v>2</v>
      </c>
      <c r="F796">
        <v>29500</v>
      </c>
      <c r="G796">
        <v>29500</v>
      </c>
      <c r="H796">
        <v>4637109</v>
      </c>
      <c r="I796">
        <v>1504943</v>
      </c>
      <c r="J796">
        <v>204474</v>
      </c>
      <c r="K796">
        <v>-94807</v>
      </c>
      <c r="L796">
        <v>-113344</v>
      </c>
      <c r="M796">
        <v>-37941</v>
      </c>
      <c r="N796">
        <v>7</v>
      </c>
      <c r="O796">
        <v>-6011</v>
      </c>
      <c r="P796">
        <v>620</v>
      </c>
      <c r="Q796">
        <v>-1128</v>
      </c>
      <c r="R796">
        <v>-60345</v>
      </c>
      <c r="S796">
        <v>-8546</v>
      </c>
      <c r="T796">
        <v>0</v>
      </c>
      <c r="U796">
        <v>5175</v>
      </c>
      <c r="V796">
        <v>-1498</v>
      </c>
    </row>
    <row r="797" spans="1:22" x14ac:dyDescent="0.3">
      <c r="A797">
        <v>285130</v>
      </c>
      <c r="B797" t="s">
        <v>183</v>
      </c>
      <c r="C797" s="27">
        <v>44036</v>
      </c>
      <c r="D797">
        <v>280500</v>
      </c>
      <c r="E797">
        <v>2</v>
      </c>
      <c r="F797">
        <v>42000</v>
      </c>
      <c r="G797">
        <v>42000</v>
      </c>
      <c r="H797">
        <v>6873909</v>
      </c>
      <c r="I797">
        <v>1872451</v>
      </c>
      <c r="J797">
        <v>-64267</v>
      </c>
      <c r="K797">
        <v>59518</v>
      </c>
      <c r="L797">
        <v>8561</v>
      </c>
      <c r="M797">
        <v>-5834</v>
      </c>
      <c r="N797">
        <v>4501</v>
      </c>
      <c r="O797">
        <v>-5587</v>
      </c>
      <c r="P797">
        <v>-125</v>
      </c>
      <c r="Q797">
        <v>3043</v>
      </c>
      <c r="R797">
        <v>14743</v>
      </c>
      <c r="S797">
        <v>-2180</v>
      </c>
      <c r="T797">
        <v>0</v>
      </c>
      <c r="U797">
        <v>-1943</v>
      </c>
      <c r="V797">
        <v>-1869</v>
      </c>
    </row>
    <row r="798" spans="1:22" x14ac:dyDescent="0.3">
      <c r="A798">
        <v>285130</v>
      </c>
      <c r="B798" t="s">
        <v>183</v>
      </c>
      <c r="C798" s="27">
        <v>44035</v>
      </c>
      <c r="D798">
        <v>238500</v>
      </c>
      <c r="E798">
        <v>2</v>
      </c>
      <c r="F798">
        <v>6500</v>
      </c>
      <c r="G798">
        <v>6500</v>
      </c>
      <c r="H798">
        <v>5001044</v>
      </c>
      <c r="I798">
        <v>1319682</v>
      </c>
      <c r="J798">
        <v>133671</v>
      </c>
      <c r="K798">
        <v>63551</v>
      </c>
      <c r="L798">
        <v>-194643</v>
      </c>
      <c r="M798">
        <v>-121498</v>
      </c>
      <c r="N798">
        <v>80</v>
      </c>
      <c r="O798">
        <v>-22489</v>
      </c>
      <c r="P798">
        <v>119</v>
      </c>
      <c r="Q798">
        <v>-2095</v>
      </c>
      <c r="R798">
        <v>17305</v>
      </c>
      <c r="S798">
        <v>-66065</v>
      </c>
      <c r="T798">
        <v>0</v>
      </c>
      <c r="U798">
        <v>8757</v>
      </c>
      <c r="V798">
        <v>-11336</v>
      </c>
    </row>
    <row r="799" spans="1:22" x14ac:dyDescent="0.3">
      <c r="A799">
        <v>285130</v>
      </c>
      <c r="B799" t="s">
        <v>183</v>
      </c>
      <c r="C799" s="27">
        <v>44034</v>
      </c>
      <c r="D799">
        <v>232000</v>
      </c>
      <c r="E799">
        <v>1</v>
      </c>
      <c r="F799">
        <v>53500</v>
      </c>
      <c r="G799">
        <v>53500</v>
      </c>
      <c r="H799">
        <v>1309454</v>
      </c>
      <c r="I799">
        <v>293447</v>
      </c>
      <c r="J799">
        <v>282786</v>
      </c>
      <c r="K799">
        <v>-47831</v>
      </c>
      <c r="L799">
        <v>-210493</v>
      </c>
      <c r="M799">
        <v>-23622</v>
      </c>
      <c r="N799">
        <v>-4611</v>
      </c>
      <c r="O799">
        <v>-11772</v>
      </c>
      <c r="P799">
        <v>-3</v>
      </c>
      <c r="Q799">
        <v>505</v>
      </c>
      <c r="R799">
        <v>-150750</v>
      </c>
      <c r="S799">
        <v>-20240</v>
      </c>
      <c r="T799">
        <v>0</v>
      </c>
      <c r="U799">
        <v>-25175</v>
      </c>
      <c r="V799">
        <v>713</v>
      </c>
    </row>
    <row r="800" spans="1:22" x14ac:dyDescent="0.3">
      <c r="A800">
        <v>285130</v>
      </c>
      <c r="B800" t="s">
        <v>183</v>
      </c>
      <c r="C800" s="27">
        <v>44033</v>
      </c>
      <c r="D800">
        <v>178500</v>
      </c>
      <c r="E800">
        <v>2</v>
      </c>
      <c r="F800">
        <v>500</v>
      </c>
      <c r="G800">
        <v>500</v>
      </c>
      <c r="H800">
        <v>1101926</v>
      </c>
      <c r="I800">
        <v>193487</v>
      </c>
      <c r="J800">
        <v>99729</v>
      </c>
      <c r="K800">
        <v>-49937</v>
      </c>
      <c r="L800">
        <v>-54771</v>
      </c>
      <c r="M800">
        <v>10771</v>
      </c>
      <c r="N800">
        <v>-12283</v>
      </c>
      <c r="O800">
        <v>-39067</v>
      </c>
      <c r="P800">
        <v>-999</v>
      </c>
      <c r="Q800">
        <v>-5187</v>
      </c>
      <c r="R800">
        <v>-8263</v>
      </c>
      <c r="S800">
        <v>257</v>
      </c>
      <c r="T800">
        <v>0</v>
      </c>
      <c r="U800">
        <v>-3481</v>
      </c>
      <c r="V800">
        <v>8460</v>
      </c>
    </row>
    <row r="801" spans="1:22" x14ac:dyDescent="0.3">
      <c r="A801">
        <v>285130</v>
      </c>
      <c r="B801" t="s">
        <v>183</v>
      </c>
      <c r="C801" s="27">
        <v>44032</v>
      </c>
      <c r="D801">
        <v>178000</v>
      </c>
      <c r="E801">
        <v>2</v>
      </c>
      <c r="F801">
        <v>14000</v>
      </c>
      <c r="G801">
        <v>14000</v>
      </c>
      <c r="H801">
        <v>922880</v>
      </c>
      <c r="I801">
        <v>158820</v>
      </c>
      <c r="J801">
        <v>18980</v>
      </c>
      <c r="K801">
        <v>-15266</v>
      </c>
      <c r="L801">
        <v>1829</v>
      </c>
      <c r="M801">
        <v>19095</v>
      </c>
      <c r="N801">
        <v>-3039</v>
      </c>
      <c r="O801">
        <v>-31380</v>
      </c>
      <c r="P801">
        <v>0</v>
      </c>
      <c r="Q801">
        <v>-2190</v>
      </c>
      <c r="R801">
        <v>21863</v>
      </c>
      <c r="S801">
        <v>-2520</v>
      </c>
      <c r="T801">
        <v>0</v>
      </c>
      <c r="U801">
        <v>-3811</v>
      </c>
      <c r="V801">
        <v>-1732</v>
      </c>
    </row>
    <row r="802" spans="1:22" x14ac:dyDescent="0.3">
      <c r="A802">
        <v>39200</v>
      </c>
      <c r="B802" t="s">
        <v>116</v>
      </c>
      <c r="C802" s="27">
        <v>44176</v>
      </c>
      <c r="D802">
        <v>61800</v>
      </c>
      <c r="E802">
        <v>5</v>
      </c>
      <c r="F802">
        <v>-3800</v>
      </c>
      <c r="G802">
        <v>-3800</v>
      </c>
      <c r="H802">
        <v>1726802</v>
      </c>
      <c r="I802">
        <v>106736</v>
      </c>
      <c r="J802">
        <v>379480</v>
      </c>
      <c r="K802">
        <v>54584</v>
      </c>
      <c r="L802">
        <v>-451132</v>
      </c>
      <c r="M802">
        <v>-24158</v>
      </c>
      <c r="N802">
        <v>-39708</v>
      </c>
      <c r="O802">
        <v>-172647</v>
      </c>
      <c r="P802">
        <v>-634</v>
      </c>
      <c r="Q802">
        <v>-15187</v>
      </c>
      <c r="R802">
        <v>-56558</v>
      </c>
      <c r="S802">
        <v>-142240</v>
      </c>
      <c r="T802">
        <v>0</v>
      </c>
      <c r="U802">
        <v>11354</v>
      </c>
      <c r="V802">
        <v>5714</v>
      </c>
    </row>
    <row r="803" spans="1:22" x14ac:dyDescent="0.3">
      <c r="A803">
        <v>39200</v>
      </c>
      <c r="B803" t="s">
        <v>116</v>
      </c>
      <c r="C803" s="27">
        <v>44175</v>
      </c>
      <c r="D803">
        <v>65600</v>
      </c>
      <c r="E803">
        <v>5</v>
      </c>
      <c r="F803">
        <v>-300</v>
      </c>
      <c r="G803">
        <v>-300</v>
      </c>
      <c r="H803">
        <v>444316</v>
      </c>
      <c r="I803">
        <v>28938</v>
      </c>
      <c r="J803">
        <v>17448</v>
      </c>
      <c r="K803">
        <v>30341</v>
      </c>
      <c r="L803">
        <v>-49002</v>
      </c>
      <c r="M803">
        <v>25800</v>
      </c>
      <c r="N803">
        <v>-211</v>
      </c>
      <c r="O803">
        <v>-34230</v>
      </c>
      <c r="P803">
        <v>0</v>
      </c>
      <c r="Q803">
        <v>0</v>
      </c>
      <c r="R803">
        <v>655</v>
      </c>
      <c r="S803">
        <v>-41016</v>
      </c>
      <c r="T803">
        <v>0</v>
      </c>
      <c r="U803">
        <v>61</v>
      </c>
      <c r="V803">
        <v>1152</v>
      </c>
    </row>
    <row r="804" spans="1:22" x14ac:dyDescent="0.3">
      <c r="A804">
        <v>39200</v>
      </c>
      <c r="B804" t="s">
        <v>116</v>
      </c>
      <c r="C804" s="27">
        <v>44174</v>
      </c>
      <c r="D804">
        <v>65900</v>
      </c>
      <c r="E804">
        <v>5</v>
      </c>
      <c r="F804">
        <v>-300</v>
      </c>
      <c r="G804">
        <v>-300</v>
      </c>
      <c r="H804">
        <v>504357</v>
      </c>
      <c r="I804">
        <v>33222</v>
      </c>
      <c r="J804">
        <v>3874</v>
      </c>
      <c r="K804">
        <v>25468</v>
      </c>
      <c r="L804">
        <v>-29502</v>
      </c>
      <c r="M804">
        <v>-2804</v>
      </c>
      <c r="N804">
        <v>-8239</v>
      </c>
      <c r="O804">
        <v>586</v>
      </c>
      <c r="P804">
        <v>-932</v>
      </c>
      <c r="Q804">
        <v>63</v>
      </c>
      <c r="R804">
        <v>-24856</v>
      </c>
      <c r="S804">
        <v>6680</v>
      </c>
      <c r="T804">
        <v>0</v>
      </c>
      <c r="U804">
        <v>2390</v>
      </c>
      <c r="V804">
        <v>-2230</v>
      </c>
    </row>
    <row r="805" spans="1:22" x14ac:dyDescent="0.3">
      <c r="A805">
        <v>39200</v>
      </c>
      <c r="B805" t="s">
        <v>186</v>
      </c>
      <c r="C805" s="27">
        <v>44173</v>
      </c>
      <c r="D805">
        <v>66200</v>
      </c>
      <c r="E805">
        <v>5</v>
      </c>
      <c r="F805">
        <v>-3300</v>
      </c>
      <c r="G805">
        <v>-3300</v>
      </c>
      <c r="H805">
        <v>969249</v>
      </c>
      <c r="I805">
        <v>65892</v>
      </c>
      <c r="J805">
        <v>249560</v>
      </c>
      <c r="K805">
        <v>-176560</v>
      </c>
      <c r="L805">
        <v>-77805</v>
      </c>
      <c r="M805">
        <v>2420</v>
      </c>
      <c r="N805">
        <v>-11182</v>
      </c>
      <c r="O805">
        <v>-31016</v>
      </c>
      <c r="P805">
        <v>-7398</v>
      </c>
      <c r="Q805">
        <v>0</v>
      </c>
      <c r="R805">
        <v>-12632</v>
      </c>
      <c r="S805">
        <v>-17997</v>
      </c>
      <c r="T805">
        <v>0</v>
      </c>
      <c r="U805">
        <v>6117</v>
      </c>
      <c r="V805">
        <v>-1312</v>
      </c>
    </row>
    <row r="806" spans="1:22" x14ac:dyDescent="0.3">
      <c r="A806">
        <v>39200</v>
      </c>
      <c r="B806" t="s">
        <v>186</v>
      </c>
      <c r="C806" s="27">
        <v>44172</v>
      </c>
      <c r="D806">
        <v>69500</v>
      </c>
      <c r="E806">
        <v>2</v>
      </c>
      <c r="F806">
        <v>4500</v>
      </c>
      <c r="G806">
        <v>4500</v>
      </c>
      <c r="H806">
        <v>854139</v>
      </c>
      <c r="I806">
        <v>58547</v>
      </c>
      <c r="J806">
        <v>-169497</v>
      </c>
      <c r="K806">
        <v>152271</v>
      </c>
      <c r="L806">
        <v>16194</v>
      </c>
      <c r="M806">
        <v>7745</v>
      </c>
      <c r="N806">
        <v>4017</v>
      </c>
      <c r="O806">
        <v>4167</v>
      </c>
      <c r="P806">
        <v>-1835</v>
      </c>
      <c r="Q806">
        <v>78</v>
      </c>
      <c r="R806">
        <v>-2152</v>
      </c>
      <c r="S806">
        <v>4174</v>
      </c>
      <c r="T806">
        <v>0</v>
      </c>
      <c r="U806">
        <v>626</v>
      </c>
      <c r="V806">
        <v>406</v>
      </c>
    </row>
    <row r="807" spans="1:22" x14ac:dyDescent="0.3">
      <c r="A807">
        <v>39200</v>
      </c>
      <c r="B807" t="s">
        <v>186</v>
      </c>
      <c r="C807" s="27">
        <v>44169</v>
      </c>
      <c r="D807">
        <v>65000</v>
      </c>
      <c r="E807">
        <v>5</v>
      </c>
      <c r="F807">
        <v>-300</v>
      </c>
      <c r="G807">
        <v>-300</v>
      </c>
      <c r="H807">
        <v>505474</v>
      </c>
      <c r="I807">
        <v>32859</v>
      </c>
      <c r="J807">
        <v>82246</v>
      </c>
      <c r="K807">
        <v>-54050</v>
      </c>
      <c r="L807">
        <v>-15201</v>
      </c>
      <c r="M807">
        <v>13162</v>
      </c>
      <c r="N807">
        <v>3964</v>
      </c>
      <c r="O807">
        <v>-21476</v>
      </c>
      <c r="P807">
        <v>-2566</v>
      </c>
      <c r="Q807">
        <v>0</v>
      </c>
      <c r="R807">
        <v>770</v>
      </c>
      <c r="S807">
        <v>-9055</v>
      </c>
      <c r="T807">
        <v>0</v>
      </c>
      <c r="U807">
        <v>-13155</v>
      </c>
      <c r="V807">
        <v>160</v>
      </c>
    </row>
    <row r="808" spans="1:22" x14ac:dyDescent="0.3">
      <c r="A808">
        <v>39200</v>
      </c>
      <c r="B808" t="s">
        <v>186</v>
      </c>
      <c r="C808" s="27">
        <v>44168</v>
      </c>
      <c r="D808">
        <v>65300</v>
      </c>
      <c r="E808">
        <v>2</v>
      </c>
      <c r="F808">
        <v>3200</v>
      </c>
      <c r="G808">
        <v>3200</v>
      </c>
      <c r="H808">
        <v>1036711</v>
      </c>
      <c r="I808">
        <v>66810</v>
      </c>
      <c r="J808">
        <v>82532</v>
      </c>
      <c r="K808">
        <v>173454</v>
      </c>
      <c r="L808">
        <v>77758</v>
      </c>
      <c r="M808">
        <v>3108</v>
      </c>
      <c r="N808">
        <v>3712</v>
      </c>
      <c r="O808">
        <v>9659</v>
      </c>
      <c r="P808">
        <v>0</v>
      </c>
      <c r="Q808">
        <v>149</v>
      </c>
      <c r="R808">
        <v>3840</v>
      </c>
      <c r="S808">
        <v>57290</v>
      </c>
      <c r="T808">
        <v>0</v>
      </c>
      <c r="U808">
        <v>-333736</v>
      </c>
      <c r="V808">
        <v>-8</v>
      </c>
    </row>
    <row r="809" spans="1:22" x14ac:dyDescent="0.3">
      <c r="A809">
        <v>39200</v>
      </c>
      <c r="B809" t="s">
        <v>186</v>
      </c>
      <c r="C809" s="27">
        <v>44167</v>
      </c>
      <c r="D809">
        <v>62100</v>
      </c>
      <c r="E809">
        <v>5</v>
      </c>
      <c r="F809">
        <v>-200</v>
      </c>
      <c r="G809">
        <v>-200</v>
      </c>
      <c r="H809">
        <v>412153</v>
      </c>
      <c r="I809">
        <v>25497</v>
      </c>
      <c r="J809">
        <v>67377</v>
      </c>
      <c r="K809">
        <v>-25323</v>
      </c>
      <c r="L809">
        <v>-44385</v>
      </c>
      <c r="M809">
        <v>-17960</v>
      </c>
      <c r="N809">
        <v>5229</v>
      </c>
      <c r="O809">
        <v>-17735</v>
      </c>
      <c r="P809">
        <v>0</v>
      </c>
      <c r="Q809">
        <v>9650</v>
      </c>
      <c r="R809">
        <v>-17357</v>
      </c>
      <c r="S809">
        <v>-6212</v>
      </c>
      <c r="T809">
        <v>0</v>
      </c>
      <c r="U809">
        <v>1756</v>
      </c>
      <c r="V809">
        <v>575</v>
      </c>
    </row>
    <row r="810" spans="1:22" x14ac:dyDescent="0.3">
      <c r="A810">
        <v>39200</v>
      </c>
      <c r="B810" t="s">
        <v>186</v>
      </c>
      <c r="C810" s="27">
        <v>44166</v>
      </c>
      <c r="D810">
        <v>62300</v>
      </c>
      <c r="E810">
        <v>2</v>
      </c>
      <c r="F810">
        <v>1100</v>
      </c>
      <c r="G810">
        <v>1100</v>
      </c>
      <c r="H810">
        <v>636535</v>
      </c>
      <c r="I810">
        <v>39523</v>
      </c>
      <c r="J810">
        <v>-319195</v>
      </c>
      <c r="K810">
        <v>39746</v>
      </c>
      <c r="L810">
        <v>-33858</v>
      </c>
      <c r="M810">
        <v>-16184</v>
      </c>
      <c r="N810">
        <v>572</v>
      </c>
      <c r="O810">
        <v>-5093</v>
      </c>
      <c r="P810">
        <v>0</v>
      </c>
      <c r="Q810">
        <v>4833</v>
      </c>
      <c r="R810">
        <v>-5734</v>
      </c>
      <c r="S810">
        <v>-12252</v>
      </c>
      <c r="T810">
        <v>0</v>
      </c>
      <c r="U810">
        <v>313401</v>
      </c>
      <c r="V810">
        <v>-94</v>
      </c>
    </row>
    <row r="811" spans="1:22" x14ac:dyDescent="0.3">
      <c r="A811">
        <v>39200</v>
      </c>
      <c r="B811" t="s">
        <v>186</v>
      </c>
      <c r="C811" s="27">
        <v>44165</v>
      </c>
      <c r="D811">
        <v>61200</v>
      </c>
      <c r="E811">
        <v>5</v>
      </c>
      <c r="F811">
        <v>-300</v>
      </c>
      <c r="G811">
        <v>-300</v>
      </c>
      <c r="H811">
        <v>668899</v>
      </c>
      <c r="I811">
        <v>42149</v>
      </c>
      <c r="J811">
        <v>-8056</v>
      </c>
      <c r="K811">
        <v>20326</v>
      </c>
      <c r="L811">
        <v>-12896</v>
      </c>
      <c r="M811">
        <v>-25230</v>
      </c>
      <c r="N811">
        <v>-755</v>
      </c>
      <c r="O811">
        <v>1545</v>
      </c>
      <c r="P811">
        <v>-450</v>
      </c>
      <c r="Q811">
        <v>97</v>
      </c>
      <c r="R811">
        <v>-10024</v>
      </c>
      <c r="S811">
        <v>21921</v>
      </c>
      <c r="T811">
        <v>0</v>
      </c>
      <c r="U811">
        <v>1545</v>
      </c>
      <c r="V811">
        <v>-919</v>
      </c>
    </row>
    <row r="812" spans="1:22" x14ac:dyDescent="0.3">
      <c r="A812">
        <v>39200</v>
      </c>
      <c r="B812" t="s">
        <v>186</v>
      </c>
      <c r="C812" s="27">
        <v>44162</v>
      </c>
      <c r="D812">
        <v>61500</v>
      </c>
      <c r="E812">
        <v>2</v>
      </c>
      <c r="F812">
        <v>500</v>
      </c>
      <c r="G812">
        <v>500</v>
      </c>
      <c r="H812">
        <v>477332</v>
      </c>
      <c r="I812">
        <v>29561</v>
      </c>
      <c r="J812">
        <v>-33946</v>
      </c>
      <c r="K812">
        <v>-11236</v>
      </c>
      <c r="L812">
        <v>39165</v>
      </c>
      <c r="M812">
        <v>11126</v>
      </c>
      <c r="N812">
        <v>1586</v>
      </c>
      <c r="O812">
        <v>4362</v>
      </c>
      <c r="P812">
        <v>319</v>
      </c>
      <c r="Q812">
        <v>41</v>
      </c>
      <c r="R812">
        <v>-4442</v>
      </c>
      <c r="S812">
        <v>26173</v>
      </c>
      <c r="T812">
        <v>0</v>
      </c>
      <c r="U812">
        <v>4882</v>
      </c>
      <c r="V812">
        <v>1135</v>
      </c>
    </row>
    <row r="813" spans="1:22" x14ac:dyDescent="0.3">
      <c r="A813">
        <v>39200</v>
      </c>
      <c r="B813" t="s">
        <v>116</v>
      </c>
      <c r="C813" s="27">
        <v>44161</v>
      </c>
      <c r="D813">
        <v>61000</v>
      </c>
      <c r="E813">
        <v>2</v>
      </c>
      <c r="F813">
        <v>3700</v>
      </c>
      <c r="G813">
        <v>3700</v>
      </c>
      <c r="H813">
        <v>616990</v>
      </c>
      <c r="I813">
        <v>36907</v>
      </c>
      <c r="J813">
        <v>-140674</v>
      </c>
      <c r="K813">
        <v>63705</v>
      </c>
      <c r="L813">
        <v>77261</v>
      </c>
      <c r="M813">
        <v>20528</v>
      </c>
      <c r="N813">
        <v>1175</v>
      </c>
      <c r="O813">
        <v>-12304</v>
      </c>
      <c r="P813">
        <v>68</v>
      </c>
      <c r="Q813">
        <v>135</v>
      </c>
      <c r="R813">
        <v>-4213</v>
      </c>
      <c r="S813">
        <v>71872</v>
      </c>
      <c r="T813">
        <v>0</v>
      </c>
      <c r="U813">
        <v>-1009</v>
      </c>
      <c r="V813">
        <v>717</v>
      </c>
    </row>
    <row r="814" spans="1:22" x14ac:dyDescent="0.3">
      <c r="A814">
        <v>39200</v>
      </c>
      <c r="B814" t="s">
        <v>116</v>
      </c>
      <c r="C814" s="27">
        <v>44160</v>
      </c>
      <c r="D814">
        <v>57300</v>
      </c>
      <c r="E814">
        <v>5</v>
      </c>
      <c r="F814">
        <v>-2200</v>
      </c>
      <c r="G814">
        <v>-2200</v>
      </c>
      <c r="H814">
        <v>764967</v>
      </c>
      <c r="I814">
        <v>44209</v>
      </c>
      <c r="J814">
        <v>98084</v>
      </c>
      <c r="K814">
        <v>38491</v>
      </c>
      <c r="L814">
        <v>-137088</v>
      </c>
      <c r="M814">
        <v>-27004</v>
      </c>
      <c r="N814">
        <v>-1621</v>
      </c>
      <c r="O814">
        <v>-34763</v>
      </c>
      <c r="P814">
        <v>0</v>
      </c>
      <c r="Q814">
        <v>0</v>
      </c>
      <c r="R814">
        <v>-1359</v>
      </c>
      <c r="S814">
        <v>-72341</v>
      </c>
      <c r="T814">
        <v>0</v>
      </c>
      <c r="U814">
        <v>153</v>
      </c>
      <c r="V814">
        <v>360</v>
      </c>
    </row>
    <row r="815" spans="1:22" x14ac:dyDescent="0.3">
      <c r="A815">
        <v>39200</v>
      </c>
      <c r="B815" t="s">
        <v>116</v>
      </c>
      <c r="C815" s="27">
        <v>44159</v>
      </c>
      <c r="D815">
        <v>59500</v>
      </c>
      <c r="E815">
        <v>5</v>
      </c>
      <c r="F815">
        <v>-300</v>
      </c>
      <c r="G815">
        <v>-300</v>
      </c>
      <c r="H815">
        <v>1054867</v>
      </c>
      <c r="I815">
        <v>64721</v>
      </c>
      <c r="J815">
        <v>107924</v>
      </c>
      <c r="K815">
        <v>-18727</v>
      </c>
      <c r="L815">
        <v>-83783</v>
      </c>
      <c r="M815">
        <v>3743</v>
      </c>
      <c r="N815">
        <v>-1795</v>
      </c>
      <c r="O815">
        <v>-32422</v>
      </c>
      <c r="P815">
        <v>0</v>
      </c>
      <c r="Q815">
        <v>0</v>
      </c>
      <c r="R815">
        <v>-11459</v>
      </c>
      <c r="S815">
        <v>-41850</v>
      </c>
      <c r="T815">
        <v>0</v>
      </c>
      <c r="U815">
        <v>-4678</v>
      </c>
      <c r="V815">
        <v>-736</v>
      </c>
    </row>
    <row r="816" spans="1:22" x14ac:dyDescent="0.3">
      <c r="A816">
        <v>39200</v>
      </c>
      <c r="B816" t="s">
        <v>116</v>
      </c>
      <c r="C816" s="27">
        <v>44158</v>
      </c>
      <c r="D816">
        <v>59800</v>
      </c>
      <c r="E816">
        <v>2</v>
      </c>
      <c r="F816">
        <v>2000</v>
      </c>
      <c r="G816">
        <v>2000</v>
      </c>
      <c r="H816">
        <v>707134</v>
      </c>
      <c r="I816">
        <v>41673</v>
      </c>
      <c r="J816">
        <v>-72070</v>
      </c>
      <c r="K816">
        <v>49575</v>
      </c>
      <c r="L816">
        <v>28174</v>
      </c>
      <c r="M816">
        <v>-25547</v>
      </c>
      <c r="N816">
        <v>6903</v>
      </c>
      <c r="O816">
        <v>20599</v>
      </c>
      <c r="P816">
        <v>22</v>
      </c>
      <c r="Q816">
        <v>627</v>
      </c>
      <c r="R816">
        <v>19357</v>
      </c>
      <c r="S816">
        <v>6213</v>
      </c>
      <c r="T816">
        <v>0</v>
      </c>
      <c r="U816">
        <v>-5225</v>
      </c>
      <c r="V816">
        <v>-454</v>
      </c>
    </row>
    <row r="817" spans="1:22" x14ac:dyDescent="0.3">
      <c r="A817">
        <v>39200</v>
      </c>
      <c r="B817" t="s">
        <v>116</v>
      </c>
      <c r="C817" s="27">
        <v>44155</v>
      </c>
      <c r="D817">
        <v>57800</v>
      </c>
      <c r="E817">
        <v>2</v>
      </c>
      <c r="F817">
        <v>700</v>
      </c>
      <c r="G817">
        <v>700</v>
      </c>
      <c r="H817">
        <v>578919</v>
      </c>
      <c r="I817">
        <v>33704</v>
      </c>
      <c r="J817">
        <v>-9099</v>
      </c>
      <c r="K817">
        <v>-12604</v>
      </c>
      <c r="L817">
        <v>22616</v>
      </c>
      <c r="M817">
        <v>16374</v>
      </c>
      <c r="N817">
        <v>-133</v>
      </c>
      <c r="O817">
        <v>6568</v>
      </c>
      <c r="P817">
        <v>175</v>
      </c>
      <c r="Q817">
        <v>0</v>
      </c>
      <c r="R817">
        <v>-11354</v>
      </c>
      <c r="S817">
        <v>10986</v>
      </c>
      <c r="T817">
        <v>0</v>
      </c>
      <c r="U817">
        <v>-953</v>
      </c>
      <c r="V817">
        <v>40</v>
      </c>
    </row>
    <row r="818" spans="1:22" x14ac:dyDescent="0.3">
      <c r="A818">
        <v>39200</v>
      </c>
      <c r="B818" t="s">
        <v>116</v>
      </c>
      <c r="C818" s="27">
        <v>44154</v>
      </c>
      <c r="D818">
        <v>57100</v>
      </c>
      <c r="E818">
        <v>5</v>
      </c>
      <c r="F818">
        <v>-400</v>
      </c>
      <c r="G818">
        <v>-400</v>
      </c>
      <c r="H818">
        <v>626640</v>
      </c>
      <c r="I818">
        <v>35374</v>
      </c>
      <c r="J818">
        <v>12934</v>
      </c>
      <c r="K818">
        <v>-29311</v>
      </c>
      <c r="L818">
        <v>12168</v>
      </c>
      <c r="M818">
        <v>4078</v>
      </c>
      <c r="N818">
        <v>9059</v>
      </c>
      <c r="O818">
        <v>-5470</v>
      </c>
      <c r="P818">
        <v>0</v>
      </c>
      <c r="Q818">
        <v>0</v>
      </c>
      <c r="R818">
        <v>-1650</v>
      </c>
      <c r="S818">
        <v>6151</v>
      </c>
      <c r="T818">
        <v>0</v>
      </c>
      <c r="U818">
        <v>1096</v>
      </c>
      <c r="V818">
        <v>3113</v>
      </c>
    </row>
    <row r="819" spans="1:22" x14ac:dyDescent="0.3">
      <c r="A819">
        <v>39200</v>
      </c>
      <c r="B819" t="s">
        <v>116</v>
      </c>
      <c r="C819" s="27">
        <v>44153</v>
      </c>
      <c r="D819">
        <v>57500</v>
      </c>
      <c r="E819">
        <v>2</v>
      </c>
      <c r="F819">
        <v>6000</v>
      </c>
      <c r="G819">
        <v>6000</v>
      </c>
      <c r="H819">
        <v>1676792</v>
      </c>
      <c r="I819">
        <v>93752</v>
      </c>
      <c r="J819">
        <v>-365825</v>
      </c>
      <c r="K819">
        <v>221617</v>
      </c>
      <c r="L819">
        <v>173692</v>
      </c>
      <c r="M819">
        <v>14492</v>
      </c>
      <c r="N819">
        <v>-945</v>
      </c>
      <c r="O819">
        <v>70474</v>
      </c>
      <c r="P819">
        <v>-20000</v>
      </c>
      <c r="Q819">
        <v>0</v>
      </c>
      <c r="R819">
        <v>1292</v>
      </c>
      <c r="S819">
        <v>108379</v>
      </c>
      <c r="T819">
        <v>0</v>
      </c>
      <c r="U819">
        <v>-25311</v>
      </c>
      <c r="V819">
        <v>-4173</v>
      </c>
    </row>
    <row r="820" spans="1:22" x14ac:dyDescent="0.3">
      <c r="A820">
        <v>39200</v>
      </c>
      <c r="B820" t="s">
        <v>116</v>
      </c>
      <c r="C820" s="27">
        <v>44152</v>
      </c>
      <c r="D820">
        <v>51500</v>
      </c>
      <c r="E820">
        <v>5</v>
      </c>
      <c r="F820">
        <v>-900</v>
      </c>
      <c r="G820">
        <v>-900</v>
      </c>
      <c r="H820">
        <v>341370</v>
      </c>
      <c r="I820">
        <v>17413</v>
      </c>
      <c r="J820">
        <v>-17569</v>
      </c>
      <c r="K820">
        <v>56914</v>
      </c>
      <c r="L820">
        <v>-38464</v>
      </c>
      <c r="M820">
        <v>-8581</v>
      </c>
      <c r="N820">
        <v>1147</v>
      </c>
      <c r="O820">
        <v>-6729</v>
      </c>
      <c r="P820">
        <v>0</v>
      </c>
      <c r="Q820">
        <v>-327</v>
      </c>
      <c r="R820">
        <v>-3624</v>
      </c>
      <c r="S820">
        <v>-20350</v>
      </c>
      <c r="T820">
        <v>0</v>
      </c>
      <c r="U820">
        <v>-42</v>
      </c>
      <c r="V820">
        <v>-839</v>
      </c>
    </row>
    <row r="821" spans="1:22" x14ac:dyDescent="0.3">
      <c r="A821">
        <v>39200</v>
      </c>
      <c r="B821" t="s">
        <v>116</v>
      </c>
      <c r="C821" s="27">
        <v>44151</v>
      </c>
      <c r="D821">
        <v>52400</v>
      </c>
      <c r="E821">
        <v>5</v>
      </c>
      <c r="F821">
        <v>-100</v>
      </c>
      <c r="G821">
        <v>-100</v>
      </c>
      <c r="H821">
        <v>282229</v>
      </c>
      <c r="I821">
        <v>14908</v>
      </c>
      <c r="J821">
        <v>-42584</v>
      </c>
      <c r="K821">
        <v>14825</v>
      </c>
      <c r="L821">
        <v>22227</v>
      </c>
      <c r="M821">
        <v>23821</v>
      </c>
      <c r="N821">
        <v>-978</v>
      </c>
      <c r="O821">
        <v>-2469</v>
      </c>
      <c r="P821">
        <v>-2516</v>
      </c>
      <c r="Q821">
        <v>-800</v>
      </c>
      <c r="R821">
        <v>1089</v>
      </c>
      <c r="S821">
        <v>4080</v>
      </c>
      <c r="T821">
        <v>0</v>
      </c>
      <c r="U821">
        <v>3284</v>
      </c>
      <c r="V821">
        <v>2248</v>
      </c>
    </row>
    <row r="822" spans="1:22" x14ac:dyDescent="0.3">
      <c r="A822">
        <v>39200</v>
      </c>
      <c r="B822" t="s">
        <v>116</v>
      </c>
      <c r="C822" s="27">
        <v>44148</v>
      </c>
      <c r="D822">
        <v>52500</v>
      </c>
      <c r="E822">
        <v>5</v>
      </c>
      <c r="F822">
        <v>-400</v>
      </c>
      <c r="G822">
        <v>-400</v>
      </c>
      <c r="H822">
        <v>294743</v>
      </c>
      <c r="I822">
        <v>15483</v>
      </c>
      <c r="J822">
        <v>38035</v>
      </c>
      <c r="K822">
        <v>-10075</v>
      </c>
      <c r="L822">
        <v>-25836</v>
      </c>
      <c r="M822">
        <v>-1135</v>
      </c>
      <c r="N822">
        <v>-3973</v>
      </c>
      <c r="O822">
        <v>-10580</v>
      </c>
      <c r="P822">
        <v>0</v>
      </c>
      <c r="Q822">
        <v>0</v>
      </c>
      <c r="R822">
        <v>-4254</v>
      </c>
      <c r="S822">
        <v>-5894</v>
      </c>
      <c r="T822">
        <v>0</v>
      </c>
      <c r="U822">
        <v>-1918</v>
      </c>
      <c r="V822">
        <v>-206</v>
      </c>
    </row>
    <row r="823" spans="1:22" x14ac:dyDescent="0.3">
      <c r="A823">
        <v>39200</v>
      </c>
      <c r="B823" t="s">
        <v>116</v>
      </c>
      <c r="C823" s="27">
        <v>44147</v>
      </c>
      <c r="D823">
        <v>52900</v>
      </c>
      <c r="E823">
        <v>2</v>
      </c>
      <c r="F823">
        <v>500</v>
      </c>
      <c r="G823">
        <v>500</v>
      </c>
      <c r="H823">
        <v>524109</v>
      </c>
      <c r="I823">
        <v>28208</v>
      </c>
      <c r="J823">
        <v>50883</v>
      </c>
      <c r="K823">
        <v>-65076</v>
      </c>
      <c r="L823">
        <v>-19270</v>
      </c>
      <c r="M823">
        <v>-8332</v>
      </c>
      <c r="N823">
        <v>2268</v>
      </c>
      <c r="O823">
        <v>-2643</v>
      </c>
      <c r="P823">
        <v>0</v>
      </c>
      <c r="Q823">
        <v>0</v>
      </c>
      <c r="R823">
        <v>-1078</v>
      </c>
      <c r="S823">
        <v>-9485</v>
      </c>
      <c r="T823">
        <v>0</v>
      </c>
      <c r="U823">
        <v>32288</v>
      </c>
      <c r="V823">
        <v>1175</v>
      </c>
    </row>
    <row r="824" spans="1:22" x14ac:dyDescent="0.3">
      <c r="A824">
        <v>39200</v>
      </c>
      <c r="B824" t="s">
        <v>186</v>
      </c>
      <c r="C824" s="27">
        <v>44146</v>
      </c>
      <c r="D824">
        <v>52400</v>
      </c>
      <c r="E824">
        <v>2</v>
      </c>
      <c r="F824">
        <v>400</v>
      </c>
      <c r="G824">
        <v>400</v>
      </c>
      <c r="H824">
        <v>383635</v>
      </c>
      <c r="I824">
        <v>19959</v>
      </c>
      <c r="J824">
        <v>-1277</v>
      </c>
      <c r="K824">
        <v>-30427</v>
      </c>
      <c r="L824">
        <v>29766</v>
      </c>
      <c r="M824">
        <v>11793</v>
      </c>
      <c r="N824">
        <v>-871</v>
      </c>
      <c r="O824">
        <v>16386</v>
      </c>
      <c r="P824">
        <v>548</v>
      </c>
      <c r="Q824">
        <v>-349</v>
      </c>
      <c r="R824">
        <v>6733</v>
      </c>
      <c r="S824">
        <v>-4474</v>
      </c>
      <c r="T824">
        <v>0</v>
      </c>
      <c r="U824">
        <v>827</v>
      </c>
      <c r="V824">
        <v>1111</v>
      </c>
    </row>
    <row r="825" spans="1:22" x14ac:dyDescent="0.3">
      <c r="A825">
        <v>39200</v>
      </c>
      <c r="B825" t="s">
        <v>116</v>
      </c>
      <c r="C825" s="27">
        <v>44145</v>
      </c>
      <c r="D825">
        <v>52000</v>
      </c>
      <c r="E825">
        <v>2</v>
      </c>
      <c r="F825">
        <v>500</v>
      </c>
      <c r="G825">
        <v>500</v>
      </c>
      <c r="H825">
        <v>491697</v>
      </c>
      <c r="I825">
        <v>24788</v>
      </c>
      <c r="J825">
        <v>36672</v>
      </c>
      <c r="K825">
        <v>18866</v>
      </c>
      <c r="L825">
        <v>-53780</v>
      </c>
      <c r="M825">
        <v>-15442</v>
      </c>
      <c r="N825">
        <v>2715</v>
      </c>
      <c r="O825">
        <v>-9818</v>
      </c>
      <c r="P825">
        <v>-828</v>
      </c>
      <c r="Q825">
        <v>-404</v>
      </c>
      <c r="R825">
        <v>-3501</v>
      </c>
      <c r="S825">
        <v>-26502</v>
      </c>
      <c r="T825">
        <v>0</v>
      </c>
      <c r="U825">
        <v>-1568</v>
      </c>
      <c r="V825">
        <v>-190</v>
      </c>
    </row>
    <row r="826" spans="1:22" x14ac:dyDescent="0.3">
      <c r="A826">
        <v>39200</v>
      </c>
      <c r="B826" t="s">
        <v>116</v>
      </c>
      <c r="C826" s="27">
        <v>44144</v>
      </c>
      <c r="D826">
        <v>51500</v>
      </c>
      <c r="E826">
        <v>2</v>
      </c>
      <c r="F826">
        <v>300</v>
      </c>
      <c r="G826">
        <v>300</v>
      </c>
      <c r="H826">
        <v>410955</v>
      </c>
      <c r="I826">
        <v>21296</v>
      </c>
      <c r="J826">
        <v>22858</v>
      </c>
      <c r="K826">
        <v>-43462</v>
      </c>
      <c r="L826">
        <v>13998</v>
      </c>
      <c r="M826">
        <v>4253</v>
      </c>
      <c r="N826">
        <v>-3703</v>
      </c>
      <c r="O826">
        <v>738</v>
      </c>
      <c r="P826">
        <v>0</v>
      </c>
      <c r="Q826">
        <v>0</v>
      </c>
      <c r="R826">
        <v>165</v>
      </c>
      <c r="S826">
        <v>12545</v>
      </c>
      <c r="T826">
        <v>0</v>
      </c>
      <c r="U826">
        <v>6723</v>
      </c>
      <c r="V826">
        <v>-117</v>
      </c>
    </row>
    <row r="827" spans="1:22" x14ac:dyDescent="0.3">
      <c r="A827">
        <v>39200</v>
      </c>
      <c r="B827" t="s">
        <v>186</v>
      </c>
      <c r="C827" s="27">
        <v>44141</v>
      </c>
      <c r="D827">
        <v>51200</v>
      </c>
      <c r="E827">
        <v>5</v>
      </c>
      <c r="F827">
        <v>-2400</v>
      </c>
      <c r="G827">
        <v>-2400</v>
      </c>
      <c r="H827">
        <v>1170807</v>
      </c>
      <c r="I827">
        <v>61856</v>
      </c>
      <c r="J827">
        <v>78075</v>
      </c>
      <c r="K827">
        <v>23012</v>
      </c>
      <c r="L827">
        <v>-101204</v>
      </c>
      <c r="M827">
        <v>-41234</v>
      </c>
      <c r="N827">
        <v>-9058</v>
      </c>
      <c r="O827">
        <v>-36518</v>
      </c>
      <c r="P827">
        <v>-1834</v>
      </c>
      <c r="Q827">
        <v>0</v>
      </c>
      <c r="R827">
        <v>-1782</v>
      </c>
      <c r="S827">
        <v>-10778</v>
      </c>
      <c r="T827">
        <v>0</v>
      </c>
      <c r="U827">
        <v>3133</v>
      </c>
      <c r="V827">
        <v>-3016</v>
      </c>
    </row>
    <row r="828" spans="1:22" x14ac:dyDescent="0.3">
      <c r="A828">
        <v>39200</v>
      </c>
      <c r="B828" t="s">
        <v>186</v>
      </c>
      <c r="C828" s="27">
        <v>44140</v>
      </c>
      <c r="D828">
        <v>53600</v>
      </c>
      <c r="E828">
        <v>2</v>
      </c>
      <c r="F828">
        <v>2200</v>
      </c>
      <c r="G828">
        <v>2200</v>
      </c>
      <c r="H828">
        <v>1447481</v>
      </c>
      <c r="I828">
        <v>76660</v>
      </c>
      <c r="J828">
        <v>-175457</v>
      </c>
      <c r="K828">
        <v>54000</v>
      </c>
      <c r="L828">
        <v>130452</v>
      </c>
      <c r="M828">
        <v>28813</v>
      </c>
      <c r="N828">
        <v>184</v>
      </c>
      <c r="O828">
        <v>46598</v>
      </c>
      <c r="P828">
        <v>-31309</v>
      </c>
      <c r="Q828">
        <v>1966</v>
      </c>
      <c r="R828">
        <v>3935</v>
      </c>
      <c r="S828">
        <v>80265</v>
      </c>
      <c r="T828">
        <v>0</v>
      </c>
      <c r="U828">
        <v>-7029</v>
      </c>
      <c r="V828">
        <v>-1966</v>
      </c>
    </row>
    <row r="829" spans="1:22" x14ac:dyDescent="0.3">
      <c r="A829">
        <v>39200</v>
      </c>
      <c r="B829" t="s">
        <v>186</v>
      </c>
      <c r="C829" s="27">
        <v>44139</v>
      </c>
      <c r="D829">
        <v>51400</v>
      </c>
      <c r="E829">
        <v>2</v>
      </c>
      <c r="F829">
        <v>7500</v>
      </c>
      <c r="G829">
        <v>7500</v>
      </c>
      <c r="H829">
        <v>2061795</v>
      </c>
      <c r="I829">
        <v>101754</v>
      </c>
      <c r="J829">
        <v>-289347</v>
      </c>
      <c r="K829">
        <v>128348</v>
      </c>
      <c r="L829">
        <v>129593</v>
      </c>
      <c r="M829">
        <v>8793</v>
      </c>
      <c r="N829">
        <v>1982</v>
      </c>
      <c r="O829">
        <v>67882</v>
      </c>
      <c r="P829">
        <v>0</v>
      </c>
      <c r="Q829">
        <v>1771</v>
      </c>
      <c r="R829">
        <v>630</v>
      </c>
      <c r="S829">
        <v>48535</v>
      </c>
      <c r="T829">
        <v>0</v>
      </c>
      <c r="U829">
        <v>32914</v>
      </c>
      <c r="V829">
        <v>-1508</v>
      </c>
    </row>
    <row r="830" spans="1:22" x14ac:dyDescent="0.3">
      <c r="A830">
        <v>39200</v>
      </c>
      <c r="B830" t="s">
        <v>186</v>
      </c>
      <c r="C830" s="27">
        <v>44138</v>
      </c>
      <c r="D830">
        <v>43900</v>
      </c>
      <c r="E830">
        <v>2</v>
      </c>
      <c r="F830">
        <v>950</v>
      </c>
      <c r="G830">
        <v>950</v>
      </c>
      <c r="H830">
        <v>342195</v>
      </c>
      <c r="I830">
        <v>15099</v>
      </c>
      <c r="J830">
        <v>35589</v>
      </c>
      <c r="K830">
        <v>-61033</v>
      </c>
      <c r="L830">
        <v>22154</v>
      </c>
      <c r="M830">
        <v>7333</v>
      </c>
      <c r="N830">
        <v>2301</v>
      </c>
      <c r="O830">
        <v>17625</v>
      </c>
      <c r="P830">
        <v>0</v>
      </c>
      <c r="Q830">
        <v>0</v>
      </c>
      <c r="R830">
        <v>-22</v>
      </c>
      <c r="S830">
        <v>-5083</v>
      </c>
      <c r="T830">
        <v>0</v>
      </c>
      <c r="U830">
        <v>3330</v>
      </c>
      <c r="V830">
        <v>-40</v>
      </c>
    </row>
    <row r="831" spans="1:22" x14ac:dyDescent="0.3">
      <c r="A831">
        <v>39200</v>
      </c>
      <c r="B831" t="s">
        <v>187</v>
      </c>
      <c r="C831" s="27">
        <v>44137</v>
      </c>
      <c r="D831">
        <v>42950</v>
      </c>
      <c r="E831">
        <v>2</v>
      </c>
      <c r="F831">
        <v>1800</v>
      </c>
      <c r="G831">
        <v>1800</v>
      </c>
      <c r="H831">
        <v>300006</v>
      </c>
      <c r="I831">
        <v>12744</v>
      </c>
      <c r="J831">
        <v>-97715</v>
      </c>
      <c r="K831">
        <v>66958</v>
      </c>
      <c r="L831">
        <v>27121</v>
      </c>
      <c r="M831">
        <v>10620</v>
      </c>
      <c r="N831">
        <v>-332</v>
      </c>
      <c r="O831">
        <v>-1655</v>
      </c>
      <c r="P831">
        <v>1104</v>
      </c>
      <c r="Q831">
        <v>0</v>
      </c>
      <c r="R831">
        <v>16215</v>
      </c>
      <c r="S831">
        <v>1169</v>
      </c>
      <c r="T831">
        <v>0</v>
      </c>
      <c r="U831">
        <v>5269</v>
      </c>
      <c r="V831">
        <v>-1633</v>
      </c>
    </row>
    <row r="832" spans="1:22" x14ac:dyDescent="0.3">
      <c r="A832">
        <v>39200</v>
      </c>
      <c r="B832" t="s">
        <v>186</v>
      </c>
      <c r="C832" s="27">
        <v>44134</v>
      </c>
      <c r="D832">
        <v>41150</v>
      </c>
      <c r="E832">
        <v>5</v>
      </c>
      <c r="F832">
        <v>-1850</v>
      </c>
      <c r="G832">
        <v>-1850</v>
      </c>
      <c r="H832">
        <v>292008</v>
      </c>
      <c r="I832">
        <v>12223</v>
      </c>
      <c r="J832">
        <v>87574</v>
      </c>
      <c r="K832">
        <v>-62423</v>
      </c>
      <c r="L832">
        <v>-24919</v>
      </c>
      <c r="M832">
        <v>-17537</v>
      </c>
      <c r="N832">
        <v>3935</v>
      </c>
      <c r="O832">
        <v>10802</v>
      </c>
      <c r="P832">
        <v>0</v>
      </c>
      <c r="Q832">
        <v>0</v>
      </c>
      <c r="R832">
        <v>4942</v>
      </c>
      <c r="S832">
        <v>-27061</v>
      </c>
      <c r="T832">
        <v>0</v>
      </c>
      <c r="U832">
        <v>-566</v>
      </c>
      <c r="V832">
        <v>334</v>
      </c>
    </row>
    <row r="833" spans="1:22" x14ac:dyDescent="0.3">
      <c r="A833">
        <v>39200</v>
      </c>
      <c r="B833" t="s">
        <v>116</v>
      </c>
      <c r="C833" s="27">
        <v>44133</v>
      </c>
      <c r="D833">
        <v>43000</v>
      </c>
      <c r="E833">
        <v>2</v>
      </c>
      <c r="F833">
        <v>900</v>
      </c>
      <c r="G833">
        <v>900</v>
      </c>
      <c r="H833">
        <v>285652</v>
      </c>
      <c r="I833">
        <v>11999</v>
      </c>
      <c r="J833">
        <v>-24688</v>
      </c>
      <c r="K833">
        <v>-33168</v>
      </c>
      <c r="L833">
        <v>57203</v>
      </c>
      <c r="M833">
        <v>18530</v>
      </c>
      <c r="N833">
        <v>3376</v>
      </c>
      <c r="O833">
        <v>17499</v>
      </c>
      <c r="P833">
        <v>711</v>
      </c>
      <c r="Q833">
        <v>0</v>
      </c>
      <c r="R833">
        <v>6525</v>
      </c>
      <c r="S833">
        <v>10562</v>
      </c>
      <c r="T833">
        <v>0</v>
      </c>
      <c r="U833">
        <v>891</v>
      </c>
      <c r="V833">
        <v>-238</v>
      </c>
    </row>
    <row r="834" spans="1:22" x14ac:dyDescent="0.3">
      <c r="A834">
        <v>39200</v>
      </c>
      <c r="B834" t="s">
        <v>188</v>
      </c>
      <c r="C834" s="27">
        <v>44132</v>
      </c>
      <c r="D834">
        <v>42100</v>
      </c>
      <c r="E834">
        <v>2</v>
      </c>
      <c r="F834">
        <v>1200</v>
      </c>
      <c r="G834">
        <v>1200</v>
      </c>
      <c r="H834">
        <v>238233</v>
      </c>
      <c r="I834">
        <v>9856</v>
      </c>
      <c r="J834">
        <v>45761</v>
      </c>
      <c r="K834">
        <v>-80072</v>
      </c>
      <c r="L834">
        <v>32524</v>
      </c>
      <c r="M834">
        <v>8047</v>
      </c>
      <c r="N834">
        <v>358</v>
      </c>
      <c r="O834">
        <v>11530</v>
      </c>
      <c r="P834">
        <v>0</v>
      </c>
      <c r="Q834">
        <v>0</v>
      </c>
      <c r="R834">
        <v>2316</v>
      </c>
      <c r="S834">
        <v>10273</v>
      </c>
      <c r="T834">
        <v>0</v>
      </c>
      <c r="U834">
        <v>1856</v>
      </c>
      <c r="V834">
        <v>-69</v>
      </c>
    </row>
    <row r="835" spans="1:22" x14ac:dyDescent="0.3">
      <c r="A835">
        <v>39200</v>
      </c>
      <c r="B835" t="s">
        <v>116</v>
      </c>
      <c r="C835" s="27">
        <v>44131</v>
      </c>
      <c r="D835">
        <v>40900</v>
      </c>
      <c r="E835">
        <v>2</v>
      </c>
      <c r="F835">
        <v>1600</v>
      </c>
      <c r="G835">
        <v>1600</v>
      </c>
      <c r="H835">
        <v>594575</v>
      </c>
      <c r="I835">
        <v>23963</v>
      </c>
      <c r="J835">
        <v>-65800</v>
      </c>
      <c r="K835">
        <v>28607</v>
      </c>
      <c r="L835">
        <v>36740</v>
      </c>
      <c r="M835">
        <v>18536</v>
      </c>
      <c r="N835">
        <v>2689</v>
      </c>
      <c r="O835">
        <v>-22098</v>
      </c>
      <c r="P835">
        <v>1221</v>
      </c>
      <c r="Q835">
        <v>0</v>
      </c>
      <c r="R835">
        <v>5581</v>
      </c>
      <c r="S835">
        <v>30811</v>
      </c>
      <c r="T835">
        <v>0</v>
      </c>
      <c r="U835">
        <v>4237</v>
      </c>
      <c r="V835">
        <v>-3784</v>
      </c>
    </row>
    <row r="836" spans="1:22" x14ac:dyDescent="0.3">
      <c r="A836">
        <v>39200</v>
      </c>
      <c r="B836" t="s">
        <v>116</v>
      </c>
      <c r="C836" s="27">
        <v>44130</v>
      </c>
      <c r="D836">
        <v>39300</v>
      </c>
      <c r="E836">
        <v>5</v>
      </c>
      <c r="F836">
        <v>-3000</v>
      </c>
      <c r="G836">
        <v>-3000</v>
      </c>
      <c r="H836">
        <v>660866</v>
      </c>
      <c r="I836">
        <v>26307</v>
      </c>
      <c r="J836">
        <v>-36741</v>
      </c>
      <c r="K836">
        <v>113974</v>
      </c>
      <c r="L836">
        <v>-73298</v>
      </c>
      <c r="M836">
        <v>-10759</v>
      </c>
      <c r="N836">
        <v>-13627</v>
      </c>
      <c r="O836">
        <v>-14667</v>
      </c>
      <c r="P836">
        <v>-20000</v>
      </c>
      <c r="Q836">
        <v>0</v>
      </c>
      <c r="R836">
        <v>-5464</v>
      </c>
      <c r="S836">
        <v>-8781</v>
      </c>
      <c r="T836">
        <v>0</v>
      </c>
      <c r="U836">
        <v>-3794</v>
      </c>
      <c r="V836">
        <v>-141</v>
      </c>
    </row>
    <row r="837" spans="1:22" x14ac:dyDescent="0.3">
      <c r="A837">
        <v>39200</v>
      </c>
      <c r="B837" t="s">
        <v>116</v>
      </c>
      <c r="C837" s="27">
        <v>44127</v>
      </c>
      <c r="D837">
        <v>42300</v>
      </c>
      <c r="E837">
        <v>2</v>
      </c>
      <c r="F837">
        <v>200</v>
      </c>
      <c r="G837">
        <v>200</v>
      </c>
      <c r="H837">
        <v>372018</v>
      </c>
      <c r="I837">
        <v>15625</v>
      </c>
      <c r="J837">
        <v>-56711</v>
      </c>
      <c r="K837">
        <v>78338</v>
      </c>
      <c r="L837">
        <v>-25596</v>
      </c>
      <c r="M837">
        <v>-4120</v>
      </c>
      <c r="N837">
        <v>1737</v>
      </c>
      <c r="O837">
        <v>-2502</v>
      </c>
      <c r="P837">
        <v>755</v>
      </c>
      <c r="Q837">
        <v>0</v>
      </c>
      <c r="R837">
        <v>1345</v>
      </c>
      <c r="S837">
        <v>-22811</v>
      </c>
      <c r="T837">
        <v>0</v>
      </c>
      <c r="U837">
        <v>4906</v>
      </c>
      <c r="V837">
        <v>-937</v>
      </c>
    </row>
    <row r="838" spans="1:22" x14ac:dyDescent="0.3">
      <c r="A838">
        <v>39200</v>
      </c>
      <c r="B838" t="s">
        <v>116</v>
      </c>
      <c r="C838" s="27">
        <v>44126</v>
      </c>
      <c r="D838">
        <v>42100</v>
      </c>
      <c r="E838">
        <v>5</v>
      </c>
      <c r="F838">
        <v>-1350</v>
      </c>
      <c r="G838">
        <v>-1350</v>
      </c>
      <c r="H838">
        <v>322439</v>
      </c>
      <c r="I838">
        <v>13809</v>
      </c>
      <c r="J838">
        <v>10573</v>
      </c>
      <c r="K838">
        <v>16268</v>
      </c>
      <c r="L838">
        <v>-19625</v>
      </c>
      <c r="M838">
        <v>-8078</v>
      </c>
      <c r="N838">
        <v>-7289</v>
      </c>
      <c r="O838">
        <v>531</v>
      </c>
      <c r="P838">
        <v>0</v>
      </c>
      <c r="Q838">
        <v>0</v>
      </c>
      <c r="R838">
        <v>-1836</v>
      </c>
      <c r="S838">
        <v>-2953</v>
      </c>
      <c r="T838">
        <v>0</v>
      </c>
      <c r="U838">
        <v>-4676</v>
      </c>
      <c r="V838">
        <v>-2540</v>
      </c>
    </row>
    <row r="839" spans="1:22" x14ac:dyDescent="0.3">
      <c r="A839">
        <v>39200</v>
      </c>
      <c r="B839" t="s">
        <v>116</v>
      </c>
      <c r="C839" s="27">
        <v>44125</v>
      </c>
      <c r="D839">
        <v>43450</v>
      </c>
      <c r="E839">
        <v>5</v>
      </c>
      <c r="F839">
        <v>-1300</v>
      </c>
      <c r="G839">
        <v>-1300</v>
      </c>
      <c r="H839">
        <v>234883</v>
      </c>
      <c r="I839">
        <v>10243</v>
      </c>
      <c r="J839">
        <v>31454</v>
      </c>
      <c r="K839">
        <v>-48684</v>
      </c>
      <c r="L839">
        <v>17300</v>
      </c>
      <c r="M839">
        <v>12547</v>
      </c>
      <c r="N839">
        <v>806</v>
      </c>
      <c r="O839">
        <v>3506</v>
      </c>
      <c r="P839">
        <v>0</v>
      </c>
      <c r="Q839">
        <v>0</v>
      </c>
      <c r="R839">
        <v>1365</v>
      </c>
      <c r="S839">
        <v>-924</v>
      </c>
      <c r="T839">
        <v>0</v>
      </c>
      <c r="U839">
        <v>-842</v>
      </c>
      <c r="V839">
        <v>772</v>
      </c>
    </row>
    <row r="840" spans="1:22" x14ac:dyDescent="0.3">
      <c r="A840">
        <v>39200</v>
      </c>
      <c r="B840" t="s">
        <v>116</v>
      </c>
      <c r="C840" s="27">
        <v>44124</v>
      </c>
      <c r="D840">
        <v>44750</v>
      </c>
      <c r="E840">
        <v>2</v>
      </c>
      <c r="F840">
        <v>300</v>
      </c>
      <c r="G840">
        <v>300</v>
      </c>
      <c r="H840">
        <v>556984</v>
      </c>
      <c r="I840">
        <v>24168</v>
      </c>
      <c r="J840">
        <v>-29887</v>
      </c>
      <c r="K840">
        <v>80884</v>
      </c>
      <c r="L840">
        <v>-53038</v>
      </c>
      <c r="M840">
        <v>2660</v>
      </c>
      <c r="N840">
        <v>-6497</v>
      </c>
      <c r="O840">
        <v>-55271</v>
      </c>
      <c r="P840">
        <v>-1564</v>
      </c>
      <c r="Q840">
        <v>0</v>
      </c>
      <c r="R840">
        <v>-2816</v>
      </c>
      <c r="S840">
        <v>10450</v>
      </c>
      <c r="T840">
        <v>0</v>
      </c>
      <c r="U840">
        <v>1385</v>
      </c>
      <c r="V840">
        <v>656</v>
      </c>
    </row>
    <row r="841" spans="1:22" x14ac:dyDescent="0.3">
      <c r="A841">
        <v>39200</v>
      </c>
      <c r="B841" t="s">
        <v>116</v>
      </c>
      <c r="C841" s="27">
        <v>44123</v>
      </c>
      <c r="D841">
        <v>44450</v>
      </c>
      <c r="E841">
        <v>5</v>
      </c>
      <c r="F841">
        <v>-1350</v>
      </c>
      <c r="G841">
        <v>-1350</v>
      </c>
      <c r="H841">
        <v>318627</v>
      </c>
      <c r="I841">
        <v>14333</v>
      </c>
      <c r="J841">
        <v>-33655</v>
      </c>
      <c r="K841">
        <v>24420</v>
      </c>
      <c r="L841">
        <v>2957</v>
      </c>
      <c r="M841">
        <v>6685</v>
      </c>
      <c r="N841">
        <v>-4269</v>
      </c>
      <c r="O841">
        <v>-4002</v>
      </c>
      <c r="P841">
        <v>0</v>
      </c>
      <c r="Q841">
        <v>0</v>
      </c>
      <c r="R841">
        <v>-4187</v>
      </c>
      <c r="S841">
        <v>8730</v>
      </c>
      <c r="T841">
        <v>0</v>
      </c>
      <c r="U841">
        <v>6153</v>
      </c>
      <c r="V841">
        <v>125</v>
      </c>
    </row>
    <row r="842" spans="1:22" x14ac:dyDescent="0.3">
      <c r="A842">
        <v>39200</v>
      </c>
      <c r="B842" t="s">
        <v>116</v>
      </c>
      <c r="C842" s="27">
        <v>44120</v>
      </c>
      <c r="D842">
        <v>45800</v>
      </c>
      <c r="E842">
        <v>5</v>
      </c>
      <c r="F842">
        <v>-1500</v>
      </c>
      <c r="G842">
        <v>-1500</v>
      </c>
      <c r="H842">
        <v>597949</v>
      </c>
      <c r="I842">
        <v>27013</v>
      </c>
      <c r="J842">
        <v>2044</v>
      </c>
      <c r="K842">
        <v>85630</v>
      </c>
      <c r="L842">
        <v>-88243</v>
      </c>
      <c r="M842">
        <v>-7810</v>
      </c>
      <c r="N842">
        <v>-30508</v>
      </c>
      <c r="O842">
        <v>-9033</v>
      </c>
      <c r="P842">
        <v>-1206</v>
      </c>
      <c r="Q842">
        <v>528</v>
      </c>
      <c r="R842">
        <v>-22392</v>
      </c>
      <c r="S842">
        <v>-17822</v>
      </c>
      <c r="T842">
        <v>0</v>
      </c>
      <c r="U842">
        <v>420</v>
      </c>
      <c r="V842">
        <v>149</v>
      </c>
    </row>
    <row r="843" spans="1:22" x14ac:dyDescent="0.3">
      <c r="A843">
        <v>39200</v>
      </c>
      <c r="B843" t="s">
        <v>116</v>
      </c>
      <c r="C843" s="27">
        <v>44119</v>
      </c>
      <c r="D843">
        <v>47300</v>
      </c>
      <c r="E843">
        <v>5</v>
      </c>
      <c r="F843">
        <v>-600</v>
      </c>
      <c r="G843">
        <v>-600</v>
      </c>
      <c r="H843">
        <v>359384</v>
      </c>
      <c r="I843">
        <v>17027</v>
      </c>
      <c r="J843">
        <v>-20556</v>
      </c>
      <c r="K843">
        <v>36466</v>
      </c>
      <c r="L843">
        <v>-25991</v>
      </c>
      <c r="M843">
        <v>-10034</v>
      </c>
      <c r="N843">
        <v>-4977</v>
      </c>
      <c r="O843">
        <v>-7435</v>
      </c>
      <c r="P843">
        <v>0</v>
      </c>
      <c r="Q843">
        <v>0</v>
      </c>
      <c r="R843">
        <v>-524</v>
      </c>
      <c r="S843">
        <v>-3021</v>
      </c>
      <c r="T843">
        <v>0</v>
      </c>
      <c r="U843">
        <v>9731</v>
      </c>
      <c r="V843">
        <v>350</v>
      </c>
    </row>
    <row r="844" spans="1:22" x14ac:dyDescent="0.3">
      <c r="A844">
        <v>39200</v>
      </c>
      <c r="B844" t="s">
        <v>116</v>
      </c>
      <c r="C844" s="27">
        <v>44118</v>
      </c>
      <c r="D844">
        <v>47900</v>
      </c>
      <c r="E844">
        <v>5</v>
      </c>
      <c r="F844">
        <v>-1750</v>
      </c>
      <c r="G844">
        <v>-1750</v>
      </c>
      <c r="H844">
        <v>361814</v>
      </c>
      <c r="I844">
        <v>17504</v>
      </c>
      <c r="J844">
        <v>21531</v>
      </c>
      <c r="K844">
        <v>18278</v>
      </c>
      <c r="L844">
        <v>-39556</v>
      </c>
      <c r="M844">
        <v>-21915</v>
      </c>
      <c r="N844">
        <v>-12</v>
      </c>
      <c r="O844">
        <v>-2727</v>
      </c>
      <c r="P844">
        <v>0</v>
      </c>
      <c r="Q844">
        <v>0</v>
      </c>
      <c r="R844">
        <v>129</v>
      </c>
      <c r="S844">
        <v>-15031</v>
      </c>
      <c r="T844">
        <v>0</v>
      </c>
      <c r="U844">
        <v>-745</v>
      </c>
      <c r="V844">
        <v>492</v>
      </c>
    </row>
    <row r="845" spans="1:22" x14ac:dyDescent="0.3">
      <c r="A845">
        <v>39200</v>
      </c>
      <c r="B845" t="s">
        <v>116</v>
      </c>
      <c r="C845" s="27">
        <v>44117</v>
      </c>
      <c r="D845">
        <v>49650</v>
      </c>
      <c r="E845">
        <v>2</v>
      </c>
      <c r="F845">
        <v>50</v>
      </c>
      <c r="G845">
        <v>50</v>
      </c>
      <c r="H845">
        <v>224189</v>
      </c>
      <c r="I845">
        <v>11167</v>
      </c>
      <c r="J845">
        <v>-4854</v>
      </c>
      <c r="K845">
        <v>9668</v>
      </c>
      <c r="L845">
        <v>-4645</v>
      </c>
      <c r="M845">
        <v>-4012</v>
      </c>
      <c r="N845">
        <v>-349</v>
      </c>
      <c r="O845">
        <v>132</v>
      </c>
      <c r="P845">
        <v>0</v>
      </c>
      <c r="Q845">
        <v>0</v>
      </c>
      <c r="R845">
        <v>-52</v>
      </c>
      <c r="S845">
        <v>-364</v>
      </c>
      <c r="T845">
        <v>0</v>
      </c>
      <c r="U845">
        <v>-170</v>
      </c>
      <c r="V845">
        <v>1</v>
      </c>
    </row>
    <row r="846" spans="1:22" x14ac:dyDescent="0.3">
      <c r="A846">
        <v>39200</v>
      </c>
      <c r="B846" t="s">
        <v>116</v>
      </c>
      <c r="C846" s="27">
        <v>44116</v>
      </c>
      <c r="D846">
        <v>49600</v>
      </c>
      <c r="E846">
        <v>5</v>
      </c>
      <c r="F846">
        <v>-1200</v>
      </c>
      <c r="G846">
        <v>-1200</v>
      </c>
      <c r="H846">
        <v>437882</v>
      </c>
      <c r="I846">
        <v>22154</v>
      </c>
      <c r="J846">
        <v>97944</v>
      </c>
      <c r="K846">
        <v>-58510</v>
      </c>
      <c r="L846">
        <v>-39964</v>
      </c>
      <c r="M846">
        <v>2729</v>
      </c>
      <c r="N846">
        <v>-1152</v>
      </c>
      <c r="O846">
        <v>-1960</v>
      </c>
      <c r="P846">
        <v>0</v>
      </c>
      <c r="Q846">
        <v>431</v>
      </c>
      <c r="R846">
        <v>-31379</v>
      </c>
      <c r="S846">
        <v>-8633</v>
      </c>
      <c r="T846">
        <v>0</v>
      </c>
      <c r="U846">
        <v>-249</v>
      </c>
      <c r="V846">
        <v>779</v>
      </c>
    </row>
    <row r="847" spans="1:22" x14ac:dyDescent="0.3">
      <c r="A847">
        <v>39200</v>
      </c>
      <c r="B847" t="s">
        <v>116</v>
      </c>
      <c r="C847" s="27">
        <v>44112</v>
      </c>
      <c r="D847">
        <v>50800</v>
      </c>
      <c r="E847">
        <v>2</v>
      </c>
      <c r="F847">
        <v>1100</v>
      </c>
      <c r="G847">
        <v>1100</v>
      </c>
      <c r="H847">
        <v>750435</v>
      </c>
      <c r="I847">
        <v>37882</v>
      </c>
      <c r="J847">
        <v>-37776</v>
      </c>
      <c r="K847">
        <v>-70827</v>
      </c>
      <c r="L847">
        <v>101993</v>
      </c>
      <c r="M847">
        <v>-6756</v>
      </c>
      <c r="N847">
        <v>10458</v>
      </c>
      <c r="O847">
        <v>23719</v>
      </c>
      <c r="P847">
        <v>962</v>
      </c>
      <c r="Q847">
        <v>1586</v>
      </c>
      <c r="R847">
        <v>78177</v>
      </c>
      <c r="S847">
        <v>-6153</v>
      </c>
      <c r="T847">
        <v>0</v>
      </c>
      <c r="U847">
        <v>5694</v>
      </c>
      <c r="V847">
        <v>916</v>
      </c>
    </row>
    <row r="848" spans="1:22" x14ac:dyDescent="0.3">
      <c r="A848">
        <v>39200</v>
      </c>
      <c r="B848" t="s">
        <v>116</v>
      </c>
      <c r="C848" s="27">
        <v>44111</v>
      </c>
      <c r="D848">
        <v>49700</v>
      </c>
      <c r="E848">
        <v>2</v>
      </c>
      <c r="F848">
        <v>3750</v>
      </c>
      <c r="G848">
        <v>3750</v>
      </c>
      <c r="H848">
        <v>991683</v>
      </c>
      <c r="I848">
        <v>48311</v>
      </c>
      <c r="J848">
        <v>-220266</v>
      </c>
      <c r="K848">
        <v>147348</v>
      </c>
      <c r="L848">
        <v>71451</v>
      </c>
      <c r="M848">
        <v>-622</v>
      </c>
      <c r="N848">
        <v>12559</v>
      </c>
      <c r="O848">
        <v>-33203</v>
      </c>
      <c r="P848">
        <v>614</v>
      </c>
      <c r="Q848">
        <v>0</v>
      </c>
      <c r="R848">
        <v>89940</v>
      </c>
      <c r="S848">
        <v>2163</v>
      </c>
      <c r="T848">
        <v>0</v>
      </c>
      <c r="U848">
        <v>6094</v>
      </c>
      <c r="V848">
        <v>-4627</v>
      </c>
    </row>
    <row r="849" spans="1:22" x14ac:dyDescent="0.3">
      <c r="A849">
        <v>39200</v>
      </c>
      <c r="B849" t="s">
        <v>186</v>
      </c>
      <c r="C849" s="27">
        <v>44110</v>
      </c>
      <c r="D849">
        <v>45950</v>
      </c>
      <c r="E849">
        <v>5</v>
      </c>
      <c r="F849">
        <v>-450</v>
      </c>
      <c r="G849">
        <v>-450</v>
      </c>
      <c r="H849">
        <v>330539</v>
      </c>
      <c r="I849">
        <v>15351</v>
      </c>
      <c r="J849">
        <v>3899</v>
      </c>
      <c r="K849">
        <v>11177</v>
      </c>
      <c r="L849">
        <v>-38934</v>
      </c>
      <c r="M849">
        <v>-6167</v>
      </c>
      <c r="N849">
        <v>-4770</v>
      </c>
      <c r="O849">
        <v>-15168</v>
      </c>
      <c r="P849">
        <v>0</v>
      </c>
      <c r="Q849">
        <v>0</v>
      </c>
      <c r="R849">
        <v>-10188</v>
      </c>
      <c r="S849">
        <v>-2641</v>
      </c>
      <c r="T849">
        <v>0</v>
      </c>
      <c r="U849">
        <v>21044</v>
      </c>
      <c r="V849">
        <v>2814</v>
      </c>
    </row>
    <row r="850" spans="1:22" x14ac:dyDescent="0.3">
      <c r="A850">
        <v>39200</v>
      </c>
      <c r="B850" t="s">
        <v>186</v>
      </c>
      <c r="C850" s="27">
        <v>44109</v>
      </c>
      <c r="D850">
        <v>46400</v>
      </c>
      <c r="E850">
        <v>2</v>
      </c>
      <c r="F850">
        <v>400</v>
      </c>
      <c r="G850">
        <v>400</v>
      </c>
      <c r="H850">
        <v>332251</v>
      </c>
      <c r="I850">
        <v>15469</v>
      </c>
      <c r="J850">
        <v>-44862</v>
      </c>
      <c r="K850">
        <v>19371</v>
      </c>
      <c r="L850">
        <v>27070</v>
      </c>
      <c r="M850">
        <v>14299</v>
      </c>
      <c r="N850">
        <v>9630</v>
      </c>
      <c r="O850">
        <v>6432</v>
      </c>
      <c r="P850">
        <v>0</v>
      </c>
      <c r="Q850">
        <v>0</v>
      </c>
      <c r="R850">
        <v>-191</v>
      </c>
      <c r="S850">
        <v>-3100</v>
      </c>
      <c r="T850">
        <v>0</v>
      </c>
      <c r="U850">
        <v>-1234</v>
      </c>
      <c r="V850">
        <v>-345</v>
      </c>
    </row>
    <row r="851" spans="1:22" x14ac:dyDescent="0.3">
      <c r="A851">
        <v>39200</v>
      </c>
      <c r="B851" t="s">
        <v>186</v>
      </c>
      <c r="C851" s="27">
        <v>44103</v>
      </c>
      <c r="D851">
        <v>46000</v>
      </c>
      <c r="E851">
        <v>2</v>
      </c>
      <c r="F851">
        <v>200</v>
      </c>
      <c r="G851">
        <v>200</v>
      </c>
      <c r="H851">
        <v>580252</v>
      </c>
      <c r="I851">
        <v>27120</v>
      </c>
      <c r="J851">
        <v>85248</v>
      </c>
      <c r="K851">
        <v>-34199</v>
      </c>
      <c r="L851">
        <v>-48537</v>
      </c>
      <c r="M851">
        <v>-5588</v>
      </c>
      <c r="N851">
        <v>10725</v>
      </c>
      <c r="O851">
        <v>6023</v>
      </c>
      <c r="P851">
        <v>0</v>
      </c>
      <c r="Q851">
        <v>0</v>
      </c>
      <c r="R851">
        <v>-6107</v>
      </c>
      <c r="S851">
        <v>-53590</v>
      </c>
      <c r="T851">
        <v>0</v>
      </c>
      <c r="U851">
        <v>-3471</v>
      </c>
      <c r="V851">
        <v>959</v>
      </c>
    </row>
    <row r="852" spans="1:22" x14ac:dyDescent="0.3">
      <c r="A852">
        <v>39200</v>
      </c>
      <c r="B852" t="s">
        <v>116</v>
      </c>
      <c r="C852" s="27">
        <v>44102</v>
      </c>
      <c r="D852">
        <v>45800</v>
      </c>
      <c r="E852">
        <v>2</v>
      </c>
      <c r="F852">
        <v>1700</v>
      </c>
      <c r="G852">
        <v>1700</v>
      </c>
      <c r="H852">
        <v>415014</v>
      </c>
      <c r="I852">
        <v>18457</v>
      </c>
      <c r="J852">
        <v>-24889</v>
      </c>
      <c r="K852">
        <v>-25302</v>
      </c>
      <c r="L852">
        <v>54755</v>
      </c>
      <c r="M852">
        <v>9024</v>
      </c>
      <c r="N852">
        <v>22677</v>
      </c>
      <c r="O852">
        <v>21850</v>
      </c>
      <c r="P852">
        <v>858</v>
      </c>
      <c r="Q852">
        <v>0</v>
      </c>
      <c r="R852">
        <v>2899</v>
      </c>
      <c r="S852">
        <v>-2553</v>
      </c>
      <c r="T852">
        <v>0</v>
      </c>
      <c r="U852">
        <v>-3392</v>
      </c>
      <c r="V852">
        <v>-1172</v>
      </c>
    </row>
    <row r="853" spans="1:22" x14ac:dyDescent="0.3">
      <c r="A853">
        <v>39200</v>
      </c>
      <c r="B853" t="s">
        <v>116</v>
      </c>
      <c r="C853" s="27">
        <v>44099</v>
      </c>
      <c r="D853">
        <v>44100</v>
      </c>
      <c r="E853">
        <v>2</v>
      </c>
      <c r="F853">
        <v>1650</v>
      </c>
      <c r="G853">
        <v>1650</v>
      </c>
      <c r="H853">
        <v>575040</v>
      </c>
      <c r="I853">
        <v>25092</v>
      </c>
      <c r="J853">
        <v>-97724</v>
      </c>
      <c r="K853">
        <v>56383</v>
      </c>
      <c r="L853">
        <v>38625</v>
      </c>
      <c r="M853">
        <v>-1512</v>
      </c>
      <c r="N853">
        <v>1908</v>
      </c>
      <c r="O853">
        <v>3268</v>
      </c>
      <c r="P853">
        <v>1500</v>
      </c>
      <c r="Q853">
        <v>0</v>
      </c>
      <c r="R853">
        <v>0</v>
      </c>
      <c r="S853">
        <v>33461</v>
      </c>
      <c r="T853">
        <v>0</v>
      </c>
      <c r="U853">
        <v>3218</v>
      </c>
      <c r="V853">
        <v>-502</v>
      </c>
    </row>
    <row r="854" spans="1:22" x14ac:dyDescent="0.3">
      <c r="A854">
        <v>39200</v>
      </c>
      <c r="B854" t="s">
        <v>116</v>
      </c>
      <c r="C854" s="27">
        <v>44098</v>
      </c>
      <c r="D854">
        <v>42450</v>
      </c>
      <c r="E854">
        <v>5</v>
      </c>
      <c r="F854">
        <v>-3250</v>
      </c>
      <c r="G854">
        <v>-3250</v>
      </c>
      <c r="H854">
        <v>1111728</v>
      </c>
      <c r="I854">
        <v>47425</v>
      </c>
      <c r="J854">
        <v>-25374</v>
      </c>
      <c r="K854">
        <v>35048</v>
      </c>
      <c r="L854">
        <v>-12741</v>
      </c>
      <c r="M854">
        <v>-7132</v>
      </c>
      <c r="N854">
        <v>-16679</v>
      </c>
      <c r="O854">
        <v>5789</v>
      </c>
      <c r="P854">
        <v>0</v>
      </c>
      <c r="Q854">
        <v>0</v>
      </c>
      <c r="R854">
        <v>-3643</v>
      </c>
      <c r="S854">
        <v>8924</v>
      </c>
      <c r="T854">
        <v>0</v>
      </c>
      <c r="U854">
        <v>1479</v>
      </c>
      <c r="V854">
        <v>1588</v>
      </c>
    </row>
    <row r="855" spans="1:22" x14ac:dyDescent="0.3">
      <c r="A855">
        <v>39200</v>
      </c>
      <c r="B855" t="s">
        <v>116</v>
      </c>
      <c r="C855" s="27">
        <v>44097</v>
      </c>
      <c r="D855">
        <v>45700</v>
      </c>
      <c r="E855">
        <v>5</v>
      </c>
      <c r="F855">
        <v>-3600</v>
      </c>
      <c r="G855">
        <v>-3600</v>
      </c>
      <c r="H855">
        <v>1460298</v>
      </c>
      <c r="I855">
        <v>68115</v>
      </c>
      <c r="J855">
        <v>186952</v>
      </c>
      <c r="K855">
        <v>-103818</v>
      </c>
      <c r="L855">
        <v>-71880</v>
      </c>
      <c r="M855">
        <v>-17246</v>
      </c>
      <c r="N855">
        <v>3087</v>
      </c>
      <c r="O855">
        <v>-22826</v>
      </c>
      <c r="P855">
        <v>0</v>
      </c>
      <c r="Q855">
        <v>0</v>
      </c>
      <c r="R855">
        <v>-11515</v>
      </c>
      <c r="S855">
        <v>-23380</v>
      </c>
      <c r="T855">
        <v>0</v>
      </c>
      <c r="U855">
        <v>-10744</v>
      </c>
      <c r="V855">
        <v>-510</v>
      </c>
    </row>
    <row r="856" spans="1:22" x14ac:dyDescent="0.3">
      <c r="A856">
        <v>39200</v>
      </c>
      <c r="B856" t="s">
        <v>116</v>
      </c>
      <c r="C856" s="27">
        <v>44096</v>
      </c>
      <c r="D856">
        <v>49300</v>
      </c>
      <c r="E856">
        <v>2</v>
      </c>
      <c r="F856">
        <v>3300</v>
      </c>
      <c r="G856">
        <v>3300</v>
      </c>
      <c r="H856">
        <v>1748988</v>
      </c>
      <c r="I856">
        <v>84849</v>
      </c>
      <c r="J856">
        <v>-145095</v>
      </c>
      <c r="K856">
        <v>96161</v>
      </c>
      <c r="L856">
        <v>53110</v>
      </c>
      <c r="M856">
        <v>223</v>
      </c>
      <c r="N856">
        <v>-846</v>
      </c>
      <c r="O856">
        <v>12018</v>
      </c>
      <c r="P856">
        <v>0</v>
      </c>
      <c r="Q856">
        <v>0</v>
      </c>
      <c r="R856">
        <v>-6767</v>
      </c>
      <c r="S856">
        <v>48482</v>
      </c>
      <c r="T856">
        <v>0</v>
      </c>
      <c r="U856">
        <v>-2255</v>
      </c>
      <c r="V856">
        <v>-1921</v>
      </c>
    </row>
    <row r="857" spans="1:22" x14ac:dyDescent="0.3">
      <c r="A857">
        <v>39200</v>
      </c>
      <c r="B857" t="s">
        <v>116</v>
      </c>
      <c r="C857" s="27">
        <v>44095</v>
      </c>
      <c r="D857">
        <v>46000</v>
      </c>
      <c r="E857">
        <v>2</v>
      </c>
      <c r="F857">
        <v>1750</v>
      </c>
      <c r="G857">
        <v>1750</v>
      </c>
      <c r="H857">
        <v>1930164</v>
      </c>
      <c r="I857">
        <v>93114</v>
      </c>
      <c r="J857">
        <v>146502</v>
      </c>
      <c r="K857">
        <v>-151984</v>
      </c>
      <c r="L857">
        <v>-16017</v>
      </c>
      <c r="M857">
        <v>10980</v>
      </c>
      <c r="N857">
        <v>-21496</v>
      </c>
      <c r="O857">
        <v>12648</v>
      </c>
      <c r="P857">
        <v>-366</v>
      </c>
      <c r="Q857">
        <v>0</v>
      </c>
      <c r="R857">
        <v>-20369</v>
      </c>
      <c r="S857">
        <v>2586</v>
      </c>
      <c r="T857">
        <v>0</v>
      </c>
      <c r="U857">
        <v>18168</v>
      </c>
      <c r="V857">
        <v>3331</v>
      </c>
    </row>
    <row r="858" spans="1:22" x14ac:dyDescent="0.3">
      <c r="A858">
        <v>39200</v>
      </c>
      <c r="B858" t="s">
        <v>116</v>
      </c>
      <c r="C858" s="27">
        <v>44092</v>
      </c>
      <c r="D858">
        <v>44250</v>
      </c>
      <c r="E858">
        <v>2</v>
      </c>
      <c r="F858">
        <v>2200</v>
      </c>
      <c r="G858">
        <v>2200</v>
      </c>
      <c r="H858">
        <v>574777</v>
      </c>
      <c r="I858">
        <v>24919</v>
      </c>
      <c r="J858">
        <v>-69262</v>
      </c>
      <c r="K858">
        <v>40845</v>
      </c>
      <c r="L858">
        <v>17352</v>
      </c>
      <c r="M858">
        <v>4442</v>
      </c>
      <c r="N858">
        <v>0</v>
      </c>
      <c r="O858">
        <v>6942</v>
      </c>
      <c r="P858">
        <v>0</v>
      </c>
      <c r="Q858">
        <v>0</v>
      </c>
      <c r="R858">
        <v>105</v>
      </c>
      <c r="S858">
        <v>5863</v>
      </c>
      <c r="T858">
        <v>0</v>
      </c>
      <c r="U858">
        <v>14389</v>
      </c>
      <c r="V858">
        <v>-3324</v>
      </c>
    </row>
    <row r="859" spans="1:22" x14ac:dyDescent="0.3">
      <c r="A859">
        <v>39200</v>
      </c>
      <c r="B859" t="s">
        <v>116</v>
      </c>
      <c r="C859" s="27">
        <v>44091</v>
      </c>
      <c r="D859">
        <v>42050</v>
      </c>
      <c r="E859">
        <v>5</v>
      </c>
      <c r="F859">
        <v>-750</v>
      </c>
      <c r="G859">
        <v>-750</v>
      </c>
      <c r="H859">
        <v>363114</v>
      </c>
      <c r="I859">
        <v>15396</v>
      </c>
      <c r="J859">
        <v>26861</v>
      </c>
      <c r="K859">
        <v>34734</v>
      </c>
      <c r="L859">
        <v>-58933</v>
      </c>
      <c r="M859">
        <v>-18230</v>
      </c>
      <c r="N859">
        <v>-2239</v>
      </c>
      <c r="O859">
        <v>-36367</v>
      </c>
      <c r="P859">
        <v>-339</v>
      </c>
      <c r="Q859">
        <v>0</v>
      </c>
      <c r="R859">
        <v>56</v>
      </c>
      <c r="S859">
        <v>-1814</v>
      </c>
      <c r="T859">
        <v>0</v>
      </c>
      <c r="U859">
        <v>-6201</v>
      </c>
      <c r="V859">
        <v>3539</v>
      </c>
    </row>
    <row r="860" spans="1:22" x14ac:dyDescent="0.3">
      <c r="A860">
        <v>39200</v>
      </c>
      <c r="B860" t="s">
        <v>116</v>
      </c>
      <c r="C860" s="27">
        <v>44090</v>
      </c>
      <c r="D860">
        <v>42800</v>
      </c>
      <c r="E860">
        <v>5</v>
      </c>
      <c r="F860">
        <v>-200</v>
      </c>
      <c r="G860">
        <v>-200</v>
      </c>
      <c r="H860">
        <v>605430</v>
      </c>
      <c r="I860">
        <v>26270</v>
      </c>
      <c r="J860">
        <v>121986</v>
      </c>
      <c r="K860">
        <v>-61817</v>
      </c>
      <c r="L860">
        <v>-71778</v>
      </c>
      <c r="M860">
        <v>-15594</v>
      </c>
      <c r="N860">
        <v>-609</v>
      </c>
      <c r="O860">
        <v>-29734</v>
      </c>
      <c r="P860">
        <v>0</v>
      </c>
      <c r="Q860">
        <v>0</v>
      </c>
      <c r="R860">
        <v>0</v>
      </c>
      <c r="S860">
        <v>-25841</v>
      </c>
      <c r="T860">
        <v>0</v>
      </c>
      <c r="U860">
        <v>9993</v>
      </c>
      <c r="V860">
        <v>1616</v>
      </c>
    </row>
    <row r="861" spans="1:22" x14ac:dyDescent="0.3">
      <c r="A861">
        <v>39200</v>
      </c>
      <c r="B861" t="s">
        <v>116</v>
      </c>
      <c r="C861" s="27">
        <v>44089</v>
      </c>
      <c r="D861">
        <v>43000</v>
      </c>
      <c r="E861">
        <v>2</v>
      </c>
      <c r="F861">
        <v>2500</v>
      </c>
      <c r="G861">
        <v>2500</v>
      </c>
      <c r="H861">
        <v>826187</v>
      </c>
      <c r="I861">
        <v>34887</v>
      </c>
      <c r="J861">
        <v>-41132</v>
      </c>
      <c r="K861">
        <v>82759</v>
      </c>
      <c r="L861">
        <v>-131</v>
      </c>
      <c r="M861">
        <v>-39541</v>
      </c>
      <c r="N861">
        <v>1041</v>
      </c>
      <c r="O861">
        <v>39594</v>
      </c>
      <c r="P861">
        <v>0</v>
      </c>
      <c r="Q861">
        <v>0</v>
      </c>
      <c r="R861">
        <v>1310</v>
      </c>
      <c r="S861">
        <v>-2535</v>
      </c>
      <c r="T861">
        <v>0</v>
      </c>
      <c r="U861">
        <v>-37939</v>
      </c>
      <c r="V861">
        <v>-3557</v>
      </c>
    </row>
    <row r="862" spans="1:22" x14ac:dyDescent="0.3">
      <c r="A862">
        <v>39200</v>
      </c>
      <c r="B862" t="s">
        <v>116</v>
      </c>
      <c r="C862" s="27">
        <v>44088</v>
      </c>
      <c r="D862">
        <v>40500</v>
      </c>
      <c r="E862">
        <v>5</v>
      </c>
      <c r="F862">
        <v>-500</v>
      </c>
      <c r="G862">
        <v>-500</v>
      </c>
      <c r="H862">
        <v>482136</v>
      </c>
      <c r="I862">
        <v>19610</v>
      </c>
      <c r="J862">
        <v>137019</v>
      </c>
      <c r="K862">
        <v>-64030</v>
      </c>
      <c r="L862">
        <v>-68105</v>
      </c>
      <c r="M862">
        <v>-36447</v>
      </c>
      <c r="N862">
        <v>-10067</v>
      </c>
      <c r="O862">
        <v>-12234</v>
      </c>
      <c r="P862">
        <v>-726</v>
      </c>
      <c r="Q862">
        <v>0</v>
      </c>
      <c r="R862">
        <v>-4776</v>
      </c>
      <c r="S862">
        <v>-3855</v>
      </c>
      <c r="T862">
        <v>0</v>
      </c>
      <c r="U862">
        <v>-4650</v>
      </c>
      <c r="V862">
        <v>-234</v>
      </c>
    </row>
    <row r="863" spans="1:22" x14ac:dyDescent="0.3">
      <c r="A863">
        <v>39200</v>
      </c>
      <c r="B863" t="s">
        <v>116</v>
      </c>
      <c r="C863" s="27">
        <v>44085</v>
      </c>
      <c r="D863">
        <v>41000</v>
      </c>
      <c r="E863">
        <v>2</v>
      </c>
      <c r="F863">
        <v>3400</v>
      </c>
      <c r="G863">
        <v>3400</v>
      </c>
      <c r="H863">
        <v>1360746</v>
      </c>
      <c r="I863">
        <v>53779</v>
      </c>
      <c r="J863">
        <v>-57964</v>
      </c>
      <c r="K863">
        <v>95552</v>
      </c>
      <c r="L863">
        <v>-2414</v>
      </c>
      <c r="M863">
        <v>-36684</v>
      </c>
      <c r="N863">
        <v>-929</v>
      </c>
      <c r="O863">
        <v>45818</v>
      </c>
      <c r="P863">
        <v>-209</v>
      </c>
      <c r="Q863">
        <v>0</v>
      </c>
      <c r="R863">
        <v>-14924</v>
      </c>
      <c r="S863">
        <v>4514</v>
      </c>
      <c r="T863">
        <v>0</v>
      </c>
      <c r="U863">
        <v>-31961</v>
      </c>
      <c r="V863">
        <v>-3213</v>
      </c>
    </row>
    <row r="864" spans="1:22" x14ac:dyDescent="0.3">
      <c r="A864">
        <v>39200</v>
      </c>
      <c r="B864" t="s">
        <v>116</v>
      </c>
      <c r="C864" s="27">
        <v>44084</v>
      </c>
      <c r="D864">
        <v>37600</v>
      </c>
      <c r="E864">
        <v>5</v>
      </c>
      <c r="F864">
        <v>-1100</v>
      </c>
      <c r="G864">
        <v>-1100</v>
      </c>
      <c r="H864">
        <v>602503</v>
      </c>
      <c r="I864">
        <v>22723</v>
      </c>
      <c r="J864">
        <v>30995</v>
      </c>
      <c r="K864">
        <v>7936</v>
      </c>
      <c r="L864">
        <v>-42893</v>
      </c>
      <c r="M864">
        <v>7118</v>
      </c>
      <c r="N864">
        <v>-8738</v>
      </c>
      <c r="O864">
        <v>-12503</v>
      </c>
      <c r="P864">
        <v>0</v>
      </c>
      <c r="Q864">
        <v>0</v>
      </c>
      <c r="R864">
        <v>-19261</v>
      </c>
      <c r="S864">
        <v>-9509</v>
      </c>
      <c r="T864">
        <v>0</v>
      </c>
      <c r="U864">
        <v>1938</v>
      </c>
      <c r="V864">
        <v>2024</v>
      </c>
    </row>
    <row r="865" spans="1:22" x14ac:dyDescent="0.3">
      <c r="A865">
        <v>39200</v>
      </c>
      <c r="B865" t="s">
        <v>116</v>
      </c>
      <c r="C865" s="27">
        <v>44083</v>
      </c>
      <c r="D865">
        <v>38700</v>
      </c>
      <c r="E865">
        <v>5</v>
      </c>
      <c r="F865">
        <v>-350</v>
      </c>
      <c r="G865">
        <v>-350</v>
      </c>
      <c r="H865">
        <v>552127</v>
      </c>
      <c r="I865">
        <v>21385</v>
      </c>
      <c r="J865">
        <v>9203</v>
      </c>
      <c r="K865">
        <v>-9106</v>
      </c>
      <c r="L865">
        <v>4154</v>
      </c>
      <c r="M865">
        <v>1802</v>
      </c>
      <c r="N865">
        <v>164</v>
      </c>
      <c r="O865">
        <v>-7167</v>
      </c>
      <c r="P865">
        <v>0</v>
      </c>
      <c r="Q865">
        <v>0</v>
      </c>
      <c r="R865">
        <v>-426</v>
      </c>
      <c r="S865">
        <v>9781</v>
      </c>
      <c r="T865">
        <v>0</v>
      </c>
      <c r="U865">
        <v>-3013</v>
      </c>
      <c r="V865">
        <v>-1238</v>
      </c>
    </row>
    <row r="866" spans="1:22" x14ac:dyDescent="0.3">
      <c r="A866">
        <v>39200</v>
      </c>
      <c r="B866" t="s">
        <v>186</v>
      </c>
      <c r="C866" s="27">
        <v>44082</v>
      </c>
      <c r="D866">
        <v>39050</v>
      </c>
      <c r="E866">
        <v>2</v>
      </c>
      <c r="F866">
        <v>2400</v>
      </c>
      <c r="G866">
        <v>2400</v>
      </c>
      <c r="H866">
        <v>996427</v>
      </c>
      <c r="I866">
        <v>38454</v>
      </c>
      <c r="J866">
        <v>11011</v>
      </c>
      <c r="K866">
        <v>-1978</v>
      </c>
      <c r="L866">
        <v>-16099</v>
      </c>
      <c r="M866">
        <v>2477</v>
      </c>
      <c r="N866">
        <v>-1225</v>
      </c>
      <c r="O866">
        <v>20736</v>
      </c>
      <c r="P866">
        <v>0</v>
      </c>
      <c r="Q866">
        <v>0</v>
      </c>
      <c r="R866">
        <v>-34586</v>
      </c>
      <c r="S866">
        <v>-3501</v>
      </c>
      <c r="T866">
        <v>0</v>
      </c>
      <c r="U866">
        <v>3398</v>
      </c>
      <c r="V866">
        <v>3668</v>
      </c>
    </row>
    <row r="867" spans="1:22" x14ac:dyDescent="0.3">
      <c r="A867">
        <v>39200</v>
      </c>
      <c r="B867" t="s">
        <v>186</v>
      </c>
      <c r="C867" s="27">
        <v>44081</v>
      </c>
      <c r="D867">
        <v>36650</v>
      </c>
      <c r="E867">
        <v>2</v>
      </c>
      <c r="F867">
        <v>700</v>
      </c>
      <c r="G867">
        <v>700</v>
      </c>
      <c r="H867">
        <v>793051</v>
      </c>
      <c r="I867">
        <v>29037</v>
      </c>
      <c r="J867">
        <v>24867</v>
      </c>
      <c r="K867">
        <v>-50237</v>
      </c>
      <c r="L867">
        <v>34106</v>
      </c>
      <c r="M867">
        <v>8525</v>
      </c>
      <c r="N867">
        <v>1246</v>
      </c>
      <c r="O867">
        <v>-15125</v>
      </c>
      <c r="P867">
        <v>0</v>
      </c>
      <c r="Q867">
        <v>0</v>
      </c>
      <c r="R867">
        <v>43660</v>
      </c>
      <c r="S867">
        <v>-4200</v>
      </c>
      <c r="T867">
        <v>0</v>
      </c>
      <c r="U867">
        <v>-8494</v>
      </c>
      <c r="V867">
        <v>-242</v>
      </c>
    </row>
    <row r="868" spans="1:22" x14ac:dyDescent="0.3">
      <c r="A868">
        <v>39200</v>
      </c>
      <c r="B868" t="s">
        <v>186</v>
      </c>
      <c r="C868" s="27">
        <v>44078</v>
      </c>
      <c r="D868">
        <v>35950</v>
      </c>
      <c r="E868">
        <v>2</v>
      </c>
      <c r="F868">
        <v>2200</v>
      </c>
      <c r="G868">
        <v>2200</v>
      </c>
      <c r="H868">
        <v>1245048</v>
      </c>
      <c r="I868">
        <v>43115</v>
      </c>
      <c r="J868">
        <v>34190</v>
      </c>
      <c r="K868">
        <v>-10676</v>
      </c>
      <c r="L868">
        <v>-27097</v>
      </c>
      <c r="M868">
        <v>-20507</v>
      </c>
      <c r="N868">
        <v>-18</v>
      </c>
      <c r="O868">
        <v>-38974</v>
      </c>
      <c r="P868">
        <v>0</v>
      </c>
      <c r="Q868">
        <v>0</v>
      </c>
      <c r="R868">
        <v>22177</v>
      </c>
      <c r="S868">
        <v>10225</v>
      </c>
      <c r="T868">
        <v>0</v>
      </c>
      <c r="U868">
        <v>3913</v>
      </c>
      <c r="V868">
        <v>-330</v>
      </c>
    </row>
    <row r="869" spans="1:22" x14ac:dyDescent="0.3">
      <c r="A869">
        <v>39200</v>
      </c>
      <c r="B869" t="s">
        <v>186</v>
      </c>
      <c r="C869" s="27">
        <v>44077</v>
      </c>
      <c r="D869">
        <v>33750</v>
      </c>
      <c r="E869">
        <v>2</v>
      </c>
      <c r="F869">
        <v>1450</v>
      </c>
      <c r="G869">
        <v>1450</v>
      </c>
      <c r="H869">
        <v>1349591</v>
      </c>
      <c r="I869">
        <v>45958</v>
      </c>
      <c r="J869">
        <v>-52485</v>
      </c>
      <c r="K869">
        <v>90112</v>
      </c>
      <c r="L869">
        <v>-12692</v>
      </c>
      <c r="M869">
        <v>-4030</v>
      </c>
      <c r="N869">
        <v>1403</v>
      </c>
      <c r="O869">
        <v>-30274</v>
      </c>
      <c r="P869">
        <v>657</v>
      </c>
      <c r="Q869">
        <v>0</v>
      </c>
      <c r="R869">
        <v>15425</v>
      </c>
      <c r="S869">
        <v>4127</v>
      </c>
      <c r="T869">
        <v>0</v>
      </c>
      <c r="U869">
        <v>-20690</v>
      </c>
      <c r="V869">
        <v>-4245</v>
      </c>
    </row>
    <row r="870" spans="1:22" x14ac:dyDescent="0.3">
      <c r="A870">
        <v>39200</v>
      </c>
      <c r="B870" t="s">
        <v>186</v>
      </c>
      <c r="C870" s="27">
        <v>44076</v>
      </c>
      <c r="D870">
        <v>32300</v>
      </c>
      <c r="E870">
        <v>5</v>
      </c>
      <c r="F870">
        <v>-850</v>
      </c>
      <c r="G870">
        <v>-850</v>
      </c>
      <c r="H870">
        <v>377518</v>
      </c>
      <c r="I870">
        <v>12275</v>
      </c>
      <c r="J870">
        <v>22273</v>
      </c>
      <c r="K870">
        <v>3021</v>
      </c>
      <c r="L870">
        <v>-24441</v>
      </c>
      <c r="M870">
        <v>2544</v>
      </c>
      <c r="N870">
        <v>-1136</v>
      </c>
      <c r="O870">
        <v>-10121</v>
      </c>
      <c r="P870">
        <v>1024</v>
      </c>
      <c r="Q870">
        <v>551</v>
      </c>
      <c r="R870">
        <v>0</v>
      </c>
      <c r="S870">
        <v>-17303</v>
      </c>
      <c r="T870">
        <v>0</v>
      </c>
      <c r="U870">
        <v>-1868</v>
      </c>
      <c r="V870">
        <v>1015</v>
      </c>
    </row>
    <row r="871" spans="1:22" x14ac:dyDescent="0.3">
      <c r="A871">
        <v>39200</v>
      </c>
      <c r="B871" t="s">
        <v>186</v>
      </c>
      <c r="C871" s="27">
        <v>44075</v>
      </c>
      <c r="D871">
        <v>33150</v>
      </c>
      <c r="E871">
        <v>2</v>
      </c>
      <c r="F871">
        <v>300</v>
      </c>
      <c r="G871">
        <v>300</v>
      </c>
      <c r="H871">
        <v>523383</v>
      </c>
      <c r="I871">
        <v>17212</v>
      </c>
      <c r="J871">
        <v>17474</v>
      </c>
      <c r="K871">
        <v>-8840</v>
      </c>
      <c r="L871">
        <v>248</v>
      </c>
      <c r="M871">
        <v>-7036</v>
      </c>
      <c r="N871">
        <v>-5919</v>
      </c>
      <c r="O871">
        <v>-234</v>
      </c>
      <c r="P871">
        <v>0</v>
      </c>
      <c r="Q871">
        <v>0</v>
      </c>
      <c r="R871">
        <v>2782</v>
      </c>
      <c r="S871">
        <v>10655</v>
      </c>
      <c r="T871">
        <v>0</v>
      </c>
      <c r="U871">
        <v>-8247</v>
      </c>
      <c r="V871">
        <v>-635</v>
      </c>
    </row>
    <row r="872" spans="1:22" x14ac:dyDescent="0.3">
      <c r="A872">
        <v>39200</v>
      </c>
      <c r="B872" t="s">
        <v>186</v>
      </c>
      <c r="C872" s="27">
        <v>44074</v>
      </c>
      <c r="D872">
        <v>32850</v>
      </c>
      <c r="E872">
        <v>2</v>
      </c>
      <c r="F872">
        <v>450</v>
      </c>
      <c r="G872">
        <v>450</v>
      </c>
      <c r="H872">
        <v>556782</v>
      </c>
      <c r="I872">
        <v>17919</v>
      </c>
      <c r="J872">
        <v>95912</v>
      </c>
      <c r="K872">
        <v>-76706</v>
      </c>
      <c r="L872">
        <v>-21886</v>
      </c>
      <c r="M872">
        <v>-1241</v>
      </c>
      <c r="N872">
        <v>-128</v>
      </c>
      <c r="O872">
        <v>-15648</v>
      </c>
      <c r="P872">
        <v>0</v>
      </c>
      <c r="Q872">
        <v>0</v>
      </c>
      <c r="R872">
        <v>-2795</v>
      </c>
      <c r="S872">
        <v>-2074</v>
      </c>
      <c r="T872">
        <v>0</v>
      </c>
      <c r="U872">
        <v>401</v>
      </c>
      <c r="V872">
        <v>2279</v>
      </c>
    </row>
    <row r="873" spans="1:22" x14ac:dyDescent="0.3">
      <c r="A873">
        <v>39200</v>
      </c>
      <c r="B873" t="s">
        <v>116</v>
      </c>
      <c r="C873" s="27">
        <v>44071</v>
      </c>
      <c r="D873">
        <v>32400</v>
      </c>
      <c r="E873">
        <v>2</v>
      </c>
      <c r="F873">
        <v>1450</v>
      </c>
      <c r="G873">
        <v>1450</v>
      </c>
      <c r="H873">
        <v>1193365</v>
      </c>
      <c r="I873">
        <v>38903</v>
      </c>
      <c r="J873">
        <v>-148644</v>
      </c>
      <c r="K873">
        <v>123180</v>
      </c>
      <c r="L873">
        <v>46429</v>
      </c>
      <c r="M873">
        <v>11469</v>
      </c>
      <c r="N873">
        <v>17131</v>
      </c>
      <c r="O873">
        <v>7375</v>
      </c>
      <c r="P873">
        <v>0</v>
      </c>
      <c r="Q873">
        <v>-265</v>
      </c>
      <c r="R873">
        <v>0</v>
      </c>
      <c r="S873">
        <v>10719</v>
      </c>
      <c r="T873">
        <v>0</v>
      </c>
      <c r="U873">
        <v>-8542</v>
      </c>
      <c r="V873">
        <v>-12423</v>
      </c>
    </row>
    <row r="874" spans="1:22" x14ac:dyDescent="0.3">
      <c r="A874">
        <v>39200</v>
      </c>
      <c r="B874" t="s">
        <v>116</v>
      </c>
      <c r="C874" s="27">
        <v>44070</v>
      </c>
      <c r="D874">
        <v>30950</v>
      </c>
      <c r="E874">
        <v>2</v>
      </c>
      <c r="F874">
        <v>50</v>
      </c>
      <c r="G874">
        <v>50</v>
      </c>
      <c r="H874">
        <v>358469</v>
      </c>
      <c r="I874">
        <v>11108</v>
      </c>
      <c r="J874">
        <v>-14865</v>
      </c>
      <c r="K874">
        <v>-3829</v>
      </c>
      <c r="L874">
        <v>17608</v>
      </c>
      <c r="M874">
        <v>-9038</v>
      </c>
      <c r="N874">
        <v>714</v>
      </c>
      <c r="O874">
        <v>28374</v>
      </c>
      <c r="P874">
        <v>0</v>
      </c>
      <c r="Q874">
        <v>0</v>
      </c>
      <c r="R874">
        <v>-600</v>
      </c>
      <c r="S874">
        <v>-1842</v>
      </c>
      <c r="T874">
        <v>0</v>
      </c>
      <c r="U874">
        <v>1010</v>
      </c>
      <c r="V874">
        <v>76</v>
      </c>
    </row>
    <row r="875" spans="1:22" x14ac:dyDescent="0.3">
      <c r="A875">
        <v>39200</v>
      </c>
      <c r="B875" t="s">
        <v>116</v>
      </c>
      <c r="C875" s="27">
        <v>44069</v>
      </c>
      <c r="D875">
        <v>30900</v>
      </c>
      <c r="E875">
        <v>2</v>
      </c>
      <c r="F875">
        <v>50</v>
      </c>
      <c r="G875">
        <v>50</v>
      </c>
      <c r="H875">
        <v>587234</v>
      </c>
      <c r="I875">
        <v>18169</v>
      </c>
      <c r="J875">
        <v>-22270</v>
      </c>
      <c r="K875">
        <v>-2696</v>
      </c>
      <c r="L875">
        <v>10905</v>
      </c>
      <c r="M875">
        <v>-588</v>
      </c>
      <c r="N875">
        <v>519</v>
      </c>
      <c r="O875">
        <v>10572</v>
      </c>
      <c r="P875">
        <v>0</v>
      </c>
      <c r="Q875">
        <v>0</v>
      </c>
      <c r="R875">
        <v>-374</v>
      </c>
      <c r="S875">
        <v>776</v>
      </c>
      <c r="T875">
        <v>0</v>
      </c>
      <c r="U875">
        <v>10551</v>
      </c>
      <c r="V875">
        <v>3510</v>
      </c>
    </row>
    <row r="876" spans="1:22" x14ac:dyDescent="0.3">
      <c r="A876">
        <v>39200</v>
      </c>
      <c r="B876" t="s">
        <v>116</v>
      </c>
      <c r="C876" s="27">
        <v>44068</v>
      </c>
      <c r="D876">
        <v>30850</v>
      </c>
      <c r="E876">
        <v>2</v>
      </c>
      <c r="F876">
        <v>950</v>
      </c>
      <c r="G876">
        <v>950</v>
      </c>
      <c r="H876">
        <v>415435</v>
      </c>
      <c r="I876">
        <v>12584</v>
      </c>
      <c r="J876">
        <v>-4011</v>
      </c>
      <c r="K876">
        <v>-34530</v>
      </c>
      <c r="L876">
        <v>32863</v>
      </c>
      <c r="M876">
        <v>37120</v>
      </c>
      <c r="N876">
        <v>-11964</v>
      </c>
      <c r="O876">
        <v>6046</v>
      </c>
      <c r="P876">
        <v>0</v>
      </c>
      <c r="Q876">
        <v>0</v>
      </c>
      <c r="R876">
        <v>0</v>
      </c>
      <c r="S876">
        <v>1661</v>
      </c>
      <c r="T876">
        <v>0</v>
      </c>
      <c r="U876">
        <v>6005</v>
      </c>
      <c r="V876">
        <v>-327</v>
      </c>
    </row>
    <row r="877" spans="1:22" x14ac:dyDescent="0.3">
      <c r="A877">
        <v>39200</v>
      </c>
      <c r="B877" t="s">
        <v>116</v>
      </c>
      <c r="C877" s="27">
        <v>44067</v>
      </c>
      <c r="D877">
        <v>29900</v>
      </c>
      <c r="E877">
        <v>2</v>
      </c>
      <c r="F877">
        <v>1650</v>
      </c>
      <c r="G877">
        <v>1650</v>
      </c>
      <c r="H877">
        <v>333007</v>
      </c>
      <c r="I877">
        <v>9758</v>
      </c>
      <c r="J877">
        <v>-95595</v>
      </c>
      <c r="K877">
        <v>35046</v>
      </c>
      <c r="L877">
        <v>48339</v>
      </c>
      <c r="M877">
        <v>13271</v>
      </c>
      <c r="N877">
        <v>-1178</v>
      </c>
      <c r="O877">
        <v>30944</v>
      </c>
      <c r="P877">
        <v>0</v>
      </c>
      <c r="Q877">
        <v>0</v>
      </c>
      <c r="R877">
        <v>0</v>
      </c>
      <c r="S877">
        <v>5302</v>
      </c>
      <c r="T877">
        <v>0</v>
      </c>
      <c r="U877">
        <v>8909</v>
      </c>
      <c r="V877">
        <v>3301</v>
      </c>
    </row>
    <row r="878" spans="1:22" x14ac:dyDescent="0.3">
      <c r="A878">
        <v>39200</v>
      </c>
      <c r="B878" t="s">
        <v>116</v>
      </c>
      <c r="C878" s="27">
        <v>44064</v>
      </c>
      <c r="D878">
        <v>28250</v>
      </c>
      <c r="E878">
        <v>5</v>
      </c>
      <c r="F878">
        <v>-400</v>
      </c>
      <c r="G878">
        <v>-400</v>
      </c>
      <c r="H878">
        <v>294050</v>
      </c>
      <c r="I878">
        <v>8403</v>
      </c>
      <c r="J878">
        <v>17352</v>
      </c>
      <c r="K878">
        <v>-300</v>
      </c>
      <c r="L878">
        <v>-16792</v>
      </c>
      <c r="M878">
        <v>11503</v>
      </c>
      <c r="N878">
        <v>-617</v>
      </c>
      <c r="O878">
        <v>-3483</v>
      </c>
      <c r="P878">
        <v>0</v>
      </c>
      <c r="Q878">
        <v>0</v>
      </c>
      <c r="R878">
        <v>221</v>
      </c>
      <c r="S878">
        <v>-24416</v>
      </c>
      <c r="T878">
        <v>0</v>
      </c>
      <c r="U878">
        <v>137</v>
      </c>
      <c r="V878">
        <v>-397</v>
      </c>
    </row>
    <row r="879" spans="1:22" x14ac:dyDescent="0.3">
      <c r="A879">
        <v>39200</v>
      </c>
      <c r="B879" t="s">
        <v>116</v>
      </c>
      <c r="C879" s="27">
        <v>44063</v>
      </c>
      <c r="D879">
        <v>28650</v>
      </c>
      <c r="E879">
        <v>5</v>
      </c>
      <c r="F879">
        <v>-850</v>
      </c>
      <c r="G879">
        <v>-850</v>
      </c>
      <c r="H879">
        <v>522569</v>
      </c>
      <c r="I879">
        <v>15408</v>
      </c>
      <c r="J879">
        <v>15863</v>
      </c>
      <c r="K879">
        <v>6676</v>
      </c>
      <c r="L879">
        <v>-24953</v>
      </c>
      <c r="M879">
        <v>-17580</v>
      </c>
      <c r="N879">
        <v>1584</v>
      </c>
      <c r="O879">
        <v>-7614</v>
      </c>
      <c r="P879">
        <v>0</v>
      </c>
      <c r="Q879">
        <v>0</v>
      </c>
      <c r="R879">
        <v>-595</v>
      </c>
      <c r="S879">
        <v>-748</v>
      </c>
      <c r="T879">
        <v>0</v>
      </c>
      <c r="U879">
        <v>1741</v>
      </c>
      <c r="V879">
        <v>673</v>
      </c>
    </row>
    <row r="880" spans="1:22" x14ac:dyDescent="0.3">
      <c r="A880">
        <v>39200</v>
      </c>
      <c r="B880" t="s">
        <v>116</v>
      </c>
      <c r="C880" s="27">
        <v>44062</v>
      </c>
      <c r="D880">
        <v>29500</v>
      </c>
      <c r="E880">
        <v>2</v>
      </c>
      <c r="F880">
        <v>950</v>
      </c>
      <c r="G880">
        <v>950</v>
      </c>
      <c r="H880">
        <v>310351</v>
      </c>
      <c r="I880">
        <v>9064</v>
      </c>
      <c r="J880">
        <v>-8777</v>
      </c>
      <c r="K880">
        <v>3042</v>
      </c>
      <c r="L880">
        <v>9582</v>
      </c>
      <c r="M880">
        <v>11462</v>
      </c>
      <c r="N880">
        <v>-5840</v>
      </c>
      <c r="O880">
        <v>3026</v>
      </c>
      <c r="P880">
        <v>-741</v>
      </c>
      <c r="Q880">
        <v>0</v>
      </c>
      <c r="R880">
        <v>1992</v>
      </c>
      <c r="S880">
        <v>-317</v>
      </c>
      <c r="T880">
        <v>0</v>
      </c>
      <c r="U880">
        <v>4896</v>
      </c>
      <c r="V880">
        <v>-8743</v>
      </c>
    </row>
    <row r="881" spans="1:22" x14ac:dyDescent="0.3">
      <c r="A881">
        <v>39200</v>
      </c>
      <c r="B881" t="s">
        <v>116</v>
      </c>
      <c r="C881" s="27">
        <v>44061</v>
      </c>
      <c r="D881">
        <v>28550</v>
      </c>
      <c r="E881">
        <v>5</v>
      </c>
      <c r="F881">
        <v>-800</v>
      </c>
      <c r="G881">
        <v>-800</v>
      </c>
      <c r="H881">
        <v>520450</v>
      </c>
      <c r="I881">
        <v>15246</v>
      </c>
      <c r="J881">
        <v>48558</v>
      </c>
      <c r="K881">
        <v>-32300</v>
      </c>
      <c r="L881">
        <v>-23372</v>
      </c>
      <c r="M881">
        <v>-5800</v>
      </c>
      <c r="N881">
        <v>-9716</v>
      </c>
      <c r="O881">
        <v>-11692</v>
      </c>
      <c r="P881">
        <v>0</v>
      </c>
      <c r="Q881">
        <v>0</v>
      </c>
      <c r="R881">
        <v>-960</v>
      </c>
      <c r="S881">
        <v>4796</v>
      </c>
      <c r="T881">
        <v>0</v>
      </c>
      <c r="U881">
        <v>5107</v>
      </c>
      <c r="V881">
        <v>2007</v>
      </c>
    </row>
    <row r="882" spans="1:22" x14ac:dyDescent="0.3">
      <c r="A882">
        <v>39200</v>
      </c>
      <c r="B882" t="s">
        <v>116</v>
      </c>
      <c r="C882" s="27">
        <v>44057</v>
      </c>
      <c r="D882">
        <v>29350</v>
      </c>
      <c r="E882">
        <v>5</v>
      </c>
      <c r="F882">
        <v>-1350</v>
      </c>
      <c r="G882">
        <v>-1350</v>
      </c>
      <c r="H882">
        <v>548963</v>
      </c>
      <c r="I882">
        <v>16216</v>
      </c>
      <c r="J882">
        <v>54786</v>
      </c>
      <c r="K882">
        <v>-10904</v>
      </c>
      <c r="L882">
        <v>-36730</v>
      </c>
      <c r="M882">
        <v>-8815</v>
      </c>
      <c r="N882">
        <v>2699</v>
      </c>
      <c r="O882">
        <v>-10914</v>
      </c>
      <c r="P882">
        <v>0</v>
      </c>
      <c r="Q882">
        <v>0</v>
      </c>
      <c r="R882">
        <v>10286</v>
      </c>
      <c r="S882">
        <v>-29986</v>
      </c>
      <c r="T882">
        <v>0</v>
      </c>
      <c r="U882">
        <v>-3291</v>
      </c>
      <c r="V882">
        <v>-3861</v>
      </c>
    </row>
    <row r="883" spans="1:22" x14ac:dyDescent="0.3">
      <c r="A883">
        <v>39200</v>
      </c>
      <c r="B883" t="s">
        <v>116</v>
      </c>
      <c r="C883" s="27">
        <v>44056</v>
      </c>
      <c r="D883">
        <v>30700</v>
      </c>
      <c r="E883">
        <v>5</v>
      </c>
      <c r="F883">
        <v>-150</v>
      </c>
      <c r="G883">
        <v>-150</v>
      </c>
      <c r="H883">
        <v>547229</v>
      </c>
      <c r="I883">
        <v>16804</v>
      </c>
      <c r="J883">
        <v>36668</v>
      </c>
      <c r="K883">
        <v>-39655</v>
      </c>
      <c r="L883">
        <v>-8579</v>
      </c>
      <c r="M883">
        <v>11787</v>
      </c>
      <c r="N883">
        <v>-1947</v>
      </c>
      <c r="O883">
        <v>-1259</v>
      </c>
      <c r="P883">
        <v>0</v>
      </c>
      <c r="Q883">
        <v>0</v>
      </c>
      <c r="R883">
        <v>-7962</v>
      </c>
      <c r="S883">
        <v>-9198</v>
      </c>
      <c r="T883">
        <v>0</v>
      </c>
      <c r="U883">
        <v>6390</v>
      </c>
      <c r="V883">
        <v>5176</v>
      </c>
    </row>
    <row r="884" spans="1:22" x14ac:dyDescent="0.3">
      <c r="A884">
        <v>39200</v>
      </c>
      <c r="B884" t="s">
        <v>116</v>
      </c>
      <c r="C884" s="27">
        <v>44055</v>
      </c>
      <c r="D884">
        <v>30850</v>
      </c>
      <c r="E884">
        <v>5</v>
      </c>
      <c r="F884">
        <v>-2150</v>
      </c>
      <c r="G884">
        <v>-2150</v>
      </c>
      <c r="H884">
        <v>1771518</v>
      </c>
      <c r="I884">
        <v>56539</v>
      </c>
      <c r="J884">
        <v>242513</v>
      </c>
      <c r="K884">
        <v>-192669</v>
      </c>
      <c r="L884">
        <v>-59513</v>
      </c>
      <c r="M884">
        <v>-13742</v>
      </c>
      <c r="N884">
        <v>-6759</v>
      </c>
      <c r="O884">
        <v>-36197</v>
      </c>
      <c r="P884">
        <v>0</v>
      </c>
      <c r="Q884">
        <v>0</v>
      </c>
      <c r="R884">
        <v>10916</v>
      </c>
      <c r="S884">
        <v>-13731</v>
      </c>
      <c r="T884">
        <v>0</v>
      </c>
      <c r="U884">
        <v>11961</v>
      </c>
      <c r="V884">
        <v>-2292</v>
      </c>
    </row>
    <row r="885" spans="1:22" x14ac:dyDescent="0.3">
      <c r="A885">
        <v>39200</v>
      </c>
      <c r="B885" t="s">
        <v>116</v>
      </c>
      <c r="C885" s="27">
        <v>44054</v>
      </c>
      <c r="D885">
        <v>33000</v>
      </c>
      <c r="E885">
        <v>2</v>
      </c>
      <c r="F885">
        <v>3600</v>
      </c>
      <c r="G885">
        <v>3600</v>
      </c>
      <c r="H885">
        <v>2740466</v>
      </c>
      <c r="I885">
        <v>87835</v>
      </c>
      <c r="J885">
        <v>-329893</v>
      </c>
      <c r="K885">
        <v>254678</v>
      </c>
      <c r="L885">
        <v>121967</v>
      </c>
      <c r="M885">
        <v>17805</v>
      </c>
      <c r="N885">
        <v>-4478</v>
      </c>
      <c r="O885">
        <v>39597</v>
      </c>
      <c r="P885">
        <v>0</v>
      </c>
      <c r="Q885">
        <v>0</v>
      </c>
      <c r="R885">
        <v>60165</v>
      </c>
      <c r="S885">
        <v>8878</v>
      </c>
      <c r="T885">
        <v>0</v>
      </c>
      <c r="U885">
        <v>-37301</v>
      </c>
      <c r="V885">
        <v>-9451</v>
      </c>
    </row>
    <row r="886" spans="1:22" x14ac:dyDescent="0.3">
      <c r="A886">
        <v>39200</v>
      </c>
      <c r="B886" t="s">
        <v>116</v>
      </c>
      <c r="C886" s="27">
        <v>44053</v>
      </c>
      <c r="D886">
        <v>29400</v>
      </c>
      <c r="E886">
        <v>5</v>
      </c>
      <c r="F886">
        <v>-900</v>
      </c>
      <c r="G886">
        <v>-900</v>
      </c>
      <c r="H886">
        <v>558655</v>
      </c>
      <c r="I886">
        <v>16626</v>
      </c>
      <c r="J886">
        <v>-13932</v>
      </c>
      <c r="K886">
        <v>15823</v>
      </c>
      <c r="L886">
        <v>-2410</v>
      </c>
      <c r="M886">
        <v>-869</v>
      </c>
      <c r="N886">
        <v>-5101</v>
      </c>
      <c r="O886">
        <v>-5854</v>
      </c>
      <c r="P886">
        <v>0</v>
      </c>
      <c r="Q886">
        <v>0</v>
      </c>
      <c r="R886">
        <v>7300</v>
      </c>
      <c r="S886">
        <v>2114</v>
      </c>
      <c r="T886">
        <v>0</v>
      </c>
      <c r="U886">
        <v>-2256</v>
      </c>
      <c r="V886">
        <v>2775</v>
      </c>
    </row>
    <row r="887" spans="1:22" x14ac:dyDescent="0.3">
      <c r="A887">
        <v>39200</v>
      </c>
      <c r="B887" t="s">
        <v>116</v>
      </c>
      <c r="C887" s="27">
        <v>44050</v>
      </c>
      <c r="D887">
        <v>30300</v>
      </c>
      <c r="E887">
        <v>2</v>
      </c>
      <c r="F887">
        <v>150</v>
      </c>
      <c r="G887">
        <v>150</v>
      </c>
      <c r="H887">
        <v>547132</v>
      </c>
      <c r="I887">
        <v>16558</v>
      </c>
      <c r="J887">
        <v>-4731</v>
      </c>
      <c r="K887">
        <v>16744</v>
      </c>
      <c r="L887">
        <v>-16112</v>
      </c>
      <c r="M887">
        <v>-12895</v>
      </c>
      <c r="N887">
        <v>-154</v>
      </c>
      <c r="O887">
        <v>-851</v>
      </c>
      <c r="P887">
        <v>0</v>
      </c>
      <c r="Q887">
        <v>0</v>
      </c>
      <c r="R887">
        <v>-461</v>
      </c>
      <c r="S887">
        <v>-1751</v>
      </c>
      <c r="T887">
        <v>0</v>
      </c>
      <c r="U887">
        <v>3782</v>
      </c>
      <c r="V887">
        <v>317</v>
      </c>
    </row>
    <row r="888" spans="1:22" x14ac:dyDescent="0.3">
      <c r="A888">
        <v>39200</v>
      </c>
      <c r="B888" t="s">
        <v>186</v>
      </c>
      <c r="C888" s="27">
        <v>44049</v>
      </c>
      <c r="D888">
        <v>30150</v>
      </c>
      <c r="E888">
        <v>2</v>
      </c>
      <c r="F888">
        <v>150</v>
      </c>
      <c r="G888">
        <v>150</v>
      </c>
      <c r="H888">
        <v>641879</v>
      </c>
      <c r="I888">
        <v>19516</v>
      </c>
      <c r="J888">
        <v>24136</v>
      </c>
      <c r="K888">
        <v>-42716</v>
      </c>
      <c r="L888">
        <v>6998</v>
      </c>
      <c r="M888">
        <v>-757</v>
      </c>
      <c r="N888">
        <v>8210</v>
      </c>
      <c r="O888">
        <v>-17851</v>
      </c>
      <c r="P888">
        <v>2097</v>
      </c>
      <c r="Q888">
        <v>599</v>
      </c>
      <c r="R888">
        <v>10796</v>
      </c>
      <c r="S888">
        <v>3904</v>
      </c>
      <c r="T888">
        <v>0</v>
      </c>
      <c r="U888">
        <v>9642</v>
      </c>
      <c r="V888">
        <v>1940</v>
      </c>
    </row>
    <row r="889" spans="1:22" x14ac:dyDescent="0.3">
      <c r="A889">
        <v>39200</v>
      </c>
      <c r="B889" t="s">
        <v>186</v>
      </c>
      <c r="C889" s="27">
        <v>44048</v>
      </c>
      <c r="D889">
        <v>30000</v>
      </c>
      <c r="E889">
        <v>2</v>
      </c>
      <c r="F889">
        <v>400</v>
      </c>
      <c r="G889">
        <v>400</v>
      </c>
      <c r="H889">
        <v>1144513</v>
      </c>
      <c r="I889">
        <v>34589</v>
      </c>
      <c r="J889">
        <v>-95805</v>
      </c>
      <c r="K889">
        <v>42187</v>
      </c>
      <c r="L889">
        <v>73190</v>
      </c>
      <c r="M889">
        <v>30782</v>
      </c>
      <c r="N889">
        <v>-832</v>
      </c>
      <c r="O889">
        <v>26408</v>
      </c>
      <c r="P889">
        <v>0</v>
      </c>
      <c r="Q889">
        <v>0</v>
      </c>
      <c r="R889">
        <v>11608</v>
      </c>
      <c r="S889">
        <v>5224</v>
      </c>
      <c r="T889">
        <v>0</v>
      </c>
      <c r="U889">
        <v>-11057</v>
      </c>
      <c r="V889">
        <v>-8515</v>
      </c>
    </row>
    <row r="890" spans="1:22" x14ac:dyDescent="0.3">
      <c r="A890">
        <v>39200</v>
      </c>
      <c r="B890" t="s">
        <v>186</v>
      </c>
      <c r="C890" s="27">
        <v>44047</v>
      </c>
      <c r="D890">
        <v>29600</v>
      </c>
      <c r="E890">
        <v>2</v>
      </c>
      <c r="F890">
        <v>1600</v>
      </c>
      <c r="G890">
        <v>1600</v>
      </c>
      <c r="H890">
        <v>705198</v>
      </c>
      <c r="I890">
        <v>20453</v>
      </c>
      <c r="J890">
        <v>-108965</v>
      </c>
      <c r="K890">
        <v>35443</v>
      </c>
      <c r="L890">
        <v>49304</v>
      </c>
      <c r="M890">
        <v>9680</v>
      </c>
      <c r="N890">
        <v>16156</v>
      </c>
      <c r="O890">
        <v>8871</v>
      </c>
      <c r="P890">
        <v>0</v>
      </c>
      <c r="Q890">
        <v>0</v>
      </c>
      <c r="R890">
        <v>11217</v>
      </c>
      <c r="S890">
        <v>3380</v>
      </c>
      <c r="T890">
        <v>0</v>
      </c>
      <c r="U890">
        <v>20349</v>
      </c>
      <c r="V890">
        <v>3869</v>
      </c>
    </row>
    <row r="891" spans="1:22" x14ac:dyDescent="0.3">
      <c r="A891">
        <v>39200</v>
      </c>
      <c r="B891" t="s">
        <v>186</v>
      </c>
      <c r="C891" s="27">
        <v>44046</v>
      </c>
      <c r="D891">
        <v>28000</v>
      </c>
      <c r="E891">
        <v>2</v>
      </c>
      <c r="F891">
        <v>1950</v>
      </c>
      <c r="G891">
        <v>1950</v>
      </c>
      <c r="H891">
        <v>724289</v>
      </c>
      <c r="I891">
        <v>19916</v>
      </c>
      <c r="J891">
        <v>-44138</v>
      </c>
      <c r="K891">
        <v>-21625</v>
      </c>
      <c r="L891">
        <v>63510</v>
      </c>
      <c r="M891">
        <v>813</v>
      </c>
      <c r="N891">
        <v>7473</v>
      </c>
      <c r="O891">
        <v>43546</v>
      </c>
      <c r="P891">
        <v>4167</v>
      </c>
      <c r="Q891">
        <v>0</v>
      </c>
      <c r="R891">
        <v>7509</v>
      </c>
      <c r="S891">
        <v>2</v>
      </c>
      <c r="T891">
        <v>0</v>
      </c>
      <c r="U891">
        <v>2216</v>
      </c>
      <c r="V891">
        <v>37</v>
      </c>
    </row>
    <row r="892" spans="1:22" x14ac:dyDescent="0.3">
      <c r="A892">
        <v>39200</v>
      </c>
      <c r="B892" t="s">
        <v>186</v>
      </c>
      <c r="C892" s="27">
        <v>44043</v>
      </c>
      <c r="D892">
        <v>26050</v>
      </c>
      <c r="E892">
        <v>2</v>
      </c>
      <c r="F892">
        <v>50</v>
      </c>
      <c r="G892">
        <v>50</v>
      </c>
      <c r="H892">
        <v>330351</v>
      </c>
      <c r="I892">
        <v>8692</v>
      </c>
      <c r="J892">
        <v>94337</v>
      </c>
      <c r="K892">
        <v>-82261</v>
      </c>
      <c r="L892">
        <v>-5297</v>
      </c>
      <c r="M892">
        <v>-7198</v>
      </c>
      <c r="N892">
        <v>-1984</v>
      </c>
      <c r="O892">
        <v>1061</v>
      </c>
      <c r="P892">
        <v>0</v>
      </c>
      <c r="Q892">
        <v>0</v>
      </c>
      <c r="R892">
        <v>-762</v>
      </c>
      <c r="S892">
        <v>3586</v>
      </c>
      <c r="T892">
        <v>0</v>
      </c>
      <c r="U892">
        <v>-7721</v>
      </c>
      <c r="V892">
        <v>942</v>
      </c>
    </row>
    <row r="893" spans="1:22" x14ac:dyDescent="0.3">
      <c r="A893">
        <v>39200</v>
      </c>
      <c r="B893" t="s">
        <v>116</v>
      </c>
      <c r="C893" s="27">
        <v>44042</v>
      </c>
      <c r="D893">
        <v>26000</v>
      </c>
      <c r="E893">
        <v>5</v>
      </c>
      <c r="F893">
        <v>-1100</v>
      </c>
      <c r="G893">
        <v>-1100</v>
      </c>
      <c r="H893">
        <v>681048</v>
      </c>
      <c r="I893">
        <v>17835</v>
      </c>
      <c r="J893">
        <v>356</v>
      </c>
      <c r="K893">
        <v>81595</v>
      </c>
      <c r="L893">
        <v>-95560</v>
      </c>
      <c r="M893">
        <v>-4210</v>
      </c>
      <c r="N893">
        <v>-6433</v>
      </c>
      <c r="O893">
        <v>-18745</v>
      </c>
      <c r="P893">
        <v>0</v>
      </c>
      <c r="Q893">
        <v>0</v>
      </c>
      <c r="R893">
        <v>-66067</v>
      </c>
      <c r="S893">
        <v>-105</v>
      </c>
      <c r="T893">
        <v>0</v>
      </c>
      <c r="U893">
        <v>12829</v>
      </c>
      <c r="V893">
        <v>780</v>
      </c>
    </row>
    <row r="894" spans="1:22" x14ac:dyDescent="0.3">
      <c r="A894">
        <v>39200</v>
      </c>
      <c r="B894" t="s">
        <v>116</v>
      </c>
      <c r="C894" s="27">
        <v>44041</v>
      </c>
      <c r="D894">
        <v>27100</v>
      </c>
      <c r="E894">
        <v>5</v>
      </c>
      <c r="F894">
        <v>-1650</v>
      </c>
      <c r="G894">
        <v>-1650</v>
      </c>
      <c r="H894">
        <v>854569</v>
      </c>
      <c r="I894">
        <v>23613</v>
      </c>
      <c r="J894">
        <v>140710</v>
      </c>
      <c r="K894">
        <v>-7261</v>
      </c>
      <c r="L894">
        <v>-123541</v>
      </c>
      <c r="M894">
        <v>-13201</v>
      </c>
      <c r="N894">
        <v>-31637</v>
      </c>
      <c r="O894">
        <v>-48196</v>
      </c>
      <c r="P894">
        <v>0</v>
      </c>
      <c r="Q894">
        <v>0</v>
      </c>
      <c r="R894">
        <v>-33130</v>
      </c>
      <c r="S894">
        <v>2623</v>
      </c>
      <c r="T894">
        <v>0</v>
      </c>
      <c r="U894">
        <v>-11498</v>
      </c>
      <c r="V894">
        <v>1590</v>
      </c>
    </row>
    <row r="895" spans="1:22" x14ac:dyDescent="0.3">
      <c r="A895">
        <v>39200</v>
      </c>
      <c r="B895" t="s">
        <v>116</v>
      </c>
      <c r="C895" s="27">
        <v>44040</v>
      </c>
      <c r="D895">
        <v>28750</v>
      </c>
      <c r="E895">
        <v>5</v>
      </c>
      <c r="F895">
        <v>-50</v>
      </c>
      <c r="G895">
        <v>-50</v>
      </c>
      <c r="H895">
        <v>407601</v>
      </c>
      <c r="I895">
        <v>11615</v>
      </c>
      <c r="J895">
        <v>-11992</v>
      </c>
      <c r="K895">
        <v>34293</v>
      </c>
      <c r="L895">
        <v>-12730</v>
      </c>
      <c r="M895">
        <v>-3830</v>
      </c>
      <c r="N895">
        <v>-9004</v>
      </c>
      <c r="O895">
        <v>-1252</v>
      </c>
      <c r="P895">
        <v>0</v>
      </c>
      <c r="Q895">
        <v>0</v>
      </c>
      <c r="R895">
        <v>3</v>
      </c>
      <c r="S895">
        <v>1353</v>
      </c>
      <c r="T895">
        <v>0</v>
      </c>
      <c r="U895">
        <v>-9858</v>
      </c>
      <c r="V895">
        <v>287</v>
      </c>
    </row>
    <row r="896" spans="1:22" x14ac:dyDescent="0.3">
      <c r="A896">
        <v>39200</v>
      </c>
      <c r="B896" t="s">
        <v>116</v>
      </c>
      <c r="C896" s="27">
        <v>44039</v>
      </c>
      <c r="D896">
        <v>28800</v>
      </c>
      <c r="E896">
        <v>5</v>
      </c>
      <c r="F896">
        <v>-400</v>
      </c>
      <c r="G896">
        <v>-400</v>
      </c>
      <c r="H896">
        <v>453860</v>
      </c>
      <c r="I896">
        <v>13274</v>
      </c>
      <c r="J896">
        <v>-962</v>
      </c>
      <c r="K896">
        <v>-22757</v>
      </c>
      <c r="L896">
        <v>26427</v>
      </c>
      <c r="M896">
        <v>5206</v>
      </c>
      <c r="N896">
        <v>1777</v>
      </c>
      <c r="O896">
        <v>22714</v>
      </c>
      <c r="P896">
        <v>0</v>
      </c>
      <c r="Q896">
        <v>0</v>
      </c>
      <c r="R896">
        <v>1565</v>
      </c>
      <c r="S896">
        <v>-4835</v>
      </c>
      <c r="T896">
        <v>0</v>
      </c>
      <c r="U896">
        <v>-4031</v>
      </c>
      <c r="V896">
        <v>1323</v>
      </c>
    </row>
    <row r="897" spans="1:22" x14ac:dyDescent="0.3">
      <c r="A897">
        <v>39200</v>
      </c>
      <c r="B897" t="s">
        <v>116</v>
      </c>
      <c r="C897" s="27">
        <v>44036</v>
      </c>
      <c r="D897">
        <v>29200</v>
      </c>
      <c r="E897">
        <v>2</v>
      </c>
      <c r="F897">
        <v>150</v>
      </c>
      <c r="G897">
        <v>150</v>
      </c>
      <c r="H897">
        <v>628223</v>
      </c>
      <c r="I897">
        <v>18450</v>
      </c>
      <c r="J897">
        <v>-85977</v>
      </c>
      <c r="K897">
        <v>-26758</v>
      </c>
      <c r="L897">
        <v>107381</v>
      </c>
      <c r="M897">
        <v>18314</v>
      </c>
      <c r="N897">
        <v>29996</v>
      </c>
      <c r="O897">
        <v>38349</v>
      </c>
      <c r="P897">
        <v>0</v>
      </c>
      <c r="Q897">
        <v>0</v>
      </c>
      <c r="R897">
        <v>42525</v>
      </c>
      <c r="S897">
        <v>-21803</v>
      </c>
      <c r="T897">
        <v>0</v>
      </c>
      <c r="U897">
        <v>3051</v>
      </c>
      <c r="V897">
        <v>2303</v>
      </c>
    </row>
    <row r="898" spans="1:22" x14ac:dyDescent="0.3">
      <c r="A898">
        <v>39200</v>
      </c>
      <c r="B898" t="s">
        <v>116</v>
      </c>
      <c r="C898" s="27">
        <v>44035</v>
      </c>
      <c r="D898">
        <v>29050</v>
      </c>
      <c r="E898">
        <v>2</v>
      </c>
      <c r="F898">
        <v>550</v>
      </c>
      <c r="G898">
        <v>550</v>
      </c>
      <c r="H898">
        <v>677950</v>
      </c>
      <c r="I898">
        <v>19575</v>
      </c>
      <c r="J898">
        <v>-109153</v>
      </c>
      <c r="K898">
        <v>17742</v>
      </c>
      <c r="L898">
        <v>88632</v>
      </c>
      <c r="M898">
        <v>-5555</v>
      </c>
      <c r="N898">
        <v>81</v>
      </c>
      <c r="O898">
        <v>12912</v>
      </c>
      <c r="P898">
        <v>0</v>
      </c>
      <c r="Q898">
        <v>0</v>
      </c>
      <c r="R898">
        <v>68094</v>
      </c>
      <c r="S898">
        <v>13100</v>
      </c>
      <c r="T898">
        <v>0</v>
      </c>
      <c r="U898">
        <v>-1075</v>
      </c>
      <c r="V898">
        <v>3854</v>
      </c>
    </row>
    <row r="899" spans="1:22" x14ac:dyDescent="0.3">
      <c r="A899">
        <v>39200</v>
      </c>
      <c r="B899" t="s">
        <v>116</v>
      </c>
      <c r="C899" s="27">
        <v>44034</v>
      </c>
      <c r="D899">
        <v>28500</v>
      </c>
      <c r="E899">
        <v>2</v>
      </c>
      <c r="F899">
        <v>750</v>
      </c>
      <c r="G899">
        <v>750</v>
      </c>
      <c r="H899">
        <v>670630</v>
      </c>
      <c r="I899">
        <v>19019</v>
      </c>
      <c r="J899">
        <v>-35325</v>
      </c>
      <c r="K899">
        <v>-9400</v>
      </c>
      <c r="L899">
        <v>42063</v>
      </c>
      <c r="M899">
        <v>1553</v>
      </c>
      <c r="N899">
        <v>7602</v>
      </c>
      <c r="O899">
        <v>24334</v>
      </c>
      <c r="P899">
        <v>0</v>
      </c>
      <c r="Q899">
        <v>0</v>
      </c>
      <c r="R899">
        <v>9029</v>
      </c>
      <c r="S899">
        <v>-455</v>
      </c>
      <c r="T899">
        <v>0</v>
      </c>
      <c r="U899">
        <v>4146</v>
      </c>
      <c r="V899">
        <v>-1484</v>
      </c>
    </row>
    <row r="900" spans="1:22" x14ac:dyDescent="0.3">
      <c r="A900">
        <v>39200</v>
      </c>
      <c r="B900" t="s">
        <v>116</v>
      </c>
      <c r="C900" s="27">
        <v>44033</v>
      </c>
      <c r="D900">
        <v>27750</v>
      </c>
      <c r="E900">
        <v>2</v>
      </c>
      <c r="F900">
        <v>1350</v>
      </c>
      <c r="G900">
        <v>1350</v>
      </c>
      <c r="H900">
        <v>823823</v>
      </c>
      <c r="I900">
        <v>22740</v>
      </c>
      <c r="J900">
        <v>-101845</v>
      </c>
      <c r="K900">
        <v>47479</v>
      </c>
      <c r="L900">
        <v>54879</v>
      </c>
      <c r="M900">
        <v>13749</v>
      </c>
      <c r="N900">
        <v>24480</v>
      </c>
      <c r="O900">
        <v>-1094</v>
      </c>
      <c r="P900">
        <v>0</v>
      </c>
      <c r="Q900">
        <v>0</v>
      </c>
      <c r="R900">
        <v>21280</v>
      </c>
      <c r="S900">
        <v>-3536</v>
      </c>
      <c r="T900">
        <v>0</v>
      </c>
      <c r="U900">
        <v>262</v>
      </c>
      <c r="V900">
        <v>-775</v>
      </c>
    </row>
    <row r="901" spans="1:22" x14ac:dyDescent="0.3">
      <c r="A901">
        <v>39200</v>
      </c>
      <c r="B901" t="s">
        <v>116</v>
      </c>
      <c r="C901" s="27">
        <v>44032</v>
      </c>
      <c r="D901">
        <v>26400</v>
      </c>
      <c r="E901">
        <v>5</v>
      </c>
      <c r="F901">
        <v>-50</v>
      </c>
      <c r="G901">
        <v>-50</v>
      </c>
      <c r="H901">
        <v>183669</v>
      </c>
      <c r="I901">
        <v>4806</v>
      </c>
      <c r="J901">
        <v>-30530</v>
      </c>
      <c r="K901">
        <v>-3128</v>
      </c>
      <c r="L901">
        <v>28722</v>
      </c>
      <c r="M901">
        <v>-4374</v>
      </c>
      <c r="N901">
        <v>-594</v>
      </c>
      <c r="O901">
        <v>3586</v>
      </c>
      <c r="P901">
        <v>0</v>
      </c>
      <c r="Q901">
        <v>0</v>
      </c>
      <c r="R901">
        <v>34172</v>
      </c>
      <c r="S901">
        <v>-4068</v>
      </c>
      <c r="T901">
        <v>0</v>
      </c>
      <c r="U901">
        <v>4417</v>
      </c>
      <c r="V901">
        <v>519</v>
      </c>
    </row>
    <row r="902" spans="1:22" x14ac:dyDescent="0.3">
      <c r="A902">
        <v>96770</v>
      </c>
      <c r="B902" t="s">
        <v>189</v>
      </c>
      <c r="C902" s="27">
        <v>44176</v>
      </c>
      <c r="D902">
        <v>188000</v>
      </c>
      <c r="E902">
        <v>5</v>
      </c>
      <c r="F902">
        <v>-2500</v>
      </c>
      <c r="G902">
        <v>-2500</v>
      </c>
      <c r="H902">
        <v>1268819</v>
      </c>
      <c r="I902">
        <v>243040</v>
      </c>
      <c r="J902">
        <v>-29682</v>
      </c>
      <c r="K902">
        <v>25390</v>
      </c>
      <c r="L902">
        <v>-117</v>
      </c>
      <c r="M902">
        <v>69917</v>
      </c>
      <c r="N902">
        <v>-94402</v>
      </c>
      <c r="O902">
        <v>-28813</v>
      </c>
      <c r="P902">
        <v>-1152</v>
      </c>
      <c r="Q902">
        <v>61</v>
      </c>
      <c r="R902">
        <v>84391</v>
      </c>
      <c r="S902">
        <v>-30119</v>
      </c>
      <c r="T902">
        <v>0</v>
      </c>
      <c r="U902">
        <v>4469</v>
      </c>
      <c r="V902">
        <v>-60</v>
      </c>
    </row>
    <row r="903" spans="1:22" x14ac:dyDescent="0.3">
      <c r="A903">
        <v>96770</v>
      </c>
      <c r="B903" t="s">
        <v>189</v>
      </c>
      <c r="C903" s="27">
        <v>44175</v>
      </c>
      <c r="D903">
        <v>190500</v>
      </c>
      <c r="E903">
        <v>2</v>
      </c>
      <c r="F903">
        <v>5500</v>
      </c>
      <c r="G903">
        <v>5500</v>
      </c>
      <c r="H903">
        <v>2206204</v>
      </c>
      <c r="I903">
        <v>412997</v>
      </c>
      <c r="J903">
        <v>-99147</v>
      </c>
      <c r="K903">
        <v>330212</v>
      </c>
      <c r="L903">
        <v>-223567</v>
      </c>
      <c r="M903">
        <v>73049</v>
      </c>
      <c r="N903">
        <v>-58792</v>
      </c>
      <c r="O903">
        <v>-90217</v>
      </c>
      <c r="P903">
        <v>741</v>
      </c>
      <c r="Q903">
        <v>681</v>
      </c>
      <c r="R903">
        <v>-128446</v>
      </c>
      <c r="S903">
        <v>-20583</v>
      </c>
      <c r="T903">
        <v>0</v>
      </c>
      <c r="U903">
        <v>-6235</v>
      </c>
      <c r="V903">
        <v>-1263</v>
      </c>
    </row>
    <row r="904" spans="1:22" x14ac:dyDescent="0.3">
      <c r="A904">
        <v>96770</v>
      </c>
      <c r="B904" t="s">
        <v>189</v>
      </c>
      <c r="C904" s="27">
        <v>44174</v>
      </c>
      <c r="D904">
        <v>185000</v>
      </c>
      <c r="E904">
        <v>2</v>
      </c>
      <c r="F904">
        <v>9000</v>
      </c>
      <c r="G904">
        <v>9000</v>
      </c>
      <c r="H904">
        <v>1818578</v>
      </c>
      <c r="I904">
        <v>334979</v>
      </c>
      <c r="J904">
        <v>-373921</v>
      </c>
      <c r="K904">
        <v>148189</v>
      </c>
      <c r="L904">
        <v>238548</v>
      </c>
      <c r="M904">
        <v>85315</v>
      </c>
      <c r="N904">
        <v>9787</v>
      </c>
      <c r="O904">
        <v>18213</v>
      </c>
      <c r="P904">
        <v>0</v>
      </c>
      <c r="Q904">
        <v>1220</v>
      </c>
      <c r="R904">
        <v>120392</v>
      </c>
      <c r="S904">
        <v>3621</v>
      </c>
      <c r="T904">
        <v>0</v>
      </c>
      <c r="U904">
        <v>-12227</v>
      </c>
      <c r="V904">
        <v>-589</v>
      </c>
    </row>
    <row r="905" spans="1:22" x14ac:dyDescent="0.3">
      <c r="A905">
        <v>96770</v>
      </c>
      <c r="B905" t="s">
        <v>190</v>
      </c>
      <c r="C905" s="27">
        <v>44173</v>
      </c>
      <c r="D905">
        <v>176000</v>
      </c>
      <c r="E905">
        <v>5</v>
      </c>
      <c r="F905">
        <v>-2500</v>
      </c>
      <c r="G905">
        <v>-2500</v>
      </c>
      <c r="H905">
        <v>694348</v>
      </c>
      <c r="I905">
        <v>124078</v>
      </c>
      <c r="J905">
        <v>6388</v>
      </c>
      <c r="K905">
        <v>-22644</v>
      </c>
      <c r="L905">
        <v>12802</v>
      </c>
      <c r="M905">
        <v>13440</v>
      </c>
      <c r="N905">
        <v>-1215</v>
      </c>
      <c r="O905">
        <v>7224</v>
      </c>
      <c r="P905">
        <v>-50</v>
      </c>
      <c r="Q905">
        <v>-164</v>
      </c>
      <c r="R905">
        <v>11392</v>
      </c>
      <c r="S905">
        <v>-17825</v>
      </c>
      <c r="T905">
        <v>0</v>
      </c>
      <c r="U905">
        <v>805</v>
      </c>
      <c r="V905">
        <v>2649</v>
      </c>
    </row>
    <row r="906" spans="1:22" x14ac:dyDescent="0.3">
      <c r="A906">
        <v>96770</v>
      </c>
      <c r="B906" t="s">
        <v>190</v>
      </c>
      <c r="C906" s="27">
        <v>44172</v>
      </c>
      <c r="D906">
        <v>178500</v>
      </c>
      <c r="E906">
        <v>2</v>
      </c>
      <c r="F906">
        <v>1000</v>
      </c>
      <c r="G906">
        <v>1000</v>
      </c>
      <c r="H906">
        <v>809874</v>
      </c>
      <c r="I906">
        <v>143651</v>
      </c>
      <c r="J906">
        <v>-67924</v>
      </c>
      <c r="K906">
        <v>35113</v>
      </c>
      <c r="L906">
        <v>27975</v>
      </c>
      <c r="M906">
        <v>-6437</v>
      </c>
      <c r="N906">
        <v>-2267</v>
      </c>
      <c r="O906">
        <v>-2566</v>
      </c>
      <c r="P906">
        <v>214</v>
      </c>
      <c r="Q906">
        <v>659</v>
      </c>
      <c r="R906">
        <v>39602</v>
      </c>
      <c r="S906">
        <v>-1230</v>
      </c>
      <c r="T906">
        <v>0</v>
      </c>
      <c r="U906">
        <v>4674</v>
      </c>
      <c r="V906">
        <v>162</v>
      </c>
    </row>
    <row r="907" spans="1:22" x14ac:dyDescent="0.3">
      <c r="A907">
        <v>96770</v>
      </c>
      <c r="B907" t="s">
        <v>190</v>
      </c>
      <c r="C907" s="27">
        <v>44169</v>
      </c>
      <c r="D907">
        <v>177500</v>
      </c>
      <c r="E907">
        <v>5</v>
      </c>
      <c r="F907">
        <v>-2500</v>
      </c>
      <c r="G907">
        <v>-2500</v>
      </c>
      <c r="H907">
        <v>1095411</v>
      </c>
      <c r="I907">
        <v>194973</v>
      </c>
      <c r="J907">
        <v>74618</v>
      </c>
      <c r="K907">
        <v>1365</v>
      </c>
      <c r="L907">
        <v>-81265</v>
      </c>
      <c r="M907">
        <v>-7846</v>
      </c>
      <c r="N907">
        <v>10587</v>
      </c>
      <c r="O907">
        <v>5132</v>
      </c>
      <c r="P907">
        <v>-5749</v>
      </c>
      <c r="Q907">
        <v>0</v>
      </c>
      <c r="R907">
        <v>-66584</v>
      </c>
      <c r="S907">
        <v>-16805</v>
      </c>
      <c r="T907">
        <v>0</v>
      </c>
      <c r="U907">
        <v>2873</v>
      </c>
      <c r="V907">
        <v>2409</v>
      </c>
    </row>
    <row r="908" spans="1:22" x14ac:dyDescent="0.3">
      <c r="A908">
        <v>96770</v>
      </c>
      <c r="B908" t="s">
        <v>190</v>
      </c>
      <c r="C908" s="27">
        <v>44168</v>
      </c>
      <c r="D908">
        <v>180000</v>
      </c>
      <c r="E908">
        <v>5</v>
      </c>
      <c r="F908">
        <v>-2500</v>
      </c>
      <c r="G908">
        <v>-2500</v>
      </c>
      <c r="H908">
        <v>874518</v>
      </c>
      <c r="I908">
        <v>156797</v>
      </c>
      <c r="J908">
        <v>12665</v>
      </c>
      <c r="K908">
        <v>-46066</v>
      </c>
      <c r="L908">
        <v>27253</v>
      </c>
      <c r="M908">
        <v>-15789</v>
      </c>
      <c r="N908">
        <v>3459</v>
      </c>
      <c r="O908">
        <v>-5399</v>
      </c>
      <c r="P908">
        <v>19</v>
      </c>
      <c r="Q908">
        <v>0</v>
      </c>
      <c r="R908">
        <v>40361</v>
      </c>
      <c r="S908">
        <v>4602</v>
      </c>
      <c r="T908">
        <v>0</v>
      </c>
      <c r="U908">
        <v>6101</v>
      </c>
      <c r="V908">
        <v>47</v>
      </c>
    </row>
    <row r="909" spans="1:22" x14ac:dyDescent="0.3">
      <c r="A909">
        <v>96770</v>
      </c>
      <c r="B909" t="s">
        <v>190</v>
      </c>
      <c r="C909" s="27">
        <v>44167</v>
      </c>
      <c r="D909">
        <v>182500</v>
      </c>
      <c r="E909">
        <v>3</v>
      </c>
      <c r="F909">
        <v>0</v>
      </c>
      <c r="G909">
        <v>0</v>
      </c>
      <c r="H909">
        <v>1074892</v>
      </c>
      <c r="I909">
        <v>195369</v>
      </c>
      <c r="J909">
        <v>91018</v>
      </c>
      <c r="K909">
        <v>-75210</v>
      </c>
      <c r="L909">
        <v>-13924</v>
      </c>
      <c r="M909">
        <v>-39616</v>
      </c>
      <c r="N909">
        <v>37565</v>
      </c>
      <c r="O909">
        <v>9994</v>
      </c>
      <c r="P909">
        <v>3105</v>
      </c>
      <c r="Q909">
        <v>3345</v>
      </c>
      <c r="R909">
        <v>-12063</v>
      </c>
      <c r="S909">
        <v>-16254</v>
      </c>
      <c r="T909">
        <v>0</v>
      </c>
      <c r="U909">
        <v>-75</v>
      </c>
      <c r="V909">
        <v>-1809</v>
      </c>
    </row>
    <row r="910" spans="1:22" x14ac:dyDescent="0.3">
      <c r="A910">
        <v>96770</v>
      </c>
      <c r="B910" t="s">
        <v>190</v>
      </c>
      <c r="C910" s="27">
        <v>44166</v>
      </c>
      <c r="D910">
        <v>182500</v>
      </c>
      <c r="E910">
        <v>2</v>
      </c>
      <c r="F910">
        <v>9500</v>
      </c>
      <c r="G910">
        <v>9500</v>
      </c>
      <c r="H910">
        <v>1433423</v>
      </c>
      <c r="I910">
        <v>258709</v>
      </c>
      <c r="J910">
        <v>-185113</v>
      </c>
      <c r="K910">
        <v>-2789</v>
      </c>
      <c r="L910">
        <v>210424</v>
      </c>
      <c r="M910">
        <v>29287</v>
      </c>
      <c r="N910">
        <v>37384</v>
      </c>
      <c r="O910">
        <v>35146</v>
      </c>
      <c r="P910">
        <v>-1410</v>
      </c>
      <c r="Q910">
        <v>468</v>
      </c>
      <c r="R910">
        <v>93607</v>
      </c>
      <c r="S910">
        <v>15942</v>
      </c>
      <c r="T910">
        <v>0</v>
      </c>
      <c r="U910">
        <v>-20652</v>
      </c>
      <c r="V910">
        <v>-1870</v>
      </c>
    </row>
    <row r="911" spans="1:22" x14ac:dyDescent="0.3">
      <c r="A911">
        <v>96770</v>
      </c>
      <c r="B911" t="s">
        <v>190</v>
      </c>
      <c r="C911" s="27">
        <v>44165</v>
      </c>
      <c r="D911">
        <v>173000</v>
      </c>
      <c r="E911">
        <v>5</v>
      </c>
      <c r="F911">
        <v>-6500</v>
      </c>
      <c r="G911">
        <v>-6500</v>
      </c>
      <c r="H911">
        <v>1762944</v>
      </c>
      <c r="I911">
        <v>313660</v>
      </c>
      <c r="J911">
        <v>168798</v>
      </c>
      <c r="K911">
        <v>-256157</v>
      </c>
      <c r="L911">
        <v>102062</v>
      </c>
      <c r="M911">
        <v>77813</v>
      </c>
      <c r="N911">
        <v>10115</v>
      </c>
      <c r="O911">
        <v>25267</v>
      </c>
      <c r="P911">
        <v>968</v>
      </c>
      <c r="Q911">
        <v>-2</v>
      </c>
      <c r="R911">
        <v>-16586</v>
      </c>
      <c r="S911">
        <v>4487</v>
      </c>
      <c r="T911">
        <v>0</v>
      </c>
      <c r="U911">
        <v>-14403</v>
      </c>
      <c r="V911">
        <v>-300</v>
      </c>
    </row>
    <row r="912" spans="1:22" x14ac:dyDescent="0.3">
      <c r="A912">
        <v>96770</v>
      </c>
      <c r="B912" t="s">
        <v>189</v>
      </c>
      <c r="C912" s="27">
        <v>44162</v>
      </c>
      <c r="D912">
        <v>179500</v>
      </c>
      <c r="E912">
        <v>2</v>
      </c>
      <c r="F912">
        <v>4500</v>
      </c>
      <c r="G912">
        <v>4500</v>
      </c>
      <c r="H912">
        <v>2456757</v>
      </c>
      <c r="I912">
        <v>436749</v>
      </c>
      <c r="J912">
        <v>-450794</v>
      </c>
      <c r="K912">
        <v>-63509</v>
      </c>
      <c r="L912">
        <v>562636</v>
      </c>
      <c r="M912">
        <v>33770</v>
      </c>
      <c r="N912">
        <v>43886</v>
      </c>
      <c r="O912">
        <v>74147</v>
      </c>
      <c r="P912">
        <v>3121</v>
      </c>
      <c r="Q912">
        <v>1919</v>
      </c>
      <c r="R912">
        <v>315568</v>
      </c>
      <c r="S912">
        <v>90225</v>
      </c>
      <c r="T912">
        <v>0</v>
      </c>
      <c r="U912">
        <v>-49386</v>
      </c>
      <c r="V912">
        <v>1053</v>
      </c>
    </row>
    <row r="913" spans="1:22" x14ac:dyDescent="0.3">
      <c r="A913">
        <v>96770</v>
      </c>
      <c r="B913" t="s">
        <v>189</v>
      </c>
      <c r="C913" s="27">
        <v>44161</v>
      </c>
      <c r="D913">
        <v>175000</v>
      </c>
      <c r="E913">
        <v>2</v>
      </c>
      <c r="F913">
        <v>11500</v>
      </c>
      <c r="G913">
        <v>11500</v>
      </c>
      <c r="H913">
        <v>1984163</v>
      </c>
      <c r="I913">
        <v>336073</v>
      </c>
      <c r="J913">
        <v>-382307</v>
      </c>
      <c r="K913">
        <v>51115</v>
      </c>
      <c r="L913">
        <v>325334</v>
      </c>
      <c r="M913">
        <v>105440</v>
      </c>
      <c r="N913">
        <v>5748</v>
      </c>
      <c r="O913">
        <v>15455</v>
      </c>
      <c r="P913">
        <v>881</v>
      </c>
      <c r="Q913">
        <v>486</v>
      </c>
      <c r="R913">
        <v>166329</v>
      </c>
      <c r="S913">
        <v>30995</v>
      </c>
      <c r="T913">
        <v>0</v>
      </c>
      <c r="U913">
        <v>5656</v>
      </c>
      <c r="V913">
        <v>202</v>
      </c>
    </row>
    <row r="914" spans="1:22" x14ac:dyDescent="0.3">
      <c r="A914">
        <v>96770</v>
      </c>
      <c r="B914" t="s">
        <v>189</v>
      </c>
      <c r="C914" s="27">
        <v>44160</v>
      </c>
      <c r="D914">
        <v>163500</v>
      </c>
      <c r="E914">
        <v>2</v>
      </c>
      <c r="F914">
        <v>3500</v>
      </c>
      <c r="G914">
        <v>3500</v>
      </c>
      <c r="H914">
        <v>2185450</v>
      </c>
      <c r="I914">
        <v>365470</v>
      </c>
      <c r="J914">
        <v>-239834</v>
      </c>
      <c r="K914">
        <v>-32612</v>
      </c>
      <c r="L914">
        <v>272060</v>
      </c>
      <c r="M914">
        <v>2930</v>
      </c>
      <c r="N914">
        <v>19500</v>
      </c>
      <c r="O914">
        <v>56214</v>
      </c>
      <c r="P914">
        <v>92</v>
      </c>
      <c r="Q914">
        <v>2063</v>
      </c>
      <c r="R914">
        <v>155662</v>
      </c>
      <c r="S914">
        <v>35599</v>
      </c>
      <c r="T914">
        <v>0</v>
      </c>
      <c r="U914">
        <v>1158</v>
      </c>
      <c r="V914">
        <v>-772</v>
      </c>
    </row>
    <row r="915" spans="1:22" x14ac:dyDescent="0.3">
      <c r="A915">
        <v>96770</v>
      </c>
      <c r="B915" t="s">
        <v>189</v>
      </c>
      <c r="C915" s="27">
        <v>44159</v>
      </c>
      <c r="D915">
        <v>160000</v>
      </c>
      <c r="E915">
        <v>2</v>
      </c>
      <c r="F915">
        <v>6000</v>
      </c>
      <c r="G915">
        <v>6000</v>
      </c>
      <c r="H915">
        <v>1258683</v>
      </c>
      <c r="I915">
        <v>199648</v>
      </c>
      <c r="J915">
        <v>-173329</v>
      </c>
      <c r="K915">
        <v>104463</v>
      </c>
      <c r="L915">
        <v>72364</v>
      </c>
      <c r="M915">
        <v>-12115</v>
      </c>
      <c r="N915">
        <v>1006</v>
      </c>
      <c r="O915">
        <v>9411</v>
      </c>
      <c r="P915">
        <v>121</v>
      </c>
      <c r="Q915">
        <v>642</v>
      </c>
      <c r="R915">
        <v>87994</v>
      </c>
      <c r="S915">
        <v>-14695</v>
      </c>
      <c r="T915">
        <v>0</v>
      </c>
      <c r="U915">
        <v>-1593</v>
      </c>
      <c r="V915">
        <v>-1905</v>
      </c>
    </row>
    <row r="916" spans="1:22" x14ac:dyDescent="0.3">
      <c r="A916">
        <v>96770</v>
      </c>
      <c r="B916" t="s">
        <v>189</v>
      </c>
      <c r="C916" s="27">
        <v>44158</v>
      </c>
      <c r="D916">
        <v>154000</v>
      </c>
      <c r="E916">
        <v>3</v>
      </c>
      <c r="F916">
        <v>0</v>
      </c>
      <c r="G916">
        <v>0</v>
      </c>
      <c r="H916">
        <v>505916</v>
      </c>
      <c r="I916">
        <v>78041</v>
      </c>
      <c r="J916">
        <v>50636</v>
      </c>
      <c r="K916">
        <v>47505</v>
      </c>
      <c r="L916">
        <v>-80831</v>
      </c>
      <c r="M916">
        <v>-27252</v>
      </c>
      <c r="N916">
        <v>-8178</v>
      </c>
      <c r="O916">
        <v>-10019</v>
      </c>
      <c r="P916">
        <v>117</v>
      </c>
      <c r="Q916">
        <v>0</v>
      </c>
      <c r="R916">
        <v>-22669</v>
      </c>
      <c r="S916">
        <v>-12830</v>
      </c>
      <c r="T916">
        <v>0</v>
      </c>
      <c r="U916">
        <v>-17570</v>
      </c>
      <c r="V916">
        <v>260</v>
      </c>
    </row>
    <row r="917" spans="1:22" x14ac:dyDescent="0.3">
      <c r="A917">
        <v>96770</v>
      </c>
      <c r="B917" t="s">
        <v>189</v>
      </c>
      <c r="C917" s="27">
        <v>44155</v>
      </c>
      <c r="D917">
        <v>154000</v>
      </c>
      <c r="E917">
        <v>3</v>
      </c>
      <c r="F917">
        <v>0</v>
      </c>
      <c r="G917">
        <v>0</v>
      </c>
      <c r="H917">
        <v>372740</v>
      </c>
      <c r="I917">
        <v>57505</v>
      </c>
      <c r="J917">
        <v>18436</v>
      </c>
      <c r="K917">
        <v>-8564</v>
      </c>
      <c r="L917">
        <v>-11112</v>
      </c>
      <c r="M917">
        <v>363</v>
      </c>
      <c r="N917">
        <v>-3999</v>
      </c>
      <c r="O917">
        <v>-5734</v>
      </c>
      <c r="P917">
        <v>156</v>
      </c>
      <c r="Q917">
        <v>805</v>
      </c>
      <c r="R917">
        <v>-2579</v>
      </c>
      <c r="S917">
        <v>-124</v>
      </c>
      <c r="T917">
        <v>0</v>
      </c>
      <c r="U917">
        <v>1070</v>
      </c>
      <c r="V917">
        <v>170</v>
      </c>
    </row>
    <row r="918" spans="1:22" x14ac:dyDescent="0.3">
      <c r="A918">
        <v>96770</v>
      </c>
      <c r="B918" t="s">
        <v>189</v>
      </c>
      <c r="C918" s="27">
        <v>44154</v>
      </c>
      <c r="D918">
        <v>154000</v>
      </c>
      <c r="E918">
        <v>5</v>
      </c>
      <c r="F918">
        <v>-2500</v>
      </c>
      <c r="G918">
        <v>-2500</v>
      </c>
      <c r="H918">
        <v>533805</v>
      </c>
      <c r="I918">
        <v>82130</v>
      </c>
      <c r="J918">
        <v>30594</v>
      </c>
      <c r="K918">
        <v>-6094</v>
      </c>
      <c r="L918">
        <v>-23931</v>
      </c>
      <c r="M918">
        <v>-16445</v>
      </c>
      <c r="N918">
        <v>-3346</v>
      </c>
      <c r="O918">
        <v>-29</v>
      </c>
      <c r="P918">
        <v>135</v>
      </c>
      <c r="Q918">
        <v>0</v>
      </c>
      <c r="R918">
        <v>1693</v>
      </c>
      <c r="S918">
        <v>-5939</v>
      </c>
      <c r="T918">
        <v>0</v>
      </c>
      <c r="U918">
        <v>-2</v>
      </c>
      <c r="V918">
        <v>-567</v>
      </c>
    </row>
    <row r="919" spans="1:22" x14ac:dyDescent="0.3">
      <c r="A919">
        <v>96770</v>
      </c>
      <c r="B919" t="s">
        <v>189</v>
      </c>
      <c r="C919" s="27">
        <v>44153</v>
      </c>
      <c r="D919">
        <v>156500</v>
      </c>
      <c r="E919">
        <v>5</v>
      </c>
      <c r="F919">
        <v>-3500</v>
      </c>
      <c r="G919">
        <v>-3500</v>
      </c>
      <c r="H919">
        <v>599844</v>
      </c>
      <c r="I919">
        <v>94201</v>
      </c>
      <c r="J919">
        <v>34707</v>
      </c>
      <c r="K919">
        <v>-31419</v>
      </c>
      <c r="L919">
        <v>-5248</v>
      </c>
      <c r="M919">
        <v>29104</v>
      </c>
      <c r="N919">
        <v>-1696</v>
      </c>
      <c r="O919">
        <v>-23652</v>
      </c>
      <c r="P919">
        <v>219</v>
      </c>
      <c r="Q919">
        <v>0</v>
      </c>
      <c r="R919">
        <v>-10967</v>
      </c>
      <c r="S919">
        <v>1744</v>
      </c>
      <c r="T919">
        <v>0</v>
      </c>
      <c r="U919">
        <v>1068</v>
      </c>
      <c r="V919">
        <v>892</v>
      </c>
    </row>
    <row r="920" spans="1:22" x14ac:dyDescent="0.3">
      <c r="A920">
        <v>96770</v>
      </c>
      <c r="B920" t="s">
        <v>189</v>
      </c>
      <c r="C920" s="27">
        <v>44152</v>
      </c>
      <c r="D920">
        <v>160000</v>
      </c>
      <c r="E920">
        <v>2</v>
      </c>
      <c r="F920">
        <v>4500</v>
      </c>
      <c r="G920">
        <v>4500</v>
      </c>
      <c r="H920">
        <v>868455</v>
      </c>
      <c r="I920">
        <v>138653</v>
      </c>
      <c r="J920">
        <v>-99517</v>
      </c>
      <c r="K920">
        <v>80536</v>
      </c>
      <c r="L920">
        <v>27371</v>
      </c>
      <c r="M920">
        <v>23348</v>
      </c>
      <c r="N920">
        <v>-823</v>
      </c>
      <c r="O920">
        <v>-6543</v>
      </c>
      <c r="P920">
        <v>498</v>
      </c>
      <c r="Q920">
        <v>511</v>
      </c>
      <c r="R920">
        <v>10489</v>
      </c>
      <c r="S920">
        <v>-109</v>
      </c>
      <c r="T920">
        <v>0</v>
      </c>
      <c r="U920">
        <v>-8042</v>
      </c>
      <c r="V920">
        <v>-348</v>
      </c>
    </row>
    <row r="921" spans="1:22" x14ac:dyDescent="0.3">
      <c r="A921">
        <v>96770</v>
      </c>
      <c r="B921" t="s">
        <v>189</v>
      </c>
      <c r="C921" s="27">
        <v>44151</v>
      </c>
      <c r="D921">
        <v>155500</v>
      </c>
      <c r="E921">
        <v>5</v>
      </c>
      <c r="F921">
        <v>-500</v>
      </c>
      <c r="G921">
        <v>-500</v>
      </c>
      <c r="H921">
        <v>559894</v>
      </c>
      <c r="I921">
        <v>86822</v>
      </c>
      <c r="J921">
        <v>-15646</v>
      </c>
      <c r="K921">
        <v>-1608</v>
      </c>
      <c r="L921">
        <v>6638</v>
      </c>
      <c r="M921">
        <v>48179</v>
      </c>
      <c r="N921">
        <v>-8467</v>
      </c>
      <c r="O921">
        <v>-581</v>
      </c>
      <c r="P921">
        <v>-837</v>
      </c>
      <c r="Q921">
        <v>312</v>
      </c>
      <c r="R921">
        <v>-21240</v>
      </c>
      <c r="S921">
        <v>-10728</v>
      </c>
      <c r="T921">
        <v>0</v>
      </c>
      <c r="U921">
        <v>10698</v>
      </c>
      <c r="V921">
        <v>-82</v>
      </c>
    </row>
    <row r="922" spans="1:22" x14ac:dyDescent="0.3">
      <c r="A922">
        <v>96770</v>
      </c>
      <c r="B922" t="s">
        <v>189</v>
      </c>
      <c r="C922" s="27">
        <v>44148</v>
      </c>
      <c r="D922">
        <v>156000</v>
      </c>
      <c r="E922">
        <v>5</v>
      </c>
      <c r="F922">
        <v>-2500</v>
      </c>
      <c r="G922">
        <v>-2500</v>
      </c>
      <c r="H922">
        <v>534170</v>
      </c>
      <c r="I922">
        <v>83003</v>
      </c>
      <c r="J922">
        <v>-9366</v>
      </c>
      <c r="K922">
        <v>-10686</v>
      </c>
      <c r="L922">
        <v>10926</v>
      </c>
      <c r="M922">
        <v>25031</v>
      </c>
      <c r="N922">
        <v>-15</v>
      </c>
      <c r="O922">
        <v>-3941</v>
      </c>
      <c r="P922">
        <v>0</v>
      </c>
      <c r="Q922">
        <v>470</v>
      </c>
      <c r="R922">
        <v>-1295</v>
      </c>
      <c r="S922">
        <v>-9324</v>
      </c>
      <c r="T922">
        <v>0</v>
      </c>
      <c r="U922">
        <v>9452</v>
      </c>
      <c r="V922">
        <v>-326</v>
      </c>
    </row>
    <row r="923" spans="1:22" x14ac:dyDescent="0.3">
      <c r="A923">
        <v>96770</v>
      </c>
      <c r="B923" t="s">
        <v>189</v>
      </c>
      <c r="C923" s="27">
        <v>44147</v>
      </c>
      <c r="D923">
        <v>158500</v>
      </c>
      <c r="E923">
        <v>2</v>
      </c>
      <c r="F923">
        <v>3500</v>
      </c>
      <c r="G923">
        <v>3500</v>
      </c>
      <c r="H923">
        <v>666628</v>
      </c>
      <c r="I923">
        <v>104900</v>
      </c>
      <c r="J923">
        <v>-60620</v>
      </c>
      <c r="K923">
        <v>27618</v>
      </c>
      <c r="L923">
        <v>33295</v>
      </c>
      <c r="M923">
        <v>16125</v>
      </c>
      <c r="N923">
        <v>-293</v>
      </c>
      <c r="O923">
        <v>1204</v>
      </c>
      <c r="P923">
        <v>7</v>
      </c>
      <c r="Q923">
        <v>61</v>
      </c>
      <c r="R923">
        <v>18874</v>
      </c>
      <c r="S923">
        <v>-2683</v>
      </c>
      <c r="T923">
        <v>0</v>
      </c>
      <c r="U923">
        <v>-140</v>
      </c>
      <c r="V923">
        <v>-153</v>
      </c>
    </row>
    <row r="924" spans="1:22" x14ac:dyDescent="0.3">
      <c r="A924">
        <v>96770</v>
      </c>
      <c r="B924" t="s">
        <v>189</v>
      </c>
      <c r="C924" s="27">
        <v>44146</v>
      </c>
      <c r="D924">
        <v>155000</v>
      </c>
      <c r="E924">
        <v>5</v>
      </c>
      <c r="F924">
        <v>-5000</v>
      </c>
      <c r="G924">
        <v>-5000</v>
      </c>
      <c r="H924">
        <v>868611</v>
      </c>
      <c r="I924">
        <v>136457</v>
      </c>
      <c r="J924">
        <v>-79491</v>
      </c>
      <c r="K924">
        <v>48416</v>
      </c>
      <c r="L924">
        <v>30819</v>
      </c>
      <c r="M924">
        <v>45659</v>
      </c>
      <c r="N924">
        <v>3492</v>
      </c>
      <c r="O924">
        <v>1378</v>
      </c>
      <c r="P924">
        <v>0</v>
      </c>
      <c r="Q924">
        <v>363</v>
      </c>
      <c r="R924">
        <v>-10678</v>
      </c>
      <c r="S924">
        <v>-9395</v>
      </c>
      <c r="T924">
        <v>0</v>
      </c>
      <c r="U924">
        <v>1341</v>
      </c>
      <c r="V924">
        <v>-1085</v>
      </c>
    </row>
    <row r="925" spans="1:22" x14ac:dyDescent="0.3">
      <c r="A925">
        <v>96770</v>
      </c>
      <c r="B925" t="s">
        <v>189</v>
      </c>
      <c r="C925" s="27">
        <v>44145</v>
      </c>
      <c r="D925">
        <v>160000</v>
      </c>
      <c r="E925">
        <v>2</v>
      </c>
      <c r="F925">
        <v>3000</v>
      </c>
      <c r="G925">
        <v>3000</v>
      </c>
      <c r="H925">
        <v>1890060</v>
      </c>
      <c r="I925">
        <v>302189</v>
      </c>
      <c r="J925">
        <v>-184263</v>
      </c>
      <c r="K925">
        <v>60035</v>
      </c>
      <c r="L925">
        <v>140896</v>
      </c>
      <c r="M925">
        <v>-9565</v>
      </c>
      <c r="N925">
        <v>18086</v>
      </c>
      <c r="O925">
        <v>26927</v>
      </c>
      <c r="P925">
        <v>325</v>
      </c>
      <c r="Q925">
        <v>-161</v>
      </c>
      <c r="R925">
        <v>73837</v>
      </c>
      <c r="S925">
        <v>31447</v>
      </c>
      <c r="T925">
        <v>0</v>
      </c>
      <c r="U925">
        <v>-15634</v>
      </c>
      <c r="V925">
        <v>-1034</v>
      </c>
    </row>
    <row r="926" spans="1:22" x14ac:dyDescent="0.3">
      <c r="A926">
        <v>96770</v>
      </c>
      <c r="B926" t="s">
        <v>189</v>
      </c>
      <c r="C926" s="27">
        <v>44144</v>
      </c>
      <c r="D926">
        <v>157000</v>
      </c>
      <c r="E926">
        <v>2</v>
      </c>
      <c r="F926">
        <v>15500</v>
      </c>
      <c r="G926">
        <v>15500</v>
      </c>
      <c r="H926">
        <v>2099423</v>
      </c>
      <c r="I926">
        <v>321955</v>
      </c>
      <c r="J926">
        <v>-286515</v>
      </c>
      <c r="K926">
        <v>133546</v>
      </c>
      <c r="L926">
        <v>154909</v>
      </c>
      <c r="M926">
        <v>39784</v>
      </c>
      <c r="N926">
        <v>985</v>
      </c>
      <c r="O926">
        <v>8406</v>
      </c>
      <c r="P926">
        <v>133</v>
      </c>
      <c r="Q926">
        <v>-1775</v>
      </c>
      <c r="R926">
        <v>106944</v>
      </c>
      <c r="S926">
        <v>432</v>
      </c>
      <c r="T926">
        <v>0</v>
      </c>
      <c r="U926">
        <v>1886</v>
      </c>
      <c r="V926">
        <v>-3826</v>
      </c>
    </row>
    <row r="927" spans="1:22" x14ac:dyDescent="0.3">
      <c r="A927">
        <v>96770</v>
      </c>
      <c r="B927" t="s">
        <v>117</v>
      </c>
      <c r="C927" s="27">
        <v>44141</v>
      </c>
      <c r="D927">
        <v>141500</v>
      </c>
      <c r="E927">
        <v>2</v>
      </c>
      <c r="F927">
        <v>3500</v>
      </c>
      <c r="G927">
        <v>3500</v>
      </c>
      <c r="H927">
        <v>730408</v>
      </c>
      <c r="I927">
        <v>103431</v>
      </c>
      <c r="J927">
        <v>-60571</v>
      </c>
      <c r="K927">
        <v>61624</v>
      </c>
      <c r="L927">
        <v>-1619</v>
      </c>
      <c r="M927">
        <v>-28187</v>
      </c>
      <c r="N927">
        <v>-2001</v>
      </c>
      <c r="O927">
        <v>25408</v>
      </c>
      <c r="P927">
        <v>501</v>
      </c>
      <c r="Q927">
        <v>1273</v>
      </c>
      <c r="R927">
        <v>16414</v>
      </c>
      <c r="S927">
        <v>-15027</v>
      </c>
      <c r="T927">
        <v>0</v>
      </c>
      <c r="U927">
        <v>485</v>
      </c>
      <c r="V927">
        <v>81</v>
      </c>
    </row>
    <row r="928" spans="1:22" x14ac:dyDescent="0.3">
      <c r="A928">
        <v>96770</v>
      </c>
      <c r="B928" t="s">
        <v>190</v>
      </c>
      <c r="C928" s="27">
        <v>44140</v>
      </c>
      <c r="D928">
        <v>138000</v>
      </c>
      <c r="E928">
        <v>2</v>
      </c>
      <c r="F928">
        <v>6000</v>
      </c>
      <c r="G928">
        <v>6000</v>
      </c>
      <c r="H928">
        <v>1075695</v>
      </c>
      <c r="I928">
        <v>149097</v>
      </c>
      <c r="J928">
        <v>-80018</v>
      </c>
      <c r="K928">
        <v>65629</v>
      </c>
      <c r="L928">
        <v>17432</v>
      </c>
      <c r="M928">
        <v>38899</v>
      </c>
      <c r="N928">
        <v>1722</v>
      </c>
      <c r="O928">
        <v>-5986</v>
      </c>
      <c r="P928">
        <v>-134</v>
      </c>
      <c r="Q928">
        <v>114</v>
      </c>
      <c r="R928">
        <v>-18455</v>
      </c>
      <c r="S928">
        <v>1272</v>
      </c>
      <c r="T928">
        <v>0</v>
      </c>
      <c r="U928">
        <v>-3387</v>
      </c>
      <c r="V928">
        <v>344</v>
      </c>
    </row>
    <row r="929" spans="1:22" x14ac:dyDescent="0.3">
      <c r="A929">
        <v>96770</v>
      </c>
      <c r="B929" t="s">
        <v>190</v>
      </c>
      <c r="C929" s="27">
        <v>44139</v>
      </c>
      <c r="D929">
        <v>132000</v>
      </c>
      <c r="E929">
        <v>2</v>
      </c>
      <c r="F929">
        <v>500</v>
      </c>
      <c r="G929">
        <v>500</v>
      </c>
      <c r="H929">
        <v>596001</v>
      </c>
      <c r="I929">
        <v>78823</v>
      </c>
      <c r="J929">
        <v>82144</v>
      </c>
      <c r="K929">
        <v>-59498</v>
      </c>
      <c r="L929">
        <v>-26946</v>
      </c>
      <c r="M929">
        <v>-18202</v>
      </c>
      <c r="N929">
        <v>-2573</v>
      </c>
      <c r="O929">
        <v>-594</v>
      </c>
      <c r="P929">
        <v>0</v>
      </c>
      <c r="Q929">
        <v>-4</v>
      </c>
      <c r="R929">
        <v>-5680</v>
      </c>
      <c r="S929">
        <v>107</v>
      </c>
      <c r="T929">
        <v>0</v>
      </c>
      <c r="U929">
        <v>4324</v>
      </c>
      <c r="V929">
        <v>-24</v>
      </c>
    </row>
    <row r="930" spans="1:22" x14ac:dyDescent="0.3">
      <c r="A930">
        <v>96770</v>
      </c>
      <c r="B930" t="s">
        <v>190</v>
      </c>
      <c r="C930" s="27">
        <v>44138</v>
      </c>
      <c r="D930">
        <v>131500</v>
      </c>
      <c r="E930">
        <v>2</v>
      </c>
      <c r="F930">
        <v>9000</v>
      </c>
      <c r="G930">
        <v>9000</v>
      </c>
      <c r="H930">
        <v>831848</v>
      </c>
      <c r="I930">
        <v>108013</v>
      </c>
      <c r="J930">
        <v>-160689</v>
      </c>
      <c r="K930">
        <v>34102</v>
      </c>
      <c r="L930">
        <v>127008</v>
      </c>
      <c r="M930">
        <v>130508</v>
      </c>
      <c r="N930">
        <v>-15546</v>
      </c>
      <c r="O930">
        <v>-3978</v>
      </c>
      <c r="P930">
        <v>12</v>
      </c>
      <c r="Q930">
        <v>0</v>
      </c>
      <c r="R930">
        <v>17151</v>
      </c>
      <c r="S930">
        <v>-1139</v>
      </c>
      <c r="T930">
        <v>0</v>
      </c>
      <c r="U930">
        <v>-283</v>
      </c>
      <c r="V930">
        <v>-138</v>
      </c>
    </row>
    <row r="931" spans="1:22" x14ac:dyDescent="0.3">
      <c r="A931">
        <v>96770</v>
      </c>
      <c r="B931" t="s">
        <v>190</v>
      </c>
      <c r="C931" s="27">
        <v>44137</v>
      </c>
      <c r="D931">
        <v>122500</v>
      </c>
      <c r="E931">
        <v>5</v>
      </c>
      <c r="F931">
        <v>-3000</v>
      </c>
      <c r="G931">
        <v>-3000</v>
      </c>
      <c r="H931">
        <v>639990</v>
      </c>
      <c r="I931">
        <v>77576</v>
      </c>
      <c r="J931">
        <v>73399</v>
      </c>
      <c r="K931">
        <v>25050</v>
      </c>
      <c r="L931">
        <v>-101664</v>
      </c>
      <c r="M931">
        <v>-4748</v>
      </c>
      <c r="N931">
        <v>-15877</v>
      </c>
      <c r="O931">
        <v>-40961</v>
      </c>
      <c r="P931">
        <v>-6707</v>
      </c>
      <c r="Q931">
        <v>-1821</v>
      </c>
      <c r="R931">
        <v>-25409</v>
      </c>
      <c r="S931">
        <v>-6141</v>
      </c>
      <c r="T931">
        <v>0</v>
      </c>
      <c r="U931">
        <v>2438</v>
      </c>
      <c r="V931">
        <v>777</v>
      </c>
    </row>
    <row r="932" spans="1:22" x14ac:dyDescent="0.3">
      <c r="A932">
        <v>96770</v>
      </c>
      <c r="B932" t="s">
        <v>190</v>
      </c>
      <c r="C932" s="27">
        <v>44134</v>
      </c>
      <c r="D932">
        <v>125500</v>
      </c>
      <c r="E932">
        <v>5</v>
      </c>
      <c r="F932">
        <v>-4000</v>
      </c>
      <c r="G932">
        <v>-4000</v>
      </c>
      <c r="H932">
        <v>385305</v>
      </c>
      <c r="I932">
        <v>48785</v>
      </c>
      <c r="J932">
        <v>107961</v>
      </c>
      <c r="K932">
        <v>-44877</v>
      </c>
      <c r="L932">
        <v>-63759</v>
      </c>
      <c r="M932">
        <v>-20573</v>
      </c>
      <c r="N932">
        <v>-4402</v>
      </c>
      <c r="O932">
        <v>-17992</v>
      </c>
      <c r="P932">
        <v>0</v>
      </c>
      <c r="Q932">
        <v>5</v>
      </c>
      <c r="R932">
        <v>-19188</v>
      </c>
      <c r="S932">
        <v>-1609</v>
      </c>
      <c r="T932">
        <v>0</v>
      </c>
      <c r="U932">
        <v>916</v>
      </c>
      <c r="V932">
        <v>-241</v>
      </c>
    </row>
    <row r="933" spans="1:22" x14ac:dyDescent="0.3">
      <c r="A933">
        <v>96770</v>
      </c>
      <c r="B933" t="s">
        <v>189</v>
      </c>
      <c r="C933" s="27">
        <v>44133</v>
      </c>
      <c r="D933">
        <v>129500</v>
      </c>
      <c r="E933">
        <v>5</v>
      </c>
      <c r="F933">
        <v>-2000</v>
      </c>
      <c r="G933">
        <v>-2000</v>
      </c>
      <c r="H933">
        <v>438953</v>
      </c>
      <c r="I933">
        <v>56099</v>
      </c>
      <c r="J933">
        <v>112223</v>
      </c>
      <c r="K933">
        <v>-29953</v>
      </c>
      <c r="L933">
        <v>-82565</v>
      </c>
      <c r="M933">
        <v>-24873</v>
      </c>
      <c r="N933">
        <v>-7915</v>
      </c>
      <c r="O933">
        <v>-12576</v>
      </c>
      <c r="P933">
        <v>-227</v>
      </c>
      <c r="Q933">
        <v>-703</v>
      </c>
      <c r="R933">
        <v>-34060</v>
      </c>
      <c r="S933">
        <v>-2211</v>
      </c>
      <c r="T933">
        <v>0</v>
      </c>
      <c r="U933">
        <v>-363</v>
      </c>
      <c r="V933">
        <v>658</v>
      </c>
    </row>
    <row r="934" spans="1:22" x14ac:dyDescent="0.3">
      <c r="A934">
        <v>96770</v>
      </c>
      <c r="B934" t="s">
        <v>189</v>
      </c>
      <c r="C934" s="27">
        <v>44132</v>
      </c>
      <c r="D934">
        <v>131500</v>
      </c>
      <c r="E934">
        <v>3</v>
      </c>
      <c r="F934">
        <v>0</v>
      </c>
      <c r="G934">
        <v>0</v>
      </c>
      <c r="H934">
        <v>243257</v>
      </c>
      <c r="I934">
        <v>31722</v>
      </c>
      <c r="J934">
        <v>17099</v>
      </c>
      <c r="K934">
        <v>12598</v>
      </c>
      <c r="L934">
        <v>-29913</v>
      </c>
      <c r="M934">
        <v>-2626</v>
      </c>
      <c r="N934">
        <v>-7715</v>
      </c>
      <c r="O934">
        <v>-6020</v>
      </c>
      <c r="P934">
        <v>3</v>
      </c>
      <c r="Q934">
        <v>0</v>
      </c>
      <c r="R934">
        <v>-13213</v>
      </c>
      <c r="S934">
        <v>-342</v>
      </c>
      <c r="T934">
        <v>0</v>
      </c>
      <c r="U934">
        <v>80</v>
      </c>
      <c r="V934">
        <v>136</v>
      </c>
    </row>
    <row r="935" spans="1:22" x14ac:dyDescent="0.3">
      <c r="A935">
        <v>96770</v>
      </c>
      <c r="B935" t="s">
        <v>189</v>
      </c>
      <c r="C935" s="27">
        <v>44131</v>
      </c>
      <c r="D935">
        <v>131500</v>
      </c>
      <c r="E935">
        <v>3</v>
      </c>
      <c r="F935">
        <v>0</v>
      </c>
      <c r="G935">
        <v>0</v>
      </c>
      <c r="H935">
        <v>384563</v>
      </c>
      <c r="I935">
        <v>50838</v>
      </c>
      <c r="J935">
        <v>79434</v>
      </c>
      <c r="K935">
        <v>11737</v>
      </c>
      <c r="L935">
        <v>-72934</v>
      </c>
      <c r="M935">
        <v>-10549</v>
      </c>
      <c r="N935">
        <v>-2069</v>
      </c>
      <c r="O935">
        <v>-5762</v>
      </c>
      <c r="P935">
        <v>-2590</v>
      </c>
      <c r="Q935">
        <v>0</v>
      </c>
      <c r="R935">
        <v>-50694</v>
      </c>
      <c r="S935">
        <v>-1270</v>
      </c>
      <c r="T935">
        <v>0</v>
      </c>
      <c r="U935">
        <v>-18339</v>
      </c>
      <c r="V935">
        <v>102</v>
      </c>
    </row>
    <row r="936" spans="1:22" x14ac:dyDescent="0.3">
      <c r="A936">
        <v>96770</v>
      </c>
      <c r="B936" t="s">
        <v>189</v>
      </c>
      <c r="C936" s="27">
        <v>44130</v>
      </c>
      <c r="D936">
        <v>131500</v>
      </c>
      <c r="E936">
        <v>5</v>
      </c>
      <c r="F936">
        <v>-5000</v>
      </c>
      <c r="G936">
        <v>-5000</v>
      </c>
      <c r="H936">
        <v>484854</v>
      </c>
      <c r="I936">
        <v>63760</v>
      </c>
      <c r="J936">
        <v>84764</v>
      </c>
      <c r="K936">
        <v>-58767</v>
      </c>
      <c r="L936">
        <v>-23892</v>
      </c>
      <c r="M936">
        <v>8756</v>
      </c>
      <c r="N936">
        <v>-10168</v>
      </c>
      <c r="O936">
        <v>25868</v>
      </c>
      <c r="P936">
        <v>15</v>
      </c>
      <c r="Q936">
        <v>-4631</v>
      </c>
      <c r="R936">
        <v>-41060</v>
      </c>
      <c r="S936">
        <v>-2672</v>
      </c>
      <c r="T936">
        <v>0</v>
      </c>
      <c r="U936">
        <v>-478</v>
      </c>
      <c r="V936">
        <v>-1627</v>
      </c>
    </row>
    <row r="937" spans="1:22" x14ac:dyDescent="0.3">
      <c r="A937">
        <v>96770</v>
      </c>
      <c r="B937" t="s">
        <v>189</v>
      </c>
      <c r="C937" s="27">
        <v>44127</v>
      </c>
      <c r="D937">
        <v>136500</v>
      </c>
      <c r="E937">
        <v>3</v>
      </c>
      <c r="F937">
        <v>0</v>
      </c>
      <c r="G937">
        <v>0</v>
      </c>
      <c r="H937">
        <v>200128</v>
      </c>
      <c r="I937">
        <v>27333</v>
      </c>
      <c r="J937">
        <v>14492</v>
      </c>
      <c r="K937">
        <v>3671</v>
      </c>
      <c r="L937">
        <v>-5878</v>
      </c>
      <c r="M937">
        <v>-3402</v>
      </c>
      <c r="N937">
        <v>768</v>
      </c>
      <c r="O937">
        <v>-922</v>
      </c>
      <c r="P937">
        <v>73</v>
      </c>
      <c r="Q937">
        <v>0</v>
      </c>
      <c r="R937">
        <v>665</v>
      </c>
      <c r="S937">
        <v>-3060</v>
      </c>
      <c r="T937">
        <v>0</v>
      </c>
      <c r="U937">
        <v>-12481</v>
      </c>
      <c r="V937">
        <v>196</v>
      </c>
    </row>
    <row r="938" spans="1:22" x14ac:dyDescent="0.3">
      <c r="A938">
        <v>96770</v>
      </c>
      <c r="B938" t="s">
        <v>189</v>
      </c>
      <c r="C938" s="27">
        <v>44126</v>
      </c>
      <c r="D938">
        <v>136500</v>
      </c>
      <c r="E938">
        <v>5</v>
      </c>
      <c r="F938">
        <v>-2000</v>
      </c>
      <c r="G938">
        <v>-2000</v>
      </c>
      <c r="H938">
        <v>252651</v>
      </c>
      <c r="I938">
        <v>34492</v>
      </c>
      <c r="J938">
        <v>61328</v>
      </c>
      <c r="K938">
        <v>-18303</v>
      </c>
      <c r="L938">
        <v>-38393</v>
      </c>
      <c r="M938">
        <v>893</v>
      </c>
      <c r="N938">
        <v>-3333</v>
      </c>
      <c r="O938">
        <v>-6571</v>
      </c>
      <c r="P938">
        <v>88</v>
      </c>
      <c r="Q938">
        <v>0</v>
      </c>
      <c r="R938">
        <v>-29012</v>
      </c>
      <c r="S938">
        <v>-458</v>
      </c>
      <c r="T938">
        <v>0</v>
      </c>
      <c r="U938">
        <v>-4134</v>
      </c>
      <c r="V938">
        <v>-498</v>
      </c>
    </row>
    <row r="939" spans="1:22" x14ac:dyDescent="0.3">
      <c r="A939">
        <v>96770</v>
      </c>
      <c r="B939" t="s">
        <v>189</v>
      </c>
      <c r="C939" s="27">
        <v>44125</v>
      </c>
      <c r="D939">
        <v>138500</v>
      </c>
      <c r="E939">
        <v>5</v>
      </c>
      <c r="F939">
        <v>-2000</v>
      </c>
      <c r="G939">
        <v>-2000</v>
      </c>
      <c r="H939">
        <v>311234</v>
      </c>
      <c r="I939">
        <v>43172</v>
      </c>
      <c r="J939">
        <v>101057</v>
      </c>
      <c r="K939">
        <v>-10968</v>
      </c>
      <c r="L939">
        <v>-91101</v>
      </c>
      <c r="M939">
        <v>2080</v>
      </c>
      <c r="N939">
        <v>-12582</v>
      </c>
      <c r="O939">
        <v>-25431</v>
      </c>
      <c r="P939">
        <v>70</v>
      </c>
      <c r="Q939">
        <v>193</v>
      </c>
      <c r="R939">
        <v>-54598</v>
      </c>
      <c r="S939">
        <v>-833</v>
      </c>
      <c r="T939">
        <v>0</v>
      </c>
      <c r="U939">
        <v>535</v>
      </c>
      <c r="V939">
        <v>477</v>
      </c>
    </row>
    <row r="940" spans="1:22" x14ac:dyDescent="0.3">
      <c r="A940">
        <v>96770</v>
      </c>
      <c r="B940" t="s">
        <v>189</v>
      </c>
      <c r="C940" s="27">
        <v>44124</v>
      </c>
      <c r="D940">
        <v>140500</v>
      </c>
      <c r="E940">
        <v>2</v>
      </c>
      <c r="F940">
        <v>4000</v>
      </c>
      <c r="G940">
        <v>4000</v>
      </c>
      <c r="H940">
        <v>356967</v>
      </c>
      <c r="I940">
        <v>49353</v>
      </c>
      <c r="J940">
        <v>-50169</v>
      </c>
      <c r="K940">
        <v>28393</v>
      </c>
      <c r="L940">
        <v>23741</v>
      </c>
      <c r="M940">
        <v>18707</v>
      </c>
      <c r="N940">
        <v>-52</v>
      </c>
      <c r="O940">
        <v>-4691</v>
      </c>
      <c r="P940">
        <v>78</v>
      </c>
      <c r="Q940">
        <v>733</v>
      </c>
      <c r="R940">
        <v>8884</v>
      </c>
      <c r="S940">
        <v>82</v>
      </c>
      <c r="T940">
        <v>0</v>
      </c>
      <c r="U940">
        <v>-1737</v>
      </c>
      <c r="V940">
        <v>-228</v>
      </c>
    </row>
    <row r="941" spans="1:22" x14ac:dyDescent="0.3">
      <c r="A941">
        <v>96770</v>
      </c>
      <c r="B941" t="s">
        <v>189</v>
      </c>
      <c r="C941" s="27">
        <v>44123</v>
      </c>
      <c r="D941">
        <v>136500</v>
      </c>
      <c r="E941">
        <v>5</v>
      </c>
      <c r="F941">
        <v>-2500</v>
      </c>
      <c r="G941">
        <v>-2500</v>
      </c>
      <c r="H941">
        <v>289431</v>
      </c>
      <c r="I941">
        <v>39941</v>
      </c>
      <c r="J941">
        <v>80378</v>
      </c>
      <c r="K941">
        <v>-44169</v>
      </c>
      <c r="L941">
        <v>-35844</v>
      </c>
      <c r="M941">
        <v>33355</v>
      </c>
      <c r="N941">
        <v>-9561</v>
      </c>
      <c r="O941">
        <v>-10543</v>
      </c>
      <c r="P941">
        <v>71</v>
      </c>
      <c r="Q941">
        <v>-6871</v>
      </c>
      <c r="R941">
        <v>-39236</v>
      </c>
      <c r="S941">
        <v>-3059</v>
      </c>
      <c r="T941">
        <v>0</v>
      </c>
      <c r="U941">
        <v>-1504</v>
      </c>
      <c r="V941">
        <v>1139</v>
      </c>
    </row>
    <row r="942" spans="1:22" x14ac:dyDescent="0.3">
      <c r="A942">
        <v>96770</v>
      </c>
      <c r="B942" t="s">
        <v>189</v>
      </c>
      <c r="C942" s="27">
        <v>44120</v>
      </c>
      <c r="D942">
        <v>139000</v>
      </c>
      <c r="E942">
        <v>5</v>
      </c>
      <c r="F942">
        <v>-2000</v>
      </c>
      <c r="G942">
        <v>-2000</v>
      </c>
      <c r="H942">
        <v>274117</v>
      </c>
      <c r="I942">
        <v>38173</v>
      </c>
      <c r="J942">
        <v>50689</v>
      </c>
      <c r="K942">
        <v>-20995</v>
      </c>
      <c r="L942">
        <v>-29396</v>
      </c>
      <c r="M942">
        <v>23592</v>
      </c>
      <c r="N942">
        <v>-26318</v>
      </c>
      <c r="O942">
        <v>-7607</v>
      </c>
      <c r="P942">
        <v>-113</v>
      </c>
      <c r="Q942">
        <v>-300</v>
      </c>
      <c r="R942">
        <v>-17395</v>
      </c>
      <c r="S942">
        <v>-1255</v>
      </c>
      <c r="T942">
        <v>0</v>
      </c>
      <c r="U942">
        <v>-486</v>
      </c>
      <c r="V942">
        <v>188</v>
      </c>
    </row>
    <row r="943" spans="1:22" x14ac:dyDescent="0.3">
      <c r="A943">
        <v>96770</v>
      </c>
      <c r="B943" t="s">
        <v>189</v>
      </c>
      <c r="C943" s="27">
        <v>44119</v>
      </c>
      <c r="D943">
        <v>141000</v>
      </c>
      <c r="E943">
        <v>5</v>
      </c>
      <c r="F943">
        <v>-1500</v>
      </c>
      <c r="G943">
        <v>-1500</v>
      </c>
      <c r="H943">
        <v>237408</v>
      </c>
      <c r="I943">
        <v>33442</v>
      </c>
      <c r="J943">
        <v>10923</v>
      </c>
      <c r="K943">
        <v>837</v>
      </c>
      <c r="L943">
        <v>-20516</v>
      </c>
      <c r="M943">
        <v>16929</v>
      </c>
      <c r="N943">
        <v>-12758</v>
      </c>
      <c r="O943">
        <v>-12752</v>
      </c>
      <c r="P943">
        <v>43</v>
      </c>
      <c r="Q943">
        <v>0</v>
      </c>
      <c r="R943">
        <v>-11978</v>
      </c>
      <c r="S943">
        <v>0</v>
      </c>
      <c r="T943">
        <v>0</v>
      </c>
      <c r="U943">
        <v>8305</v>
      </c>
      <c r="V943">
        <v>451</v>
      </c>
    </row>
    <row r="944" spans="1:22" x14ac:dyDescent="0.3">
      <c r="A944">
        <v>96770</v>
      </c>
      <c r="B944" t="s">
        <v>189</v>
      </c>
      <c r="C944" s="27">
        <v>44118</v>
      </c>
      <c r="D944">
        <v>142500</v>
      </c>
      <c r="E944">
        <v>5</v>
      </c>
      <c r="F944">
        <v>-3000</v>
      </c>
      <c r="G944">
        <v>-3000</v>
      </c>
      <c r="H944">
        <v>341630</v>
      </c>
      <c r="I944">
        <v>48793</v>
      </c>
      <c r="J944">
        <v>76081</v>
      </c>
      <c r="K944">
        <v>-8176</v>
      </c>
      <c r="L944">
        <v>-67131</v>
      </c>
      <c r="M944">
        <v>-11198</v>
      </c>
      <c r="N944">
        <v>-8964</v>
      </c>
      <c r="O944">
        <v>-4008</v>
      </c>
      <c r="P944">
        <v>-1069</v>
      </c>
      <c r="Q944">
        <v>129</v>
      </c>
      <c r="R944">
        <v>-39691</v>
      </c>
      <c r="S944">
        <v>-2330</v>
      </c>
      <c r="T944">
        <v>0</v>
      </c>
      <c r="U944">
        <v>-1163</v>
      </c>
      <c r="V944">
        <v>389</v>
      </c>
    </row>
    <row r="945" spans="1:22" x14ac:dyDescent="0.3">
      <c r="A945">
        <v>96770</v>
      </c>
      <c r="B945" t="s">
        <v>191</v>
      </c>
      <c r="C945" s="27">
        <v>44117</v>
      </c>
      <c r="D945">
        <v>145500</v>
      </c>
      <c r="E945">
        <v>5</v>
      </c>
      <c r="F945">
        <v>-3000</v>
      </c>
      <c r="G945">
        <v>-3000</v>
      </c>
      <c r="H945">
        <v>330888</v>
      </c>
      <c r="I945">
        <v>48325</v>
      </c>
      <c r="J945">
        <v>80921</v>
      </c>
      <c r="K945">
        <v>-37928</v>
      </c>
      <c r="L945">
        <v>-43317</v>
      </c>
      <c r="M945">
        <v>1205</v>
      </c>
      <c r="N945">
        <v>-22867</v>
      </c>
      <c r="O945">
        <v>-8622</v>
      </c>
      <c r="P945">
        <v>166</v>
      </c>
      <c r="Q945">
        <v>0</v>
      </c>
      <c r="R945">
        <v>-9149</v>
      </c>
      <c r="S945">
        <v>-4050</v>
      </c>
      <c r="T945">
        <v>0</v>
      </c>
      <c r="U945">
        <v>-8</v>
      </c>
      <c r="V945">
        <v>332</v>
      </c>
    </row>
    <row r="946" spans="1:22" x14ac:dyDescent="0.3">
      <c r="A946">
        <v>96770</v>
      </c>
      <c r="B946" t="s">
        <v>189</v>
      </c>
      <c r="C946" s="27">
        <v>44116</v>
      </c>
      <c r="D946">
        <v>148500</v>
      </c>
      <c r="E946">
        <v>2</v>
      </c>
      <c r="F946">
        <v>4000</v>
      </c>
      <c r="G946">
        <v>4000</v>
      </c>
      <c r="H946">
        <v>469260</v>
      </c>
      <c r="I946">
        <v>69521</v>
      </c>
      <c r="J946">
        <v>-81114</v>
      </c>
      <c r="K946">
        <v>9538</v>
      </c>
      <c r="L946">
        <v>72709</v>
      </c>
      <c r="M946">
        <v>54407</v>
      </c>
      <c r="N946">
        <v>-27610</v>
      </c>
      <c r="O946">
        <v>5478</v>
      </c>
      <c r="P946">
        <v>55</v>
      </c>
      <c r="Q946">
        <v>249</v>
      </c>
      <c r="R946">
        <v>37201</v>
      </c>
      <c r="S946">
        <v>2929</v>
      </c>
      <c r="T946">
        <v>0</v>
      </c>
      <c r="U946">
        <v>-708</v>
      </c>
      <c r="V946">
        <v>-425</v>
      </c>
    </row>
    <row r="947" spans="1:22" x14ac:dyDescent="0.3">
      <c r="A947">
        <v>96770</v>
      </c>
      <c r="B947" t="s">
        <v>189</v>
      </c>
      <c r="C947" s="27">
        <v>44112</v>
      </c>
      <c r="D947">
        <v>144500</v>
      </c>
      <c r="E947">
        <v>2</v>
      </c>
      <c r="F947">
        <v>1500</v>
      </c>
      <c r="G947">
        <v>1500</v>
      </c>
      <c r="H947">
        <v>429412</v>
      </c>
      <c r="I947">
        <v>61775</v>
      </c>
      <c r="J947">
        <v>-45481</v>
      </c>
      <c r="K947">
        <v>6519</v>
      </c>
      <c r="L947">
        <v>38880</v>
      </c>
      <c r="M947">
        <v>31067</v>
      </c>
      <c r="N947">
        <v>-9521</v>
      </c>
      <c r="O947">
        <v>20235</v>
      </c>
      <c r="P947">
        <v>0</v>
      </c>
      <c r="Q947">
        <v>-573</v>
      </c>
      <c r="R947">
        <v>-2064</v>
      </c>
      <c r="S947">
        <v>-264</v>
      </c>
      <c r="T947">
        <v>0</v>
      </c>
      <c r="U947">
        <v>528</v>
      </c>
      <c r="V947">
        <v>-446</v>
      </c>
    </row>
    <row r="948" spans="1:22" x14ac:dyDescent="0.3">
      <c r="A948">
        <v>96770</v>
      </c>
      <c r="B948" t="s">
        <v>190</v>
      </c>
      <c r="C948" s="27">
        <v>44111</v>
      </c>
      <c r="D948">
        <v>143000</v>
      </c>
      <c r="E948">
        <v>2</v>
      </c>
      <c r="F948">
        <v>2000</v>
      </c>
      <c r="G948">
        <v>2000</v>
      </c>
      <c r="H948">
        <v>330365</v>
      </c>
      <c r="I948">
        <v>46621</v>
      </c>
      <c r="J948">
        <v>-34169</v>
      </c>
      <c r="K948">
        <v>13339</v>
      </c>
      <c r="L948">
        <v>22955</v>
      </c>
      <c r="M948">
        <v>47752</v>
      </c>
      <c r="N948">
        <v>-9999</v>
      </c>
      <c r="O948">
        <v>2403</v>
      </c>
      <c r="P948">
        <v>-710</v>
      </c>
      <c r="Q948">
        <v>-188</v>
      </c>
      <c r="R948">
        <v>-8773</v>
      </c>
      <c r="S948">
        <v>-7530</v>
      </c>
      <c r="T948">
        <v>0</v>
      </c>
      <c r="U948">
        <v>-1764</v>
      </c>
      <c r="V948">
        <v>-361</v>
      </c>
    </row>
    <row r="949" spans="1:22" x14ac:dyDescent="0.3">
      <c r="A949">
        <v>96770</v>
      </c>
      <c r="B949" t="s">
        <v>190</v>
      </c>
      <c r="C949" s="27">
        <v>44110</v>
      </c>
      <c r="D949">
        <v>141000</v>
      </c>
      <c r="E949">
        <v>3</v>
      </c>
      <c r="F949">
        <v>0</v>
      </c>
      <c r="G949">
        <v>0</v>
      </c>
      <c r="H949">
        <v>541946</v>
      </c>
      <c r="I949">
        <v>77502</v>
      </c>
      <c r="J949">
        <v>82197</v>
      </c>
      <c r="K949">
        <v>-43372</v>
      </c>
      <c r="L949">
        <v>-41327</v>
      </c>
      <c r="M949">
        <v>-5316</v>
      </c>
      <c r="N949">
        <v>-37524</v>
      </c>
      <c r="O949">
        <v>2798</v>
      </c>
      <c r="P949">
        <v>0</v>
      </c>
      <c r="Q949">
        <v>313</v>
      </c>
      <c r="R949">
        <v>-6820</v>
      </c>
      <c r="S949">
        <v>5222</v>
      </c>
      <c r="T949">
        <v>0</v>
      </c>
      <c r="U949">
        <v>790</v>
      </c>
      <c r="V949">
        <v>1712</v>
      </c>
    </row>
    <row r="950" spans="1:22" x14ac:dyDescent="0.3">
      <c r="A950">
        <v>96770</v>
      </c>
      <c r="B950" t="s">
        <v>190</v>
      </c>
      <c r="C950" s="27">
        <v>44109</v>
      </c>
      <c r="D950">
        <v>141000</v>
      </c>
      <c r="E950">
        <v>2</v>
      </c>
      <c r="F950">
        <v>2000</v>
      </c>
      <c r="G950">
        <v>2000</v>
      </c>
      <c r="H950">
        <v>500844</v>
      </c>
      <c r="I950">
        <v>70040</v>
      </c>
      <c r="J950">
        <v>-28944</v>
      </c>
      <c r="K950">
        <v>83628</v>
      </c>
      <c r="L950">
        <v>-55329</v>
      </c>
      <c r="M950">
        <v>18164</v>
      </c>
      <c r="N950">
        <v>-36411</v>
      </c>
      <c r="O950">
        <v>-11200</v>
      </c>
      <c r="P950">
        <v>0</v>
      </c>
      <c r="Q950">
        <v>139</v>
      </c>
      <c r="R950">
        <v>-26289</v>
      </c>
      <c r="S950">
        <v>268</v>
      </c>
      <c r="T950">
        <v>0</v>
      </c>
      <c r="U950">
        <v>540</v>
      </c>
      <c r="V950">
        <v>105</v>
      </c>
    </row>
    <row r="951" spans="1:22" x14ac:dyDescent="0.3">
      <c r="A951">
        <v>96770</v>
      </c>
      <c r="B951" t="s">
        <v>190</v>
      </c>
      <c r="C951" s="27">
        <v>44103</v>
      </c>
      <c r="D951">
        <v>139000</v>
      </c>
      <c r="E951">
        <v>2</v>
      </c>
      <c r="F951">
        <v>1000</v>
      </c>
      <c r="G951">
        <v>1000</v>
      </c>
      <c r="H951">
        <v>601757</v>
      </c>
      <c r="I951">
        <v>84131</v>
      </c>
      <c r="J951">
        <v>77206</v>
      </c>
      <c r="K951">
        <v>-35470</v>
      </c>
      <c r="L951">
        <v>-43664</v>
      </c>
      <c r="M951">
        <v>5531</v>
      </c>
      <c r="N951">
        <v>-3076</v>
      </c>
      <c r="O951">
        <v>2144</v>
      </c>
      <c r="P951">
        <v>0</v>
      </c>
      <c r="Q951">
        <v>0</v>
      </c>
      <c r="R951">
        <v>-48351</v>
      </c>
      <c r="S951">
        <v>88</v>
      </c>
      <c r="T951">
        <v>0</v>
      </c>
      <c r="U951">
        <v>1583</v>
      </c>
      <c r="V951">
        <v>345</v>
      </c>
    </row>
    <row r="952" spans="1:22" x14ac:dyDescent="0.3">
      <c r="A952">
        <v>96770</v>
      </c>
      <c r="B952" t="s">
        <v>189</v>
      </c>
      <c r="C952" s="27">
        <v>44102</v>
      </c>
      <c r="D952">
        <v>138000</v>
      </c>
      <c r="E952">
        <v>5</v>
      </c>
      <c r="F952">
        <v>-2500</v>
      </c>
      <c r="G952">
        <v>-2500</v>
      </c>
      <c r="H952">
        <v>676913</v>
      </c>
      <c r="I952">
        <v>92736</v>
      </c>
      <c r="J952">
        <v>34624</v>
      </c>
      <c r="K952">
        <v>40393</v>
      </c>
      <c r="L952">
        <v>-72495</v>
      </c>
      <c r="M952">
        <v>4178</v>
      </c>
      <c r="N952">
        <v>-5740</v>
      </c>
      <c r="O952">
        <v>1123</v>
      </c>
      <c r="P952">
        <v>86</v>
      </c>
      <c r="Q952">
        <v>251</v>
      </c>
      <c r="R952">
        <v>-71175</v>
      </c>
      <c r="S952">
        <v>-1218</v>
      </c>
      <c r="T952">
        <v>0</v>
      </c>
      <c r="U952">
        <v>-2395</v>
      </c>
      <c r="V952">
        <v>-127</v>
      </c>
    </row>
    <row r="953" spans="1:22" x14ac:dyDescent="0.3">
      <c r="A953">
        <v>96770</v>
      </c>
      <c r="B953" t="s">
        <v>189</v>
      </c>
      <c r="C953" s="27">
        <v>44099</v>
      </c>
      <c r="D953">
        <v>140500</v>
      </c>
      <c r="E953">
        <v>2</v>
      </c>
      <c r="F953">
        <v>2000</v>
      </c>
      <c r="G953">
        <v>2000</v>
      </c>
      <c r="H953">
        <v>519807</v>
      </c>
      <c r="I953">
        <v>73843</v>
      </c>
      <c r="J953">
        <v>-53262</v>
      </c>
      <c r="K953">
        <v>24320</v>
      </c>
      <c r="L953">
        <v>26972</v>
      </c>
      <c r="M953">
        <v>26966</v>
      </c>
      <c r="N953">
        <v>-4098</v>
      </c>
      <c r="O953">
        <v>1765</v>
      </c>
      <c r="P953">
        <v>0</v>
      </c>
      <c r="Q953">
        <v>0</v>
      </c>
      <c r="R953">
        <v>8408</v>
      </c>
      <c r="S953">
        <v>-6069</v>
      </c>
      <c r="T953">
        <v>0</v>
      </c>
      <c r="U953">
        <v>2309</v>
      </c>
      <c r="V953">
        <v>-339</v>
      </c>
    </row>
    <row r="954" spans="1:22" x14ac:dyDescent="0.3">
      <c r="A954">
        <v>96770</v>
      </c>
      <c r="B954" t="s">
        <v>189</v>
      </c>
      <c r="C954" s="27">
        <v>44098</v>
      </c>
      <c r="D954">
        <v>138500</v>
      </c>
      <c r="E954">
        <v>5</v>
      </c>
      <c r="F954">
        <v>-9500</v>
      </c>
      <c r="G954">
        <v>-9500</v>
      </c>
      <c r="H954">
        <v>872556</v>
      </c>
      <c r="I954">
        <v>123227</v>
      </c>
      <c r="J954">
        <v>253400</v>
      </c>
      <c r="K954">
        <v>-73486</v>
      </c>
      <c r="L954">
        <v>-181041</v>
      </c>
      <c r="M954">
        <v>-16881</v>
      </c>
      <c r="N954">
        <v>-28322</v>
      </c>
      <c r="O954">
        <v>-17275</v>
      </c>
      <c r="P954">
        <v>-658</v>
      </c>
      <c r="Q954">
        <v>504</v>
      </c>
      <c r="R954">
        <v>-61387</v>
      </c>
      <c r="S954">
        <v>-57022</v>
      </c>
      <c r="T954">
        <v>0</v>
      </c>
      <c r="U954">
        <v>902</v>
      </c>
      <c r="V954">
        <v>225</v>
      </c>
    </row>
    <row r="955" spans="1:22" x14ac:dyDescent="0.3">
      <c r="A955">
        <v>96770</v>
      </c>
      <c r="B955" t="s">
        <v>189</v>
      </c>
      <c r="C955" s="27">
        <v>44097</v>
      </c>
      <c r="D955">
        <v>148000</v>
      </c>
      <c r="E955">
        <v>5</v>
      </c>
      <c r="F955">
        <v>-3000</v>
      </c>
      <c r="G955">
        <v>-3000</v>
      </c>
      <c r="H955">
        <v>690375</v>
      </c>
      <c r="I955">
        <v>103045</v>
      </c>
      <c r="J955">
        <v>57826</v>
      </c>
      <c r="K955">
        <v>-20559</v>
      </c>
      <c r="L955">
        <v>-36785</v>
      </c>
      <c r="M955">
        <v>-6632</v>
      </c>
      <c r="N955">
        <v>5911</v>
      </c>
      <c r="O955">
        <v>2911</v>
      </c>
      <c r="P955">
        <v>1269</v>
      </c>
      <c r="Q955">
        <v>249</v>
      </c>
      <c r="R955">
        <v>-34464</v>
      </c>
      <c r="S955">
        <v>-6029</v>
      </c>
      <c r="T955">
        <v>0</v>
      </c>
      <c r="U955">
        <v>-948</v>
      </c>
      <c r="V955">
        <v>466</v>
      </c>
    </row>
    <row r="956" spans="1:22" x14ac:dyDescent="0.3">
      <c r="A956">
        <v>96770</v>
      </c>
      <c r="B956" t="s">
        <v>189</v>
      </c>
      <c r="C956" s="27">
        <v>44096</v>
      </c>
      <c r="D956">
        <v>151000</v>
      </c>
      <c r="E956">
        <v>5</v>
      </c>
      <c r="F956">
        <v>-6500</v>
      </c>
      <c r="G956">
        <v>-6500</v>
      </c>
      <c r="H956">
        <v>801039</v>
      </c>
      <c r="I956">
        <v>122773</v>
      </c>
      <c r="J956">
        <v>219660</v>
      </c>
      <c r="K956">
        <v>-114791</v>
      </c>
      <c r="L956">
        <v>-109750</v>
      </c>
      <c r="M956">
        <v>-70839</v>
      </c>
      <c r="N956">
        <v>623</v>
      </c>
      <c r="O956">
        <v>-518</v>
      </c>
      <c r="P956">
        <v>-468</v>
      </c>
      <c r="Q956">
        <v>171</v>
      </c>
      <c r="R956">
        <v>-36190</v>
      </c>
      <c r="S956">
        <v>-2529</v>
      </c>
      <c r="T956">
        <v>0</v>
      </c>
      <c r="U956">
        <v>1629</v>
      </c>
      <c r="V956">
        <v>3252</v>
      </c>
    </row>
    <row r="957" spans="1:22" x14ac:dyDescent="0.3">
      <c r="A957">
        <v>96770</v>
      </c>
      <c r="B957" t="s">
        <v>189</v>
      </c>
      <c r="C957" s="27">
        <v>44095</v>
      </c>
      <c r="D957">
        <v>157500</v>
      </c>
      <c r="E957">
        <v>2</v>
      </c>
      <c r="F957">
        <v>4500</v>
      </c>
      <c r="G957">
        <v>4500</v>
      </c>
      <c r="H957">
        <v>1091053</v>
      </c>
      <c r="I957">
        <v>172743</v>
      </c>
      <c r="J957">
        <v>-145369</v>
      </c>
      <c r="K957">
        <v>55601</v>
      </c>
      <c r="L957">
        <v>90637</v>
      </c>
      <c r="M957">
        <v>49658</v>
      </c>
      <c r="N957">
        <v>8764</v>
      </c>
      <c r="O957">
        <v>14399</v>
      </c>
      <c r="P957">
        <v>2870</v>
      </c>
      <c r="Q957">
        <v>0</v>
      </c>
      <c r="R957">
        <v>12632</v>
      </c>
      <c r="S957">
        <v>2314</v>
      </c>
      <c r="T957">
        <v>0</v>
      </c>
      <c r="U957">
        <v>1</v>
      </c>
      <c r="V957">
        <v>-870</v>
      </c>
    </row>
    <row r="958" spans="1:22" x14ac:dyDescent="0.3">
      <c r="A958">
        <v>96770</v>
      </c>
      <c r="B958" t="s">
        <v>189</v>
      </c>
      <c r="C958" s="27">
        <v>44092</v>
      </c>
      <c r="D958">
        <v>153000</v>
      </c>
      <c r="E958">
        <v>5</v>
      </c>
      <c r="F958">
        <v>-3000</v>
      </c>
      <c r="G958">
        <v>-3000</v>
      </c>
      <c r="H958">
        <v>662530</v>
      </c>
      <c r="I958">
        <v>102369</v>
      </c>
      <c r="J958">
        <v>107415</v>
      </c>
      <c r="K958">
        <v>-77609</v>
      </c>
      <c r="L958">
        <v>-25166</v>
      </c>
      <c r="M958">
        <v>850</v>
      </c>
      <c r="N958">
        <v>-182</v>
      </c>
      <c r="O958">
        <v>-3903</v>
      </c>
      <c r="P958">
        <v>0</v>
      </c>
      <c r="Q958">
        <v>171</v>
      </c>
      <c r="R958">
        <v>-7493</v>
      </c>
      <c r="S958">
        <v>-14609</v>
      </c>
      <c r="T958">
        <v>0</v>
      </c>
      <c r="U958">
        <v>-652</v>
      </c>
      <c r="V958">
        <v>-3988</v>
      </c>
    </row>
    <row r="959" spans="1:22" x14ac:dyDescent="0.3">
      <c r="A959">
        <v>96770</v>
      </c>
      <c r="B959" t="s">
        <v>189</v>
      </c>
      <c r="C959" s="27">
        <v>44091</v>
      </c>
      <c r="D959">
        <v>156000</v>
      </c>
      <c r="E959">
        <v>5</v>
      </c>
      <c r="F959">
        <v>-500</v>
      </c>
      <c r="G959">
        <v>-500</v>
      </c>
      <c r="H959">
        <v>1197606</v>
      </c>
      <c r="I959">
        <v>191269</v>
      </c>
      <c r="J959">
        <v>98507</v>
      </c>
      <c r="K959">
        <v>4385</v>
      </c>
      <c r="L959">
        <v>-106138</v>
      </c>
      <c r="M959">
        <v>-63534</v>
      </c>
      <c r="N959">
        <v>1964</v>
      </c>
      <c r="O959">
        <v>6849</v>
      </c>
      <c r="P959">
        <v>-684</v>
      </c>
      <c r="Q959">
        <v>6459</v>
      </c>
      <c r="R959">
        <v>-82589</v>
      </c>
      <c r="S959">
        <v>25397</v>
      </c>
      <c r="T959">
        <v>0</v>
      </c>
      <c r="U959">
        <v>3994</v>
      </c>
      <c r="V959">
        <v>-748</v>
      </c>
    </row>
    <row r="960" spans="1:22" x14ac:dyDescent="0.3">
      <c r="A960">
        <v>96770</v>
      </c>
      <c r="B960" t="s">
        <v>117</v>
      </c>
      <c r="C960" s="27">
        <v>44090</v>
      </c>
      <c r="D960">
        <v>156500</v>
      </c>
      <c r="E960">
        <v>5</v>
      </c>
      <c r="F960">
        <v>-3000</v>
      </c>
      <c r="G960">
        <v>-3000</v>
      </c>
      <c r="H960">
        <v>535578</v>
      </c>
      <c r="I960">
        <v>85019</v>
      </c>
      <c r="J960">
        <v>10529</v>
      </c>
      <c r="K960">
        <v>-8433</v>
      </c>
      <c r="L960">
        <v>-5017</v>
      </c>
      <c r="M960">
        <v>-4087</v>
      </c>
      <c r="N960">
        <v>4408</v>
      </c>
      <c r="O960">
        <v>11748</v>
      </c>
      <c r="P960">
        <v>26</v>
      </c>
      <c r="Q960">
        <v>-430</v>
      </c>
      <c r="R960">
        <v>-15918</v>
      </c>
      <c r="S960">
        <v>-764</v>
      </c>
      <c r="T960">
        <v>0</v>
      </c>
      <c r="U960">
        <v>3031</v>
      </c>
      <c r="V960">
        <v>-110</v>
      </c>
    </row>
    <row r="961" spans="1:22" x14ac:dyDescent="0.3">
      <c r="A961">
        <v>96770</v>
      </c>
      <c r="B961" t="s">
        <v>189</v>
      </c>
      <c r="C961" s="27">
        <v>44089</v>
      </c>
      <c r="D961">
        <v>159500</v>
      </c>
      <c r="E961">
        <v>2</v>
      </c>
      <c r="F961">
        <v>2500</v>
      </c>
      <c r="G961">
        <v>2500</v>
      </c>
      <c r="H961">
        <v>640461</v>
      </c>
      <c r="I961">
        <v>101960</v>
      </c>
      <c r="J961">
        <v>-4044</v>
      </c>
      <c r="K961">
        <v>5180</v>
      </c>
      <c r="L961">
        <v>-1654</v>
      </c>
      <c r="M961">
        <v>-8856</v>
      </c>
      <c r="N961">
        <v>1834</v>
      </c>
      <c r="O961">
        <v>1321</v>
      </c>
      <c r="P961">
        <v>128</v>
      </c>
      <c r="Q961">
        <v>0</v>
      </c>
      <c r="R961">
        <v>1611</v>
      </c>
      <c r="S961">
        <v>2308</v>
      </c>
      <c r="T961">
        <v>0</v>
      </c>
      <c r="U961">
        <v>-5085</v>
      </c>
      <c r="V961">
        <v>5603</v>
      </c>
    </row>
    <row r="962" spans="1:22" x14ac:dyDescent="0.3">
      <c r="A962">
        <v>96770</v>
      </c>
      <c r="B962" t="s">
        <v>117</v>
      </c>
      <c r="C962" s="27">
        <v>44088</v>
      </c>
      <c r="D962">
        <v>157000</v>
      </c>
      <c r="E962">
        <v>2</v>
      </c>
      <c r="F962">
        <v>3000</v>
      </c>
      <c r="G962">
        <v>3000</v>
      </c>
      <c r="H962">
        <v>938230</v>
      </c>
      <c r="I962">
        <v>147749</v>
      </c>
      <c r="J962">
        <v>-68530</v>
      </c>
      <c r="K962">
        <v>2117</v>
      </c>
      <c r="L962">
        <v>45786</v>
      </c>
      <c r="M962">
        <v>13172</v>
      </c>
      <c r="N962">
        <v>5588</v>
      </c>
      <c r="O962">
        <v>8914</v>
      </c>
      <c r="P962">
        <v>-41</v>
      </c>
      <c r="Q962">
        <v>558</v>
      </c>
      <c r="R962">
        <v>14985</v>
      </c>
      <c r="S962">
        <v>2610</v>
      </c>
      <c r="T962">
        <v>0</v>
      </c>
      <c r="U962">
        <v>20648</v>
      </c>
      <c r="V962">
        <v>-21</v>
      </c>
    </row>
    <row r="963" spans="1:22" x14ac:dyDescent="0.3">
      <c r="A963">
        <v>96770</v>
      </c>
      <c r="B963" t="s">
        <v>189</v>
      </c>
      <c r="C963" s="27">
        <v>44085</v>
      </c>
      <c r="D963">
        <v>154000</v>
      </c>
      <c r="E963">
        <v>5</v>
      </c>
      <c r="F963">
        <v>-4000</v>
      </c>
      <c r="G963">
        <v>-4000</v>
      </c>
      <c r="H963">
        <v>697040</v>
      </c>
      <c r="I963">
        <v>107140</v>
      </c>
      <c r="J963">
        <v>78154</v>
      </c>
      <c r="K963">
        <v>-84653</v>
      </c>
      <c r="L963">
        <v>-14223</v>
      </c>
      <c r="M963">
        <v>-7455</v>
      </c>
      <c r="N963">
        <v>7047</v>
      </c>
      <c r="O963">
        <v>3769</v>
      </c>
      <c r="P963">
        <v>-114</v>
      </c>
      <c r="Q963">
        <v>-1168</v>
      </c>
      <c r="R963">
        <v>-19033</v>
      </c>
      <c r="S963">
        <v>2731</v>
      </c>
      <c r="T963">
        <v>0</v>
      </c>
      <c r="U963">
        <v>20291</v>
      </c>
      <c r="V963">
        <v>431</v>
      </c>
    </row>
    <row r="964" spans="1:22" x14ac:dyDescent="0.3">
      <c r="A964">
        <v>96770</v>
      </c>
      <c r="B964" t="s">
        <v>189</v>
      </c>
      <c r="C964" s="27">
        <v>44084</v>
      </c>
      <c r="D964">
        <v>158000</v>
      </c>
      <c r="E964">
        <v>2</v>
      </c>
      <c r="F964">
        <v>12000</v>
      </c>
      <c r="G964">
        <v>12000</v>
      </c>
      <c r="H964">
        <v>1781157</v>
      </c>
      <c r="I964">
        <v>275089</v>
      </c>
      <c r="J964">
        <v>-438591</v>
      </c>
      <c r="K964">
        <v>362164</v>
      </c>
      <c r="L964">
        <v>81976</v>
      </c>
      <c r="M964">
        <v>45328</v>
      </c>
      <c r="N964">
        <v>2290</v>
      </c>
      <c r="O964">
        <v>8977</v>
      </c>
      <c r="P964">
        <v>-349</v>
      </c>
      <c r="Q964">
        <v>0</v>
      </c>
      <c r="R964">
        <v>1974</v>
      </c>
      <c r="S964">
        <v>23756</v>
      </c>
      <c r="T964">
        <v>0</v>
      </c>
      <c r="U964">
        <v>-2425</v>
      </c>
      <c r="V964">
        <v>-3124</v>
      </c>
    </row>
    <row r="965" spans="1:22" x14ac:dyDescent="0.3">
      <c r="A965">
        <v>96770</v>
      </c>
      <c r="B965" t="s">
        <v>189</v>
      </c>
      <c r="C965" s="27">
        <v>44083</v>
      </c>
      <c r="D965">
        <v>146000</v>
      </c>
      <c r="E965">
        <v>5</v>
      </c>
      <c r="F965">
        <v>-2000</v>
      </c>
      <c r="G965">
        <v>-2000</v>
      </c>
      <c r="H965">
        <v>902582</v>
      </c>
      <c r="I965">
        <v>133092</v>
      </c>
      <c r="J965">
        <v>240313</v>
      </c>
      <c r="K965">
        <v>-93464</v>
      </c>
      <c r="L965">
        <v>-159035</v>
      </c>
      <c r="M965">
        <v>-41411</v>
      </c>
      <c r="N965">
        <v>-2538</v>
      </c>
      <c r="O965">
        <v>-12187</v>
      </c>
      <c r="P965">
        <v>77</v>
      </c>
      <c r="Q965">
        <v>-1264</v>
      </c>
      <c r="R965">
        <v>-95809</v>
      </c>
      <c r="S965">
        <v>-5903</v>
      </c>
      <c r="T965">
        <v>0</v>
      </c>
      <c r="U965">
        <v>9985</v>
      </c>
      <c r="V965">
        <v>2201</v>
      </c>
    </row>
    <row r="966" spans="1:22" x14ac:dyDescent="0.3">
      <c r="A966">
        <v>96770</v>
      </c>
      <c r="B966" t="s">
        <v>190</v>
      </c>
      <c r="C966" s="27">
        <v>44082</v>
      </c>
      <c r="D966">
        <v>148000</v>
      </c>
      <c r="E966">
        <v>5</v>
      </c>
      <c r="F966">
        <v>-1500</v>
      </c>
      <c r="G966">
        <v>-1500</v>
      </c>
      <c r="H966">
        <v>640550</v>
      </c>
      <c r="I966">
        <v>95380</v>
      </c>
      <c r="J966">
        <v>111240</v>
      </c>
      <c r="K966">
        <v>-14644</v>
      </c>
      <c r="L966">
        <v>-103523</v>
      </c>
      <c r="M966">
        <v>-62204</v>
      </c>
      <c r="N966">
        <v>-8783</v>
      </c>
      <c r="O966">
        <v>-8881</v>
      </c>
      <c r="P966">
        <v>-128</v>
      </c>
      <c r="Q966">
        <v>-3284</v>
      </c>
      <c r="R966">
        <v>-16738</v>
      </c>
      <c r="S966">
        <v>-3505</v>
      </c>
      <c r="T966">
        <v>0</v>
      </c>
      <c r="U966">
        <v>6807</v>
      </c>
      <c r="V966">
        <v>120</v>
      </c>
    </row>
    <row r="967" spans="1:22" x14ac:dyDescent="0.3">
      <c r="A967">
        <v>96770</v>
      </c>
      <c r="B967" t="s">
        <v>190</v>
      </c>
      <c r="C967" s="27">
        <v>44081</v>
      </c>
      <c r="D967">
        <v>149500</v>
      </c>
      <c r="E967">
        <v>5</v>
      </c>
      <c r="F967">
        <v>-4500</v>
      </c>
      <c r="G967">
        <v>-4500</v>
      </c>
      <c r="H967">
        <v>711286</v>
      </c>
      <c r="I967">
        <v>106171</v>
      </c>
      <c r="J967">
        <v>187621</v>
      </c>
      <c r="K967">
        <v>-86238</v>
      </c>
      <c r="L967">
        <v>-104221</v>
      </c>
      <c r="M967">
        <v>-33031</v>
      </c>
      <c r="N967">
        <v>-4765</v>
      </c>
      <c r="O967">
        <v>-23587</v>
      </c>
      <c r="P967">
        <v>153</v>
      </c>
      <c r="Q967">
        <v>-2642</v>
      </c>
      <c r="R967">
        <v>-34354</v>
      </c>
      <c r="S967">
        <v>-5995</v>
      </c>
      <c r="T967">
        <v>0</v>
      </c>
      <c r="U967">
        <v>2175</v>
      </c>
      <c r="V967">
        <v>663</v>
      </c>
    </row>
    <row r="968" spans="1:22" x14ac:dyDescent="0.3">
      <c r="A968">
        <v>96770</v>
      </c>
      <c r="B968" t="s">
        <v>190</v>
      </c>
      <c r="C968" s="27">
        <v>44078</v>
      </c>
      <c r="D968">
        <v>154000</v>
      </c>
      <c r="E968">
        <v>2</v>
      </c>
      <c r="F968">
        <v>3000</v>
      </c>
      <c r="G968">
        <v>3000</v>
      </c>
      <c r="H968">
        <v>1602264</v>
      </c>
      <c r="I968">
        <v>246958</v>
      </c>
      <c r="J968">
        <v>21918</v>
      </c>
      <c r="K968">
        <v>-10274</v>
      </c>
      <c r="L968">
        <v>-3985</v>
      </c>
      <c r="M968">
        <v>-56629</v>
      </c>
      <c r="N968">
        <v>18627</v>
      </c>
      <c r="O968">
        <v>14224</v>
      </c>
      <c r="P968">
        <v>4585</v>
      </c>
      <c r="Q968">
        <v>851</v>
      </c>
      <c r="R968">
        <v>14427</v>
      </c>
      <c r="S968">
        <v>-70</v>
      </c>
      <c r="T968">
        <v>0</v>
      </c>
      <c r="U968">
        <v>-7491</v>
      </c>
      <c r="V968">
        <v>-168</v>
      </c>
    </row>
    <row r="969" spans="1:22" x14ac:dyDescent="0.3">
      <c r="A969">
        <v>96770</v>
      </c>
      <c r="B969" t="s">
        <v>190</v>
      </c>
      <c r="C969" s="27">
        <v>44077</v>
      </c>
      <c r="D969">
        <v>151000</v>
      </c>
      <c r="E969">
        <v>2</v>
      </c>
      <c r="F969">
        <v>3000</v>
      </c>
      <c r="G969">
        <v>3000</v>
      </c>
      <c r="H969">
        <v>730604</v>
      </c>
      <c r="I969">
        <v>109850</v>
      </c>
      <c r="J969">
        <v>-79747</v>
      </c>
      <c r="K969">
        <v>80930</v>
      </c>
      <c r="L969">
        <v>-8357</v>
      </c>
      <c r="M969">
        <v>1363</v>
      </c>
      <c r="N969">
        <v>-2967</v>
      </c>
      <c r="O969">
        <v>-1115</v>
      </c>
      <c r="P969">
        <v>0</v>
      </c>
      <c r="Q969">
        <v>0</v>
      </c>
      <c r="R969">
        <v>-6867</v>
      </c>
      <c r="S969">
        <v>1229</v>
      </c>
      <c r="T969">
        <v>0</v>
      </c>
      <c r="U969">
        <v>6332</v>
      </c>
      <c r="V969">
        <v>842</v>
      </c>
    </row>
    <row r="970" spans="1:22" x14ac:dyDescent="0.3">
      <c r="A970">
        <v>96770</v>
      </c>
      <c r="B970" t="s">
        <v>190</v>
      </c>
      <c r="C970" s="27">
        <v>44076</v>
      </c>
      <c r="D970">
        <v>148000</v>
      </c>
      <c r="E970">
        <v>5</v>
      </c>
      <c r="F970">
        <v>-500</v>
      </c>
      <c r="G970">
        <v>-500</v>
      </c>
      <c r="H970">
        <v>658087</v>
      </c>
      <c r="I970">
        <v>97452</v>
      </c>
      <c r="J970">
        <v>30425</v>
      </c>
      <c r="K970">
        <v>21245</v>
      </c>
      <c r="L970">
        <v>-57663</v>
      </c>
      <c r="M970">
        <v>-3922</v>
      </c>
      <c r="N970">
        <v>-2730</v>
      </c>
      <c r="O970">
        <v>-8016</v>
      </c>
      <c r="P970">
        <v>0</v>
      </c>
      <c r="Q970">
        <v>135</v>
      </c>
      <c r="R970">
        <v>-38959</v>
      </c>
      <c r="S970">
        <v>-4171</v>
      </c>
      <c r="T970">
        <v>0</v>
      </c>
      <c r="U970">
        <v>5527</v>
      </c>
      <c r="V970">
        <v>466</v>
      </c>
    </row>
    <row r="971" spans="1:22" x14ac:dyDescent="0.3">
      <c r="A971">
        <v>96770</v>
      </c>
      <c r="B971" t="s">
        <v>190</v>
      </c>
      <c r="C971" s="27">
        <v>44075</v>
      </c>
      <c r="D971">
        <v>148500</v>
      </c>
      <c r="E971">
        <v>2</v>
      </c>
      <c r="F971">
        <v>3500</v>
      </c>
      <c r="G971">
        <v>3500</v>
      </c>
      <c r="H971">
        <v>924267</v>
      </c>
      <c r="I971">
        <v>136498</v>
      </c>
      <c r="J971">
        <v>-38721</v>
      </c>
      <c r="K971">
        <v>23763</v>
      </c>
      <c r="L971">
        <v>16084</v>
      </c>
      <c r="M971">
        <v>19308</v>
      </c>
      <c r="N971">
        <v>167</v>
      </c>
      <c r="O971">
        <v>1516</v>
      </c>
      <c r="P971">
        <v>-113</v>
      </c>
      <c r="Q971">
        <v>-3873</v>
      </c>
      <c r="R971">
        <v>-90</v>
      </c>
      <c r="S971">
        <v>-831</v>
      </c>
      <c r="T971">
        <v>0</v>
      </c>
      <c r="U971">
        <v>-1580</v>
      </c>
      <c r="V971">
        <v>454</v>
      </c>
    </row>
    <row r="972" spans="1:22" x14ac:dyDescent="0.3">
      <c r="A972">
        <v>96770</v>
      </c>
      <c r="B972" t="s">
        <v>190</v>
      </c>
      <c r="C972" s="27">
        <v>44074</v>
      </c>
      <c r="D972">
        <v>145000</v>
      </c>
      <c r="E972">
        <v>5</v>
      </c>
      <c r="F972">
        <v>-12000</v>
      </c>
      <c r="G972">
        <v>-12000</v>
      </c>
      <c r="H972">
        <v>2094753</v>
      </c>
      <c r="I972">
        <v>312172</v>
      </c>
      <c r="J972">
        <v>474569</v>
      </c>
      <c r="K972">
        <v>-314241</v>
      </c>
      <c r="L972">
        <v>-198301</v>
      </c>
      <c r="M972">
        <v>-10109</v>
      </c>
      <c r="N972">
        <v>-47346</v>
      </c>
      <c r="O972">
        <v>-42253</v>
      </c>
      <c r="P972">
        <v>0</v>
      </c>
      <c r="Q972">
        <v>-2140</v>
      </c>
      <c r="R972">
        <v>-75348</v>
      </c>
      <c r="S972">
        <v>-21105</v>
      </c>
      <c r="T972">
        <v>0</v>
      </c>
      <c r="U972">
        <v>40257</v>
      </c>
      <c r="V972">
        <v>-2284</v>
      </c>
    </row>
    <row r="973" spans="1:22" x14ac:dyDescent="0.3">
      <c r="A973">
        <v>96770</v>
      </c>
      <c r="B973" t="s">
        <v>189</v>
      </c>
      <c r="C973" s="27">
        <v>44071</v>
      </c>
      <c r="D973">
        <v>157000</v>
      </c>
      <c r="E973">
        <v>2</v>
      </c>
      <c r="F973">
        <v>1500</v>
      </c>
      <c r="G973">
        <v>1500</v>
      </c>
      <c r="H973">
        <v>1191252</v>
      </c>
      <c r="I973">
        <v>187100</v>
      </c>
      <c r="J973">
        <v>-113765</v>
      </c>
      <c r="K973">
        <v>-10227</v>
      </c>
      <c r="L973">
        <v>125699</v>
      </c>
      <c r="M973">
        <v>84183</v>
      </c>
      <c r="N973">
        <v>-6201</v>
      </c>
      <c r="O973">
        <v>9863</v>
      </c>
      <c r="P973">
        <v>-100</v>
      </c>
      <c r="Q973">
        <v>1075</v>
      </c>
      <c r="R973">
        <v>35411</v>
      </c>
      <c r="S973">
        <v>1468</v>
      </c>
      <c r="T973">
        <v>0</v>
      </c>
      <c r="U973">
        <v>-757</v>
      </c>
      <c r="V973">
        <v>-950</v>
      </c>
    </row>
    <row r="974" spans="1:22" x14ac:dyDescent="0.3">
      <c r="A974">
        <v>96770</v>
      </c>
      <c r="B974" t="s">
        <v>189</v>
      </c>
      <c r="C974" s="27">
        <v>44070</v>
      </c>
      <c r="D974">
        <v>155500</v>
      </c>
      <c r="E974">
        <v>5</v>
      </c>
      <c r="F974">
        <v>-8500</v>
      </c>
      <c r="G974">
        <v>-8500</v>
      </c>
      <c r="H974">
        <v>1783453</v>
      </c>
      <c r="I974">
        <v>285313</v>
      </c>
      <c r="J974">
        <v>92031</v>
      </c>
      <c r="K974">
        <v>-57319</v>
      </c>
      <c r="L974">
        <v>-47945</v>
      </c>
      <c r="M974">
        <v>-16462</v>
      </c>
      <c r="N974">
        <v>-6189</v>
      </c>
      <c r="O974">
        <v>-8172</v>
      </c>
      <c r="P974">
        <v>-395</v>
      </c>
      <c r="Q974">
        <v>0</v>
      </c>
      <c r="R974">
        <v>287</v>
      </c>
      <c r="S974">
        <v>-17014</v>
      </c>
      <c r="T974">
        <v>0</v>
      </c>
      <c r="U974">
        <v>8385</v>
      </c>
      <c r="V974">
        <v>4848</v>
      </c>
    </row>
    <row r="975" spans="1:22" x14ac:dyDescent="0.3">
      <c r="A975">
        <v>96770</v>
      </c>
      <c r="B975" t="s">
        <v>189</v>
      </c>
      <c r="C975" s="27">
        <v>44069</v>
      </c>
      <c r="D975">
        <v>164000</v>
      </c>
      <c r="E975">
        <v>2</v>
      </c>
      <c r="F975">
        <v>500</v>
      </c>
      <c r="G975">
        <v>500</v>
      </c>
      <c r="H975">
        <v>1480461</v>
      </c>
      <c r="I975">
        <v>237699</v>
      </c>
      <c r="J975">
        <v>103051</v>
      </c>
      <c r="K975">
        <v>-75167</v>
      </c>
      <c r="L975">
        <v>-31240</v>
      </c>
      <c r="M975">
        <v>4614</v>
      </c>
      <c r="N975">
        <v>4942</v>
      </c>
      <c r="O975">
        <v>-29</v>
      </c>
      <c r="P975">
        <v>160</v>
      </c>
      <c r="Q975">
        <v>-259</v>
      </c>
      <c r="R975">
        <v>-12320</v>
      </c>
      <c r="S975">
        <v>-28348</v>
      </c>
      <c r="T975">
        <v>0</v>
      </c>
      <c r="U975">
        <v>2693</v>
      </c>
      <c r="V975">
        <v>663</v>
      </c>
    </row>
    <row r="976" spans="1:22" x14ac:dyDescent="0.3">
      <c r="A976">
        <v>96770</v>
      </c>
      <c r="B976" t="s">
        <v>189</v>
      </c>
      <c r="C976" s="27">
        <v>44068</v>
      </c>
      <c r="D976">
        <v>163500</v>
      </c>
      <c r="E976">
        <v>2</v>
      </c>
      <c r="F976">
        <v>11000</v>
      </c>
      <c r="G976">
        <v>11000</v>
      </c>
      <c r="H976">
        <v>1600600</v>
      </c>
      <c r="I976">
        <v>256191</v>
      </c>
      <c r="J976">
        <v>-228048</v>
      </c>
      <c r="K976">
        <v>49246</v>
      </c>
      <c r="L976">
        <v>165921</v>
      </c>
      <c r="M976">
        <v>62284</v>
      </c>
      <c r="N976">
        <v>12041</v>
      </c>
      <c r="O976">
        <v>31435</v>
      </c>
      <c r="P976">
        <v>-150</v>
      </c>
      <c r="Q976">
        <v>1458</v>
      </c>
      <c r="R976">
        <v>14271</v>
      </c>
      <c r="S976">
        <v>44582</v>
      </c>
      <c r="T976">
        <v>0</v>
      </c>
      <c r="U976">
        <v>13290</v>
      </c>
      <c r="V976">
        <v>-409</v>
      </c>
    </row>
    <row r="977" spans="1:22" x14ac:dyDescent="0.3">
      <c r="A977">
        <v>96770</v>
      </c>
      <c r="B977" t="s">
        <v>189</v>
      </c>
      <c r="C977" s="27">
        <v>44067</v>
      </c>
      <c r="D977">
        <v>152500</v>
      </c>
      <c r="E977">
        <v>5</v>
      </c>
      <c r="F977">
        <v>-2500</v>
      </c>
      <c r="G977">
        <v>-2500</v>
      </c>
      <c r="H977">
        <v>1150041</v>
      </c>
      <c r="I977">
        <v>175320</v>
      </c>
      <c r="J977">
        <v>74806</v>
      </c>
      <c r="K977">
        <v>52855</v>
      </c>
      <c r="L977">
        <v>-132755</v>
      </c>
      <c r="M977">
        <v>-27832</v>
      </c>
      <c r="N977">
        <v>-24438</v>
      </c>
      <c r="O977">
        <v>-17953</v>
      </c>
      <c r="P977">
        <v>0</v>
      </c>
      <c r="Q977">
        <v>489</v>
      </c>
      <c r="R977">
        <v>-60381</v>
      </c>
      <c r="S977">
        <v>-2640</v>
      </c>
      <c r="T977">
        <v>0</v>
      </c>
      <c r="U977">
        <v>5156</v>
      </c>
      <c r="V977">
        <v>-62</v>
      </c>
    </row>
    <row r="978" spans="1:22" x14ac:dyDescent="0.3">
      <c r="A978">
        <v>96770</v>
      </c>
      <c r="B978" t="s">
        <v>189</v>
      </c>
      <c r="C978" s="27">
        <v>44064</v>
      </c>
      <c r="D978">
        <v>155000</v>
      </c>
      <c r="E978">
        <v>3</v>
      </c>
      <c r="F978">
        <v>0</v>
      </c>
      <c r="G978">
        <v>0</v>
      </c>
      <c r="H978">
        <v>1397506</v>
      </c>
      <c r="I978">
        <v>216919</v>
      </c>
      <c r="J978">
        <v>151980</v>
      </c>
      <c r="K978">
        <v>-237941</v>
      </c>
      <c r="L978">
        <v>72678</v>
      </c>
      <c r="M978">
        <v>50647</v>
      </c>
      <c r="N978">
        <v>1977</v>
      </c>
      <c r="O978">
        <v>-4871</v>
      </c>
      <c r="P978">
        <v>658</v>
      </c>
      <c r="Q978">
        <v>-2702</v>
      </c>
      <c r="R978">
        <v>21312</v>
      </c>
      <c r="S978">
        <v>5657</v>
      </c>
      <c r="T978">
        <v>0</v>
      </c>
      <c r="U978">
        <v>13801</v>
      </c>
      <c r="V978">
        <v>-518</v>
      </c>
    </row>
    <row r="979" spans="1:22" x14ac:dyDescent="0.3">
      <c r="A979">
        <v>96770</v>
      </c>
      <c r="B979" t="s">
        <v>189</v>
      </c>
      <c r="C979" s="27">
        <v>44063</v>
      </c>
      <c r="D979">
        <v>155000</v>
      </c>
      <c r="E979">
        <v>5</v>
      </c>
      <c r="F979">
        <v>-9000</v>
      </c>
      <c r="G979">
        <v>-9000</v>
      </c>
      <c r="H979">
        <v>1211612</v>
      </c>
      <c r="I979">
        <v>190750</v>
      </c>
      <c r="J979">
        <v>-3138</v>
      </c>
      <c r="K979">
        <v>72426</v>
      </c>
      <c r="L979">
        <v>-69951</v>
      </c>
      <c r="M979">
        <v>-40636</v>
      </c>
      <c r="N979">
        <v>3595</v>
      </c>
      <c r="O979">
        <v>-9866</v>
      </c>
      <c r="P979">
        <v>108</v>
      </c>
      <c r="Q979">
        <v>-2725</v>
      </c>
      <c r="R979">
        <v>-17932</v>
      </c>
      <c r="S979">
        <v>-2495</v>
      </c>
      <c r="T979">
        <v>0</v>
      </c>
      <c r="U979">
        <v>632</v>
      </c>
      <c r="V979">
        <v>31</v>
      </c>
    </row>
    <row r="980" spans="1:22" x14ac:dyDescent="0.3">
      <c r="A980">
        <v>96770</v>
      </c>
      <c r="B980" t="s">
        <v>189</v>
      </c>
      <c r="C980" s="27">
        <v>44062</v>
      </c>
      <c r="D980">
        <v>164000</v>
      </c>
      <c r="E980">
        <v>2</v>
      </c>
      <c r="F980">
        <v>3500</v>
      </c>
      <c r="G980">
        <v>3500</v>
      </c>
      <c r="H980">
        <v>820523</v>
      </c>
      <c r="I980">
        <v>133837</v>
      </c>
      <c r="J980">
        <v>-33812</v>
      </c>
      <c r="K980">
        <v>-24995</v>
      </c>
      <c r="L980">
        <v>55987</v>
      </c>
      <c r="M980">
        <v>44955</v>
      </c>
      <c r="N980">
        <v>1434</v>
      </c>
      <c r="O980">
        <v>-2065</v>
      </c>
      <c r="P980">
        <v>-107</v>
      </c>
      <c r="Q980">
        <v>0</v>
      </c>
      <c r="R980">
        <v>13032</v>
      </c>
      <c r="S980">
        <v>-1262</v>
      </c>
      <c r="T980">
        <v>0</v>
      </c>
      <c r="U980">
        <v>3012</v>
      </c>
      <c r="V980">
        <v>-192</v>
      </c>
    </row>
    <row r="981" spans="1:22" x14ac:dyDescent="0.3">
      <c r="A981">
        <v>96770</v>
      </c>
      <c r="B981" t="s">
        <v>189</v>
      </c>
      <c r="C981" s="27">
        <v>44061</v>
      </c>
      <c r="D981">
        <v>160500</v>
      </c>
      <c r="E981">
        <v>5</v>
      </c>
      <c r="F981">
        <v>-11500</v>
      </c>
      <c r="G981">
        <v>-11500</v>
      </c>
      <c r="H981">
        <v>1703952</v>
      </c>
      <c r="I981">
        <v>281943</v>
      </c>
      <c r="J981">
        <v>64055</v>
      </c>
      <c r="K981">
        <v>10852</v>
      </c>
      <c r="L981">
        <v>-42324</v>
      </c>
      <c r="M981">
        <v>41310</v>
      </c>
      <c r="N981">
        <v>-26391</v>
      </c>
      <c r="O981">
        <v>-11825</v>
      </c>
      <c r="P981">
        <v>-776</v>
      </c>
      <c r="Q981">
        <v>1146</v>
      </c>
      <c r="R981">
        <v>-43090</v>
      </c>
      <c r="S981">
        <v>-2698</v>
      </c>
      <c r="T981">
        <v>0</v>
      </c>
      <c r="U981">
        <v>-33845</v>
      </c>
      <c r="V981">
        <v>1262</v>
      </c>
    </row>
    <row r="982" spans="1:22" x14ac:dyDescent="0.3">
      <c r="A982">
        <v>96770</v>
      </c>
      <c r="B982" t="s">
        <v>189</v>
      </c>
      <c r="C982" s="27">
        <v>44057</v>
      </c>
      <c r="D982">
        <v>172000</v>
      </c>
      <c r="E982">
        <v>5</v>
      </c>
      <c r="F982">
        <v>-10000</v>
      </c>
      <c r="G982">
        <v>-10000</v>
      </c>
      <c r="H982">
        <v>1615501</v>
      </c>
      <c r="I982">
        <v>278834</v>
      </c>
      <c r="J982">
        <v>218517</v>
      </c>
      <c r="K982">
        <v>36803</v>
      </c>
      <c r="L982">
        <v>-250971</v>
      </c>
      <c r="M982">
        <v>-10417</v>
      </c>
      <c r="N982">
        <v>-53369</v>
      </c>
      <c r="O982">
        <v>-67352</v>
      </c>
      <c r="P982">
        <v>-1440</v>
      </c>
      <c r="Q982">
        <v>682</v>
      </c>
      <c r="R982">
        <v>-94784</v>
      </c>
      <c r="S982">
        <v>-24291</v>
      </c>
      <c r="T982">
        <v>0</v>
      </c>
      <c r="U982">
        <v>-3185</v>
      </c>
      <c r="V982">
        <v>-1164</v>
      </c>
    </row>
    <row r="983" spans="1:22" x14ac:dyDescent="0.3">
      <c r="A983">
        <v>96770</v>
      </c>
      <c r="B983" t="s">
        <v>189</v>
      </c>
      <c r="C983" s="27">
        <v>44056</v>
      </c>
      <c r="D983">
        <v>182000</v>
      </c>
      <c r="E983">
        <v>5</v>
      </c>
      <c r="F983">
        <v>-500</v>
      </c>
      <c r="G983">
        <v>-500</v>
      </c>
      <c r="H983">
        <v>945867</v>
      </c>
      <c r="I983">
        <v>174706</v>
      </c>
      <c r="J983">
        <v>-18062</v>
      </c>
      <c r="K983">
        <v>-20077</v>
      </c>
      <c r="L983">
        <v>40746</v>
      </c>
      <c r="M983">
        <v>54869</v>
      </c>
      <c r="N983">
        <v>5172</v>
      </c>
      <c r="O983">
        <v>-12158</v>
      </c>
      <c r="P983">
        <v>106</v>
      </c>
      <c r="Q983">
        <v>1690</v>
      </c>
      <c r="R983">
        <v>-11169</v>
      </c>
      <c r="S983">
        <v>2236</v>
      </c>
      <c r="T983">
        <v>0</v>
      </c>
      <c r="U983">
        <v>-1617</v>
      </c>
      <c r="V983">
        <v>-990</v>
      </c>
    </row>
    <row r="984" spans="1:22" x14ac:dyDescent="0.3">
      <c r="A984">
        <v>96770</v>
      </c>
      <c r="B984" t="s">
        <v>189</v>
      </c>
      <c r="C984" s="27">
        <v>44055</v>
      </c>
      <c r="D984">
        <v>182500</v>
      </c>
      <c r="E984">
        <v>5</v>
      </c>
      <c r="F984">
        <v>-4500</v>
      </c>
      <c r="G984">
        <v>-4500</v>
      </c>
      <c r="H984">
        <v>1129184</v>
      </c>
      <c r="I984">
        <v>208178</v>
      </c>
      <c r="J984">
        <v>-26791</v>
      </c>
      <c r="K984">
        <v>25353</v>
      </c>
      <c r="L984">
        <v>-671</v>
      </c>
      <c r="M984">
        <v>29257</v>
      </c>
      <c r="N984">
        <v>3457</v>
      </c>
      <c r="O984">
        <v>-9781</v>
      </c>
      <c r="P984">
        <v>0</v>
      </c>
      <c r="Q984">
        <v>-845</v>
      </c>
      <c r="R984">
        <v>-24615</v>
      </c>
      <c r="S984">
        <v>1856</v>
      </c>
      <c r="T984">
        <v>0</v>
      </c>
      <c r="U984">
        <v>1764</v>
      </c>
      <c r="V984">
        <v>345</v>
      </c>
    </row>
    <row r="985" spans="1:22" x14ac:dyDescent="0.3">
      <c r="A985">
        <v>96770</v>
      </c>
      <c r="B985" t="s">
        <v>189</v>
      </c>
      <c r="C985" s="27">
        <v>44054</v>
      </c>
      <c r="D985">
        <v>187000</v>
      </c>
      <c r="E985">
        <v>2</v>
      </c>
      <c r="F985">
        <v>1000</v>
      </c>
      <c r="G985">
        <v>1000</v>
      </c>
      <c r="H985">
        <v>1616822</v>
      </c>
      <c r="I985">
        <v>301473</v>
      </c>
      <c r="J985">
        <v>36449</v>
      </c>
      <c r="K985">
        <v>12109</v>
      </c>
      <c r="L985">
        <v>-51859</v>
      </c>
      <c r="M985">
        <v>7511</v>
      </c>
      <c r="N985">
        <v>-2274</v>
      </c>
      <c r="O985">
        <v>-9961</v>
      </c>
      <c r="P985">
        <v>109</v>
      </c>
      <c r="Q985">
        <v>-596</v>
      </c>
      <c r="R985">
        <v>-46138</v>
      </c>
      <c r="S985">
        <v>-510</v>
      </c>
      <c r="T985">
        <v>0</v>
      </c>
      <c r="U985">
        <v>3686</v>
      </c>
      <c r="V985">
        <v>-385</v>
      </c>
    </row>
    <row r="986" spans="1:22" x14ac:dyDescent="0.3">
      <c r="A986">
        <v>96770</v>
      </c>
      <c r="B986" t="s">
        <v>189</v>
      </c>
      <c r="C986" s="27">
        <v>44053</v>
      </c>
      <c r="D986">
        <v>186000</v>
      </c>
      <c r="E986">
        <v>2</v>
      </c>
      <c r="F986">
        <v>2000</v>
      </c>
      <c r="G986">
        <v>2000</v>
      </c>
      <c r="H986">
        <v>3464467</v>
      </c>
      <c r="I986">
        <v>654534</v>
      </c>
      <c r="J986">
        <v>200879</v>
      </c>
      <c r="K986">
        <v>-89376</v>
      </c>
      <c r="L986">
        <v>-109960</v>
      </c>
      <c r="M986">
        <v>1037</v>
      </c>
      <c r="N986">
        <v>-46553</v>
      </c>
      <c r="O986">
        <v>-7486</v>
      </c>
      <c r="P986">
        <v>-5041</v>
      </c>
      <c r="Q986">
        <v>-1153</v>
      </c>
      <c r="R986">
        <v>-44200</v>
      </c>
      <c r="S986">
        <v>-6564</v>
      </c>
      <c r="T986">
        <v>0</v>
      </c>
      <c r="U986">
        <v>-1382</v>
      </c>
      <c r="V986">
        <v>-161</v>
      </c>
    </row>
    <row r="987" spans="1:22" x14ac:dyDescent="0.3">
      <c r="A987">
        <v>96770</v>
      </c>
      <c r="B987" t="s">
        <v>189</v>
      </c>
      <c r="C987" s="27">
        <v>44050</v>
      </c>
      <c r="D987">
        <v>184000</v>
      </c>
      <c r="E987">
        <v>2</v>
      </c>
      <c r="F987">
        <v>20500</v>
      </c>
      <c r="G987">
        <v>20500</v>
      </c>
      <c r="H987">
        <v>6000468</v>
      </c>
      <c r="I987">
        <v>1079036</v>
      </c>
      <c r="J987">
        <v>54181</v>
      </c>
      <c r="K987">
        <v>43102</v>
      </c>
      <c r="L987">
        <v>-112377</v>
      </c>
      <c r="M987">
        <v>-25300</v>
      </c>
      <c r="N987">
        <v>-18037</v>
      </c>
      <c r="O987">
        <v>-4632</v>
      </c>
      <c r="P987">
        <v>-3225</v>
      </c>
      <c r="Q987">
        <v>363</v>
      </c>
      <c r="R987">
        <v>-48700</v>
      </c>
      <c r="S987">
        <v>-12846</v>
      </c>
      <c r="T987">
        <v>0</v>
      </c>
      <c r="U987">
        <v>12144</v>
      </c>
      <c r="V987">
        <v>2950</v>
      </c>
    </row>
    <row r="988" spans="1:22" x14ac:dyDescent="0.3">
      <c r="A988">
        <v>96770</v>
      </c>
      <c r="B988" t="s">
        <v>190</v>
      </c>
      <c r="C988" s="27">
        <v>44049</v>
      </c>
      <c r="D988">
        <v>163500</v>
      </c>
      <c r="E988">
        <v>2</v>
      </c>
      <c r="F988">
        <v>4500</v>
      </c>
      <c r="G988">
        <v>4500</v>
      </c>
      <c r="H988">
        <v>4118060</v>
      </c>
      <c r="I988">
        <v>671658</v>
      </c>
      <c r="J988">
        <v>-6426</v>
      </c>
      <c r="K988">
        <v>-139502</v>
      </c>
      <c r="L988">
        <v>122240</v>
      </c>
      <c r="M988">
        <v>9161</v>
      </c>
      <c r="N988">
        <v>13868</v>
      </c>
      <c r="O988">
        <v>58601</v>
      </c>
      <c r="P988">
        <v>5531</v>
      </c>
      <c r="Q988">
        <v>633</v>
      </c>
      <c r="R988">
        <v>37795</v>
      </c>
      <c r="S988">
        <v>-3349</v>
      </c>
      <c r="T988">
        <v>0</v>
      </c>
      <c r="U988">
        <v>24294</v>
      </c>
      <c r="V988">
        <v>-606</v>
      </c>
    </row>
    <row r="989" spans="1:22" x14ac:dyDescent="0.3">
      <c r="A989">
        <v>96770</v>
      </c>
      <c r="B989" t="s">
        <v>190</v>
      </c>
      <c r="C989" s="27">
        <v>44048</v>
      </c>
      <c r="D989">
        <v>159000</v>
      </c>
      <c r="E989">
        <v>2</v>
      </c>
      <c r="F989">
        <v>27000</v>
      </c>
      <c r="G989">
        <v>27000</v>
      </c>
      <c r="H989">
        <v>6130458</v>
      </c>
      <c r="I989">
        <v>909893</v>
      </c>
      <c r="J989">
        <v>-490394</v>
      </c>
      <c r="K989">
        <v>252570</v>
      </c>
      <c r="L989">
        <v>253687</v>
      </c>
      <c r="M989">
        <v>45355</v>
      </c>
      <c r="N989">
        <v>31129</v>
      </c>
      <c r="O989">
        <v>48072</v>
      </c>
      <c r="P989">
        <v>-5237</v>
      </c>
      <c r="Q989">
        <v>1360</v>
      </c>
      <c r="R989">
        <v>93767</v>
      </c>
      <c r="S989">
        <v>39241</v>
      </c>
      <c r="T989">
        <v>0</v>
      </c>
      <c r="U989">
        <v>-15184</v>
      </c>
      <c r="V989">
        <v>-679</v>
      </c>
    </row>
    <row r="990" spans="1:22" x14ac:dyDescent="0.3">
      <c r="A990">
        <v>96770</v>
      </c>
      <c r="B990" t="s">
        <v>190</v>
      </c>
      <c r="C990" s="27">
        <v>44047</v>
      </c>
      <c r="D990">
        <v>132000</v>
      </c>
      <c r="E990">
        <v>2</v>
      </c>
      <c r="F990">
        <v>2500</v>
      </c>
      <c r="G990">
        <v>2500</v>
      </c>
      <c r="H990">
        <v>561897</v>
      </c>
      <c r="I990">
        <v>74560</v>
      </c>
      <c r="J990">
        <v>-31146</v>
      </c>
      <c r="K990">
        <v>-19746</v>
      </c>
      <c r="L990">
        <v>53881</v>
      </c>
      <c r="M990">
        <v>31125</v>
      </c>
      <c r="N990">
        <v>-2472</v>
      </c>
      <c r="O990">
        <v>4182</v>
      </c>
      <c r="P990">
        <v>578</v>
      </c>
      <c r="Q990">
        <v>0</v>
      </c>
      <c r="R990">
        <v>21056</v>
      </c>
      <c r="S990">
        <v>-588</v>
      </c>
      <c r="T990">
        <v>0</v>
      </c>
      <c r="U990">
        <v>-2890</v>
      </c>
      <c r="V990">
        <v>-99</v>
      </c>
    </row>
    <row r="991" spans="1:22" x14ac:dyDescent="0.3">
      <c r="A991">
        <v>96770</v>
      </c>
      <c r="B991" t="s">
        <v>190</v>
      </c>
      <c r="C991" s="27">
        <v>44046</v>
      </c>
      <c r="D991">
        <v>129500</v>
      </c>
      <c r="E991">
        <v>2</v>
      </c>
      <c r="F991">
        <v>2500</v>
      </c>
      <c r="G991">
        <v>2500</v>
      </c>
      <c r="H991">
        <v>741714</v>
      </c>
      <c r="I991">
        <v>95957</v>
      </c>
      <c r="J991">
        <v>55979</v>
      </c>
      <c r="K991">
        <v>-62187</v>
      </c>
      <c r="L991">
        <v>10244</v>
      </c>
      <c r="M991">
        <v>-41019</v>
      </c>
      <c r="N991">
        <v>4540</v>
      </c>
      <c r="O991">
        <v>5821</v>
      </c>
      <c r="P991">
        <v>0</v>
      </c>
      <c r="Q991">
        <v>3400</v>
      </c>
      <c r="R991">
        <v>46352</v>
      </c>
      <c r="S991">
        <v>-8850</v>
      </c>
      <c r="T991">
        <v>0</v>
      </c>
      <c r="U991">
        <v>-5006</v>
      </c>
      <c r="V991">
        <v>970</v>
      </c>
    </row>
    <row r="992" spans="1:22" x14ac:dyDescent="0.3">
      <c r="A992">
        <v>96770</v>
      </c>
      <c r="B992" t="s">
        <v>190</v>
      </c>
      <c r="C992" s="27">
        <v>44043</v>
      </c>
      <c r="D992">
        <v>127000</v>
      </c>
      <c r="E992">
        <v>5</v>
      </c>
      <c r="F992">
        <v>-500</v>
      </c>
      <c r="G992">
        <v>-500</v>
      </c>
      <c r="H992">
        <v>656169</v>
      </c>
      <c r="I992">
        <v>83887</v>
      </c>
      <c r="J992">
        <v>129081</v>
      </c>
      <c r="K992">
        <v>-35117</v>
      </c>
      <c r="L992">
        <v>-104020</v>
      </c>
      <c r="M992">
        <v>-53174</v>
      </c>
      <c r="N992">
        <v>-5386</v>
      </c>
      <c r="O992">
        <v>55</v>
      </c>
      <c r="P992">
        <v>-127</v>
      </c>
      <c r="Q992">
        <v>0</v>
      </c>
      <c r="R992">
        <v>-14557</v>
      </c>
      <c r="S992">
        <v>-30831</v>
      </c>
      <c r="T992">
        <v>0</v>
      </c>
      <c r="U992">
        <v>9477</v>
      </c>
      <c r="V992">
        <v>579</v>
      </c>
    </row>
    <row r="993" spans="1:22" x14ac:dyDescent="0.3">
      <c r="A993">
        <v>96770</v>
      </c>
      <c r="B993" t="s">
        <v>189</v>
      </c>
      <c r="C993" s="27">
        <v>44042</v>
      </c>
      <c r="D993">
        <v>127500</v>
      </c>
      <c r="E993">
        <v>5</v>
      </c>
      <c r="F993">
        <v>-3500</v>
      </c>
      <c r="G993">
        <v>-3500</v>
      </c>
      <c r="H993">
        <v>667405</v>
      </c>
      <c r="I993">
        <v>85617</v>
      </c>
      <c r="J993">
        <v>273582</v>
      </c>
      <c r="K993">
        <v>-41900</v>
      </c>
      <c r="L993">
        <v>-223059</v>
      </c>
      <c r="M993">
        <v>-18442</v>
      </c>
      <c r="N993">
        <v>-13343</v>
      </c>
      <c r="O993">
        <v>-94324</v>
      </c>
      <c r="P993">
        <v>443</v>
      </c>
      <c r="Q993">
        <v>674</v>
      </c>
      <c r="R993">
        <v>-75213</v>
      </c>
      <c r="S993">
        <v>-22854</v>
      </c>
      <c r="T993">
        <v>0</v>
      </c>
      <c r="U993">
        <v>-9409</v>
      </c>
      <c r="V993">
        <v>786</v>
      </c>
    </row>
    <row r="994" spans="1:22" x14ac:dyDescent="0.3">
      <c r="A994">
        <v>96770</v>
      </c>
      <c r="B994" t="s">
        <v>189</v>
      </c>
      <c r="C994" s="27">
        <v>44041</v>
      </c>
      <c r="D994">
        <v>131000</v>
      </c>
      <c r="E994">
        <v>5</v>
      </c>
      <c r="F994">
        <v>-2000</v>
      </c>
      <c r="G994">
        <v>-2000</v>
      </c>
      <c r="H994">
        <v>454575</v>
      </c>
      <c r="I994">
        <v>60007</v>
      </c>
      <c r="J994">
        <v>6858</v>
      </c>
      <c r="K994">
        <v>-24437</v>
      </c>
      <c r="L994">
        <v>6326</v>
      </c>
      <c r="M994">
        <v>-491</v>
      </c>
      <c r="N994">
        <v>11681</v>
      </c>
      <c r="O994">
        <v>-16031</v>
      </c>
      <c r="P994">
        <v>1224</v>
      </c>
      <c r="Q994">
        <v>192</v>
      </c>
      <c r="R994">
        <v>-462</v>
      </c>
      <c r="S994">
        <v>10213</v>
      </c>
      <c r="T994">
        <v>0</v>
      </c>
      <c r="U994">
        <v>13494</v>
      </c>
      <c r="V994">
        <v>-2241</v>
      </c>
    </row>
    <row r="995" spans="1:22" x14ac:dyDescent="0.3">
      <c r="A995">
        <v>96770</v>
      </c>
      <c r="B995" t="s">
        <v>189</v>
      </c>
      <c r="C995" s="27">
        <v>44040</v>
      </c>
      <c r="D995">
        <v>133000</v>
      </c>
      <c r="E995">
        <v>2</v>
      </c>
      <c r="F995">
        <v>2000</v>
      </c>
      <c r="G995">
        <v>2000</v>
      </c>
      <c r="H995">
        <v>560167</v>
      </c>
      <c r="I995">
        <v>74285</v>
      </c>
      <c r="J995">
        <v>-123474</v>
      </c>
      <c r="K995">
        <v>113488</v>
      </c>
      <c r="L995">
        <v>32818</v>
      </c>
      <c r="M995">
        <v>32500</v>
      </c>
      <c r="N995">
        <v>12975</v>
      </c>
      <c r="O995">
        <v>-5877</v>
      </c>
      <c r="P995">
        <v>-155</v>
      </c>
      <c r="Q995">
        <v>-656</v>
      </c>
      <c r="R995">
        <v>-23814</v>
      </c>
      <c r="S995">
        <v>17845</v>
      </c>
      <c r="T995">
        <v>0</v>
      </c>
      <c r="U995">
        <v>-24301</v>
      </c>
      <c r="V995">
        <v>1469</v>
      </c>
    </row>
    <row r="996" spans="1:22" x14ac:dyDescent="0.3">
      <c r="A996">
        <v>96770</v>
      </c>
      <c r="B996" t="s">
        <v>189</v>
      </c>
      <c r="C996" s="27">
        <v>44039</v>
      </c>
      <c r="D996">
        <v>131000</v>
      </c>
      <c r="E996">
        <v>5</v>
      </c>
      <c r="F996">
        <v>-1000</v>
      </c>
      <c r="G996">
        <v>-1000</v>
      </c>
      <c r="H996">
        <v>576088</v>
      </c>
      <c r="I996">
        <v>76840</v>
      </c>
      <c r="J996">
        <v>7030</v>
      </c>
      <c r="K996">
        <v>-66240</v>
      </c>
      <c r="L996">
        <v>70289</v>
      </c>
      <c r="M996">
        <v>52235</v>
      </c>
      <c r="N996">
        <v>274</v>
      </c>
      <c r="O996">
        <v>8098</v>
      </c>
      <c r="P996">
        <v>0</v>
      </c>
      <c r="Q996">
        <v>0</v>
      </c>
      <c r="R996">
        <v>38</v>
      </c>
      <c r="S996">
        <v>9644</v>
      </c>
      <c r="T996">
        <v>0</v>
      </c>
      <c r="U996">
        <v>-11317</v>
      </c>
      <c r="V996">
        <v>238</v>
      </c>
    </row>
    <row r="997" spans="1:22" x14ac:dyDescent="0.3">
      <c r="A997">
        <v>96770</v>
      </c>
      <c r="B997" t="s">
        <v>189</v>
      </c>
      <c r="C997" s="27">
        <v>44036</v>
      </c>
      <c r="D997">
        <v>132000</v>
      </c>
      <c r="E997">
        <v>3</v>
      </c>
      <c r="F997">
        <v>0</v>
      </c>
      <c r="G997">
        <v>0</v>
      </c>
      <c r="H997">
        <v>473822</v>
      </c>
      <c r="I997">
        <v>62155</v>
      </c>
      <c r="J997">
        <v>-45380</v>
      </c>
      <c r="K997">
        <v>-28503</v>
      </c>
      <c r="L997">
        <v>72496</v>
      </c>
      <c r="M997">
        <v>4812</v>
      </c>
      <c r="N997">
        <v>6018</v>
      </c>
      <c r="O997">
        <v>4286</v>
      </c>
      <c r="P997">
        <v>0</v>
      </c>
      <c r="Q997">
        <v>0</v>
      </c>
      <c r="R997">
        <v>48828</v>
      </c>
      <c r="S997">
        <v>8552</v>
      </c>
      <c r="T997">
        <v>0</v>
      </c>
      <c r="U997">
        <v>962</v>
      </c>
      <c r="V997">
        <v>425</v>
      </c>
    </row>
    <row r="998" spans="1:22" x14ac:dyDescent="0.3">
      <c r="A998">
        <v>96770</v>
      </c>
      <c r="B998" t="s">
        <v>189</v>
      </c>
      <c r="C998" s="27">
        <v>44035</v>
      </c>
      <c r="D998">
        <v>132000</v>
      </c>
      <c r="E998">
        <v>5</v>
      </c>
      <c r="F998">
        <v>-3000</v>
      </c>
      <c r="G998">
        <v>-3000</v>
      </c>
      <c r="H998">
        <v>973075</v>
      </c>
      <c r="I998">
        <v>127834</v>
      </c>
      <c r="J998">
        <v>210457</v>
      </c>
      <c r="K998">
        <v>-151422</v>
      </c>
      <c r="L998">
        <v>-70296</v>
      </c>
      <c r="M998">
        <v>-59839</v>
      </c>
      <c r="N998">
        <v>10013</v>
      </c>
      <c r="O998">
        <v>18427</v>
      </c>
      <c r="P998">
        <v>0</v>
      </c>
      <c r="Q998">
        <v>0</v>
      </c>
      <c r="R998">
        <v>-44552</v>
      </c>
      <c r="S998">
        <v>5655</v>
      </c>
      <c r="T998">
        <v>0</v>
      </c>
      <c r="U998">
        <v>11183</v>
      </c>
      <c r="V998">
        <v>78</v>
      </c>
    </row>
    <row r="999" spans="1:22" x14ac:dyDescent="0.3">
      <c r="A999">
        <v>96770</v>
      </c>
      <c r="B999" t="s">
        <v>189</v>
      </c>
      <c r="C999" s="27">
        <v>44034</v>
      </c>
      <c r="D999">
        <v>135000</v>
      </c>
      <c r="E999">
        <v>2</v>
      </c>
      <c r="F999">
        <v>10000</v>
      </c>
      <c r="G999">
        <v>10000</v>
      </c>
      <c r="H999">
        <v>2025022</v>
      </c>
      <c r="I999">
        <v>269135</v>
      </c>
      <c r="J999">
        <v>-673910</v>
      </c>
      <c r="K999">
        <v>203067</v>
      </c>
      <c r="L999">
        <v>461414</v>
      </c>
      <c r="M999">
        <v>46045</v>
      </c>
      <c r="N999">
        <v>45829</v>
      </c>
      <c r="O999">
        <v>31955</v>
      </c>
      <c r="P999">
        <v>437</v>
      </c>
      <c r="Q999">
        <v>3633</v>
      </c>
      <c r="R999">
        <v>334724</v>
      </c>
      <c r="S999">
        <v>-1209</v>
      </c>
      <c r="T999">
        <v>0</v>
      </c>
      <c r="U999">
        <v>11311</v>
      </c>
      <c r="V999">
        <v>-1882</v>
      </c>
    </row>
    <row r="1000" spans="1:22" x14ac:dyDescent="0.3">
      <c r="A1000">
        <v>96770</v>
      </c>
      <c r="B1000" t="s">
        <v>189</v>
      </c>
      <c r="C1000" s="27">
        <v>44033</v>
      </c>
      <c r="D1000">
        <v>125000</v>
      </c>
      <c r="E1000">
        <v>2</v>
      </c>
      <c r="F1000">
        <v>2500</v>
      </c>
      <c r="G1000">
        <v>2500</v>
      </c>
      <c r="H1000">
        <v>453736</v>
      </c>
      <c r="I1000">
        <v>56738</v>
      </c>
      <c r="J1000">
        <v>-30330</v>
      </c>
      <c r="K1000">
        <v>1962</v>
      </c>
      <c r="L1000">
        <v>26341</v>
      </c>
      <c r="M1000">
        <v>28121</v>
      </c>
      <c r="N1000">
        <v>377</v>
      </c>
      <c r="O1000">
        <v>-5201</v>
      </c>
      <c r="P1000">
        <v>0</v>
      </c>
      <c r="Q1000">
        <v>-817</v>
      </c>
      <c r="R1000">
        <v>2410</v>
      </c>
      <c r="S1000">
        <v>1451</v>
      </c>
      <c r="T1000">
        <v>0</v>
      </c>
      <c r="U1000">
        <v>1583</v>
      </c>
      <c r="V1000">
        <v>444</v>
      </c>
    </row>
    <row r="1001" spans="1:22" x14ac:dyDescent="0.3">
      <c r="A1001">
        <v>96770</v>
      </c>
      <c r="B1001" t="s">
        <v>189</v>
      </c>
      <c r="C1001" s="27">
        <v>44032</v>
      </c>
      <c r="D1001">
        <v>122500</v>
      </c>
      <c r="E1001">
        <v>5</v>
      </c>
      <c r="F1001">
        <v>-2000</v>
      </c>
      <c r="G1001">
        <v>-2000</v>
      </c>
      <c r="H1001">
        <v>464665</v>
      </c>
      <c r="I1001">
        <v>56451</v>
      </c>
      <c r="J1001">
        <v>67861</v>
      </c>
      <c r="K1001">
        <v>-21792</v>
      </c>
      <c r="L1001">
        <v>-51093</v>
      </c>
      <c r="M1001">
        <v>-16617</v>
      </c>
      <c r="N1001">
        <v>-14164</v>
      </c>
      <c r="O1001">
        <v>-23410</v>
      </c>
      <c r="P1001">
        <v>-360</v>
      </c>
      <c r="Q1001">
        <v>-436</v>
      </c>
      <c r="R1001">
        <v>4694</v>
      </c>
      <c r="S1001">
        <v>-800</v>
      </c>
      <c r="T1001">
        <v>0</v>
      </c>
      <c r="U1001">
        <v>4736</v>
      </c>
      <c r="V1001">
        <v>288</v>
      </c>
    </row>
    <row r="1002" spans="1:22" x14ac:dyDescent="0.3">
      <c r="A1002">
        <v>12450</v>
      </c>
      <c r="B1002" t="s">
        <v>118</v>
      </c>
      <c r="C1002" s="27">
        <v>44176</v>
      </c>
      <c r="D1002">
        <v>27150</v>
      </c>
      <c r="E1002">
        <v>2</v>
      </c>
      <c r="F1002">
        <v>100</v>
      </c>
      <c r="G1002">
        <v>100</v>
      </c>
      <c r="H1002">
        <v>558211</v>
      </c>
      <c r="I1002">
        <v>15274</v>
      </c>
      <c r="J1002">
        <v>-100504</v>
      </c>
      <c r="K1002">
        <v>114419</v>
      </c>
      <c r="L1002">
        <v>-16517</v>
      </c>
      <c r="M1002">
        <v>6277</v>
      </c>
      <c r="N1002">
        <v>-5688</v>
      </c>
      <c r="O1002">
        <v>-8526</v>
      </c>
      <c r="P1002">
        <v>0</v>
      </c>
      <c r="Q1002">
        <v>-920</v>
      </c>
      <c r="R1002">
        <v>-4360</v>
      </c>
      <c r="S1002">
        <v>-3300</v>
      </c>
      <c r="T1002">
        <v>0</v>
      </c>
      <c r="U1002">
        <v>3102</v>
      </c>
      <c r="V1002">
        <v>-500</v>
      </c>
    </row>
    <row r="1003" spans="1:22" x14ac:dyDescent="0.3">
      <c r="A1003">
        <v>12450</v>
      </c>
      <c r="B1003" t="s">
        <v>118</v>
      </c>
      <c r="C1003" s="27">
        <v>44175</v>
      </c>
      <c r="D1003">
        <v>27050</v>
      </c>
      <c r="E1003">
        <v>2</v>
      </c>
      <c r="F1003">
        <v>600</v>
      </c>
      <c r="G1003">
        <v>600</v>
      </c>
      <c r="H1003">
        <v>517033</v>
      </c>
      <c r="I1003">
        <v>13853</v>
      </c>
      <c r="J1003">
        <v>-151606</v>
      </c>
      <c r="K1003">
        <v>153744</v>
      </c>
      <c r="L1003">
        <v>-1216</v>
      </c>
      <c r="M1003">
        <v>40749</v>
      </c>
      <c r="N1003">
        <v>-5927</v>
      </c>
      <c r="O1003">
        <v>-4882</v>
      </c>
      <c r="P1003">
        <v>32</v>
      </c>
      <c r="Q1003">
        <v>0</v>
      </c>
      <c r="R1003">
        <v>-30249</v>
      </c>
      <c r="S1003">
        <v>-939</v>
      </c>
      <c r="T1003">
        <v>0</v>
      </c>
      <c r="U1003">
        <v>-1020</v>
      </c>
      <c r="V1003">
        <v>98</v>
      </c>
    </row>
    <row r="1004" spans="1:22" x14ac:dyDescent="0.3">
      <c r="A1004">
        <v>12450</v>
      </c>
      <c r="B1004" t="s">
        <v>118</v>
      </c>
      <c r="C1004" s="27">
        <v>44174</v>
      </c>
      <c r="D1004">
        <v>26450</v>
      </c>
      <c r="E1004">
        <v>2</v>
      </c>
      <c r="F1004">
        <v>500</v>
      </c>
      <c r="G1004">
        <v>500</v>
      </c>
      <c r="H1004">
        <v>351162</v>
      </c>
      <c r="I1004">
        <v>9188</v>
      </c>
      <c r="J1004">
        <v>-20094</v>
      </c>
      <c r="K1004">
        <v>44137</v>
      </c>
      <c r="L1004">
        <v>-24208</v>
      </c>
      <c r="M1004">
        <v>15412</v>
      </c>
      <c r="N1004">
        <v>-864</v>
      </c>
      <c r="O1004">
        <v>-12836</v>
      </c>
      <c r="P1004">
        <v>0</v>
      </c>
      <c r="Q1004">
        <v>0</v>
      </c>
      <c r="R1004">
        <v>-31348</v>
      </c>
      <c r="S1004">
        <v>5428</v>
      </c>
      <c r="T1004">
        <v>0</v>
      </c>
      <c r="U1004">
        <v>96</v>
      </c>
      <c r="V1004">
        <v>69</v>
      </c>
    </row>
    <row r="1005" spans="1:22" x14ac:dyDescent="0.3">
      <c r="A1005">
        <v>12450</v>
      </c>
      <c r="B1005" t="s">
        <v>118</v>
      </c>
      <c r="C1005" s="27">
        <v>44173</v>
      </c>
      <c r="D1005">
        <v>25950</v>
      </c>
      <c r="E1005">
        <v>5</v>
      </c>
      <c r="F1005">
        <v>-250</v>
      </c>
      <c r="G1005">
        <v>-250</v>
      </c>
      <c r="H1005">
        <v>402499</v>
      </c>
      <c r="I1005">
        <v>10444</v>
      </c>
      <c r="J1005">
        <v>106923</v>
      </c>
      <c r="K1005">
        <v>-68315</v>
      </c>
      <c r="L1005">
        <v>-35966</v>
      </c>
      <c r="M1005">
        <v>3253</v>
      </c>
      <c r="N1005">
        <v>-598</v>
      </c>
      <c r="O1005">
        <v>1323</v>
      </c>
      <c r="P1005">
        <v>0</v>
      </c>
      <c r="Q1005">
        <v>0</v>
      </c>
      <c r="R1005">
        <v>-29358</v>
      </c>
      <c r="S1005">
        <v>-10586</v>
      </c>
      <c r="T1005">
        <v>0</v>
      </c>
      <c r="U1005">
        <v>-3037</v>
      </c>
      <c r="V1005">
        <v>395</v>
      </c>
    </row>
    <row r="1006" spans="1:22" x14ac:dyDescent="0.3">
      <c r="A1006">
        <v>12450</v>
      </c>
      <c r="B1006" t="s">
        <v>192</v>
      </c>
      <c r="C1006" s="27">
        <v>44172</v>
      </c>
      <c r="D1006">
        <v>26200</v>
      </c>
      <c r="E1006">
        <v>5</v>
      </c>
      <c r="F1006">
        <v>-700</v>
      </c>
      <c r="G1006">
        <v>-700</v>
      </c>
      <c r="H1006">
        <v>395467</v>
      </c>
      <c r="I1006">
        <v>10400</v>
      </c>
      <c r="J1006">
        <v>125673</v>
      </c>
      <c r="K1006">
        <v>-103853</v>
      </c>
      <c r="L1006">
        <v>-46782</v>
      </c>
      <c r="M1006">
        <v>-14015</v>
      </c>
      <c r="N1006">
        <v>-1442</v>
      </c>
      <c r="O1006">
        <v>-6099</v>
      </c>
      <c r="P1006">
        <v>0</v>
      </c>
      <c r="Q1006">
        <v>0</v>
      </c>
      <c r="R1006">
        <v>-14933</v>
      </c>
      <c r="S1006">
        <v>-10293</v>
      </c>
      <c r="T1006">
        <v>0</v>
      </c>
      <c r="U1006">
        <v>25436</v>
      </c>
      <c r="V1006">
        <v>-474</v>
      </c>
    </row>
    <row r="1007" spans="1:22" x14ac:dyDescent="0.3">
      <c r="A1007">
        <v>12450</v>
      </c>
      <c r="B1007" t="s">
        <v>192</v>
      </c>
      <c r="C1007" s="27">
        <v>44169</v>
      </c>
      <c r="D1007">
        <v>26900</v>
      </c>
      <c r="E1007">
        <v>2</v>
      </c>
      <c r="F1007">
        <v>50</v>
      </c>
      <c r="G1007">
        <v>50</v>
      </c>
      <c r="H1007">
        <v>263615</v>
      </c>
      <c r="I1007">
        <v>7083</v>
      </c>
      <c r="J1007">
        <v>-11087</v>
      </c>
      <c r="K1007">
        <v>26123</v>
      </c>
      <c r="L1007">
        <v>-12759</v>
      </c>
      <c r="M1007">
        <v>3808</v>
      </c>
      <c r="N1007">
        <v>-3313</v>
      </c>
      <c r="O1007">
        <v>-6909</v>
      </c>
      <c r="P1007">
        <v>0</v>
      </c>
      <c r="Q1007">
        <v>0</v>
      </c>
      <c r="R1007">
        <v>-13121</v>
      </c>
      <c r="S1007">
        <v>6776</v>
      </c>
      <c r="T1007">
        <v>0</v>
      </c>
      <c r="U1007">
        <v>-2282</v>
      </c>
      <c r="V1007">
        <v>5</v>
      </c>
    </row>
    <row r="1008" spans="1:22" x14ac:dyDescent="0.3">
      <c r="A1008">
        <v>12450</v>
      </c>
      <c r="B1008" t="s">
        <v>192</v>
      </c>
      <c r="C1008" s="27">
        <v>44168</v>
      </c>
      <c r="D1008">
        <v>26850</v>
      </c>
      <c r="E1008">
        <v>2</v>
      </c>
      <c r="F1008">
        <v>300</v>
      </c>
      <c r="G1008">
        <v>300</v>
      </c>
      <c r="H1008">
        <v>267825</v>
      </c>
      <c r="I1008">
        <v>7133</v>
      </c>
      <c r="J1008">
        <v>-27692</v>
      </c>
      <c r="K1008">
        <v>14890</v>
      </c>
      <c r="L1008">
        <v>8412</v>
      </c>
      <c r="M1008">
        <v>-8541</v>
      </c>
      <c r="N1008">
        <v>-2268</v>
      </c>
      <c r="O1008">
        <v>-1374</v>
      </c>
      <c r="P1008">
        <v>0</v>
      </c>
      <c r="Q1008">
        <v>0</v>
      </c>
      <c r="R1008">
        <v>16735</v>
      </c>
      <c r="S1008">
        <v>3860</v>
      </c>
      <c r="T1008">
        <v>0</v>
      </c>
      <c r="U1008">
        <v>3716</v>
      </c>
      <c r="V1008">
        <v>674</v>
      </c>
    </row>
    <row r="1009" spans="1:22" x14ac:dyDescent="0.3">
      <c r="A1009">
        <v>12450</v>
      </c>
      <c r="B1009" t="s">
        <v>192</v>
      </c>
      <c r="C1009" s="27">
        <v>44167</v>
      </c>
      <c r="D1009">
        <v>26550</v>
      </c>
      <c r="E1009">
        <v>2</v>
      </c>
      <c r="F1009">
        <v>200</v>
      </c>
      <c r="G1009">
        <v>200</v>
      </c>
      <c r="H1009">
        <v>264247</v>
      </c>
      <c r="I1009">
        <v>6982</v>
      </c>
      <c r="J1009">
        <v>51577</v>
      </c>
      <c r="K1009">
        <v>-26370</v>
      </c>
      <c r="L1009">
        <v>-21973</v>
      </c>
      <c r="M1009">
        <v>-4217</v>
      </c>
      <c r="N1009">
        <v>365</v>
      </c>
      <c r="O1009">
        <v>-703</v>
      </c>
      <c r="P1009">
        <v>0</v>
      </c>
      <c r="Q1009">
        <v>0</v>
      </c>
      <c r="R1009">
        <v>-18482</v>
      </c>
      <c r="S1009">
        <v>1064</v>
      </c>
      <c r="T1009">
        <v>0</v>
      </c>
      <c r="U1009">
        <v>-3178</v>
      </c>
      <c r="V1009">
        <v>-56</v>
      </c>
    </row>
    <row r="1010" spans="1:22" x14ac:dyDescent="0.3">
      <c r="A1010">
        <v>12450</v>
      </c>
      <c r="B1010" t="s">
        <v>192</v>
      </c>
      <c r="C1010" s="27">
        <v>44166</v>
      </c>
      <c r="D1010">
        <v>26350</v>
      </c>
      <c r="E1010">
        <v>5</v>
      </c>
      <c r="F1010">
        <v>-50</v>
      </c>
      <c r="G1010">
        <v>-50</v>
      </c>
      <c r="H1010">
        <v>235531</v>
      </c>
      <c r="I1010">
        <v>6242</v>
      </c>
      <c r="J1010">
        <v>77625</v>
      </c>
      <c r="K1010">
        <v>-61442</v>
      </c>
      <c r="L1010">
        <v>-13346</v>
      </c>
      <c r="M1010">
        <v>6426</v>
      </c>
      <c r="N1010">
        <v>-6090</v>
      </c>
      <c r="O1010">
        <v>17</v>
      </c>
      <c r="P1010">
        <v>6</v>
      </c>
      <c r="Q1010">
        <v>0</v>
      </c>
      <c r="R1010">
        <v>-13560</v>
      </c>
      <c r="S1010">
        <v>-145</v>
      </c>
      <c r="T1010">
        <v>0</v>
      </c>
      <c r="U1010">
        <v>-2647</v>
      </c>
      <c r="V1010">
        <v>-190</v>
      </c>
    </row>
    <row r="1011" spans="1:22" x14ac:dyDescent="0.3">
      <c r="A1011">
        <v>12450</v>
      </c>
      <c r="B1011" t="s">
        <v>192</v>
      </c>
      <c r="C1011" s="27">
        <v>44165</v>
      </c>
      <c r="D1011">
        <v>26400</v>
      </c>
      <c r="E1011">
        <v>5</v>
      </c>
      <c r="F1011">
        <v>-500</v>
      </c>
      <c r="G1011">
        <v>-500</v>
      </c>
      <c r="H1011">
        <v>376411</v>
      </c>
      <c r="I1011">
        <v>10031</v>
      </c>
      <c r="J1011">
        <v>94873</v>
      </c>
      <c r="K1011">
        <v>-87804</v>
      </c>
      <c r="L1011">
        <v>-7033</v>
      </c>
      <c r="M1011">
        <v>2326</v>
      </c>
      <c r="N1011">
        <v>-106</v>
      </c>
      <c r="O1011">
        <v>18026</v>
      </c>
      <c r="P1011">
        <v>0</v>
      </c>
      <c r="Q1011">
        <v>0</v>
      </c>
      <c r="R1011">
        <v>-27540</v>
      </c>
      <c r="S1011">
        <v>261</v>
      </c>
      <c r="T1011">
        <v>0</v>
      </c>
      <c r="U1011">
        <v>-155</v>
      </c>
      <c r="V1011">
        <v>119</v>
      </c>
    </row>
    <row r="1012" spans="1:22" x14ac:dyDescent="0.3">
      <c r="A1012">
        <v>12450</v>
      </c>
      <c r="B1012" t="s">
        <v>118</v>
      </c>
      <c r="C1012" s="27">
        <v>44162</v>
      </c>
      <c r="D1012">
        <v>26900</v>
      </c>
      <c r="E1012">
        <v>5</v>
      </c>
      <c r="F1012">
        <v>-350</v>
      </c>
      <c r="G1012">
        <v>-350</v>
      </c>
      <c r="H1012">
        <v>185516</v>
      </c>
      <c r="I1012">
        <v>4998</v>
      </c>
      <c r="J1012">
        <v>86371</v>
      </c>
      <c r="K1012">
        <v>-26240</v>
      </c>
      <c r="L1012">
        <v>-60832</v>
      </c>
      <c r="M1012">
        <v>-6399</v>
      </c>
      <c r="N1012">
        <v>-1215</v>
      </c>
      <c r="O1012">
        <v>-9160</v>
      </c>
      <c r="P1012">
        <v>72</v>
      </c>
      <c r="Q1012">
        <v>0</v>
      </c>
      <c r="R1012">
        <v>-42305</v>
      </c>
      <c r="S1012">
        <v>-1825</v>
      </c>
      <c r="T1012">
        <v>0</v>
      </c>
      <c r="U1012">
        <v>199</v>
      </c>
      <c r="V1012">
        <v>502</v>
      </c>
    </row>
    <row r="1013" spans="1:22" x14ac:dyDescent="0.3">
      <c r="A1013">
        <v>12450</v>
      </c>
      <c r="B1013" t="s">
        <v>118</v>
      </c>
      <c r="C1013" s="27">
        <v>44161</v>
      </c>
      <c r="D1013">
        <v>27250</v>
      </c>
      <c r="E1013">
        <v>2</v>
      </c>
      <c r="F1013">
        <v>150</v>
      </c>
      <c r="G1013">
        <v>150</v>
      </c>
      <c r="H1013">
        <v>286161</v>
      </c>
      <c r="I1013">
        <v>7724</v>
      </c>
      <c r="J1013">
        <v>60852</v>
      </c>
      <c r="K1013">
        <v>-20581</v>
      </c>
      <c r="L1013">
        <v>-43428</v>
      </c>
      <c r="M1013">
        <v>-2440</v>
      </c>
      <c r="N1013">
        <v>-2891</v>
      </c>
      <c r="O1013">
        <v>4643</v>
      </c>
      <c r="P1013">
        <v>70</v>
      </c>
      <c r="Q1013">
        <v>-956</v>
      </c>
      <c r="R1013">
        <v>-40299</v>
      </c>
      <c r="S1013">
        <v>-1555</v>
      </c>
      <c r="T1013">
        <v>0</v>
      </c>
      <c r="U1013">
        <v>3150</v>
      </c>
      <c r="V1013">
        <v>7</v>
      </c>
    </row>
    <row r="1014" spans="1:22" x14ac:dyDescent="0.3">
      <c r="A1014">
        <v>12450</v>
      </c>
      <c r="B1014" t="s">
        <v>118</v>
      </c>
      <c r="C1014" s="27">
        <v>44160</v>
      </c>
      <c r="D1014">
        <v>27100</v>
      </c>
      <c r="E1014">
        <v>5</v>
      </c>
      <c r="F1014">
        <v>-200</v>
      </c>
      <c r="G1014">
        <v>-200</v>
      </c>
      <c r="H1014">
        <v>496629</v>
      </c>
      <c r="I1014">
        <v>13587</v>
      </c>
      <c r="J1014">
        <v>-23988</v>
      </c>
      <c r="K1014">
        <v>70250</v>
      </c>
      <c r="L1014">
        <v>-44877</v>
      </c>
      <c r="M1014">
        <v>-3992</v>
      </c>
      <c r="N1014">
        <v>-1186</v>
      </c>
      <c r="O1014">
        <v>-3773</v>
      </c>
      <c r="P1014">
        <v>109</v>
      </c>
      <c r="Q1014">
        <v>0</v>
      </c>
      <c r="R1014">
        <v>-43593</v>
      </c>
      <c r="S1014">
        <v>7558</v>
      </c>
      <c r="T1014">
        <v>0</v>
      </c>
      <c r="U1014">
        <v>-1493</v>
      </c>
      <c r="V1014">
        <v>108</v>
      </c>
    </row>
    <row r="1015" spans="1:22" x14ac:dyDescent="0.3">
      <c r="A1015">
        <v>12450</v>
      </c>
      <c r="B1015" t="s">
        <v>118</v>
      </c>
      <c r="C1015" s="27">
        <v>44159</v>
      </c>
      <c r="D1015">
        <v>27300</v>
      </c>
      <c r="E1015">
        <v>5</v>
      </c>
      <c r="F1015">
        <v>-100</v>
      </c>
      <c r="G1015">
        <v>-100</v>
      </c>
      <c r="H1015">
        <v>471216</v>
      </c>
      <c r="I1015">
        <v>12786</v>
      </c>
      <c r="J1015">
        <v>125636</v>
      </c>
      <c r="K1015">
        <v>-27322</v>
      </c>
      <c r="L1015">
        <v>-98426</v>
      </c>
      <c r="M1015">
        <v>-10266</v>
      </c>
      <c r="N1015">
        <v>-1836</v>
      </c>
      <c r="O1015">
        <v>-27725</v>
      </c>
      <c r="P1015">
        <v>72</v>
      </c>
      <c r="Q1015">
        <v>0</v>
      </c>
      <c r="R1015">
        <v>-40946</v>
      </c>
      <c r="S1015">
        <v>-17725</v>
      </c>
      <c r="T1015">
        <v>0</v>
      </c>
      <c r="U1015">
        <v>10</v>
      </c>
      <c r="V1015">
        <v>102</v>
      </c>
    </row>
    <row r="1016" spans="1:22" x14ac:dyDescent="0.3">
      <c r="A1016">
        <v>12450</v>
      </c>
      <c r="B1016" t="s">
        <v>118</v>
      </c>
      <c r="C1016" s="27">
        <v>44158</v>
      </c>
      <c r="D1016">
        <v>27400</v>
      </c>
      <c r="E1016">
        <v>2</v>
      </c>
      <c r="F1016">
        <v>550</v>
      </c>
      <c r="G1016">
        <v>550</v>
      </c>
      <c r="H1016">
        <v>389699</v>
      </c>
      <c r="I1016">
        <v>10618</v>
      </c>
      <c r="J1016">
        <v>-33835</v>
      </c>
      <c r="K1016">
        <v>72786</v>
      </c>
      <c r="L1016">
        <v>-36531</v>
      </c>
      <c r="M1016">
        <v>-1879</v>
      </c>
      <c r="N1016">
        <v>-60</v>
      </c>
      <c r="O1016">
        <v>-4450</v>
      </c>
      <c r="P1016">
        <v>37</v>
      </c>
      <c r="Q1016">
        <v>0</v>
      </c>
      <c r="R1016">
        <v>-30024</v>
      </c>
      <c r="S1016">
        <v>-155</v>
      </c>
      <c r="T1016">
        <v>0</v>
      </c>
      <c r="U1016">
        <v>-2370</v>
      </c>
      <c r="V1016">
        <v>-50</v>
      </c>
    </row>
    <row r="1017" spans="1:22" x14ac:dyDescent="0.3">
      <c r="A1017">
        <v>12450</v>
      </c>
      <c r="B1017" t="s">
        <v>118</v>
      </c>
      <c r="C1017" s="27">
        <v>44155</v>
      </c>
      <c r="D1017">
        <v>26850</v>
      </c>
      <c r="E1017">
        <v>2</v>
      </c>
      <c r="F1017">
        <v>150</v>
      </c>
      <c r="G1017">
        <v>150</v>
      </c>
      <c r="H1017">
        <v>250829</v>
      </c>
      <c r="I1017">
        <v>6703</v>
      </c>
      <c r="J1017">
        <v>86742</v>
      </c>
      <c r="K1017">
        <v>-2269</v>
      </c>
      <c r="L1017">
        <v>-84481</v>
      </c>
      <c r="M1017">
        <v>-5744</v>
      </c>
      <c r="N1017">
        <v>-2177</v>
      </c>
      <c r="O1017">
        <v>-3571</v>
      </c>
      <c r="P1017">
        <v>81</v>
      </c>
      <c r="Q1017">
        <v>0</v>
      </c>
      <c r="R1017">
        <v>-65939</v>
      </c>
      <c r="S1017">
        <v>-7131</v>
      </c>
      <c r="T1017">
        <v>0</v>
      </c>
      <c r="U1017">
        <v>10</v>
      </c>
      <c r="V1017">
        <v>-2</v>
      </c>
    </row>
    <row r="1018" spans="1:22" x14ac:dyDescent="0.3">
      <c r="A1018">
        <v>12450</v>
      </c>
      <c r="B1018" t="s">
        <v>118</v>
      </c>
      <c r="C1018" s="27">
        <v>44154</v>
      </c>
      <c r="D1018">
        <v>26700</v>
      </c>
      <c r="E1018">
        <v>5</v>
      </c>
      <c r="F1018">
        <v>-350</v>
      </c>
      <c r="G1018">
        <v>-350</v>
      </c>
      <c r="H1018">
        <v>246963</v>
      </c>
      <c r="I1018">
        <v>6586</v>
      </c>
      <c r="J1018">
        <v>97953</v>
      </c>
      <c r="K1018">
        <v>-24493</v>
      </c>
      <c r="L1018">
        <v>-74258</v>
      </c>
      <c r="M1018">
        <v>-1896</v>
      </c>
      <c r="N1018">
        <v>-658</v>
      </c>
      <c r="O1018">
        <v>-30008</v>
      </c>
      <c r="P1018">
        <v>41</v>
      </c>
      <c r="Q1018">
        <v>0</v>
      </c>
      <c r="R1018">
        <v>-41019</v>
      </c>
      <c r="S1018">
        <v>-718</v>
      </c>
      <c r="T1018">
        <v>0</v>
      </c>
      <c r="U1018">
        <v>793</v>
      </c>
      <c r="V1018">
        <v>5</v>
      </c>
    </row>
    <row r="1019" spans="1:22" x14ac:dyDescent="0.3">
      <c r="A1019">
        <v>12450</v>
      </c>
      <c r="B1019" t="s">
        <v>118</v>
      </c>
      <c r="C1019" s="27">
        <v>44153</v>
      </c>
      <c r="D1019">
        <v>27050</v>
      </c>
      <c r="E1019">
        <v>5</v>
      </c>
      <c r="F1019">
        <v>-400</v>
      </c>
      <c r="G1019">
        <v>-400</v>
      </c>
      <c r="H1019">
        <v>323754</v>
      </c>
      <c r="I1019">
        <v>8782</v>
      </c>
      <c r="J1019">
        <v>70474</v>
      </c>
      <c r="K1019">
        <v>-20296</v>
      </c>
      <c r="L1019">
        <v>-50176</v>
      </c>
      <c r="M1019">
        <v>1505</v>
      </c>
      <c r="N1019">
        <v>-3171</v>
      </c>
      <c r="O1019">
        <v>-57</v>
      </c>
      <c r="P1019">
        <v>38</v>
      </c>
      <c r="Q1019">
        <v>0</v>
      </c>
      <c r="R1019">
        <v>-44906</v>
      </c>
      <c r="S1019">
        <v>-3585</v>
      </c>
      <c r="T1019">
        <v>0</v>
      </c>
      <c r="U1019">
        <v>50</v>
      </c>
      <c r="V1019">
        <v>-52</v>
      </c>
    </row>
    <row r="1020" spans="1:22" x14ac:dyDescent="0.3">
      <c r="A1020">
        <v>12450</v>
      </c>
      <c r="B1020" t="s">
        <v>118</v>
      </c>
      <c r="C1020" s="27">
        <v>44152</v>
      </c>
      <c r="D1020">
        <v>27450</v>
      </c>
      <c r="E1020">
        <v>5</v>
      </c>
      <c r="F1020">
        <v>-150</v>
      </c>
      <c r="G1020">
        <v>-150</v>
      </c>
      <c r="H1020">
        <v>329823</v>
      </c>
      <c r="I1020">
        <v>9055</v>
      </c>
      <c r="J1020">
        <v>8845</v>
      </c>
      <c r="K1020">
        <v>-32906</v>
      </c>
      <c r="L1020">
        <v>23962</v>
      </c>
      <c r="M1020">
        <v>-10244</v>
      </c>
      <c r="N1020">
        <v>-868</v>
      </c>
      <c r="O1020">
        <v>-7979</v>
      </c>
      <c r="P1020">
        <v>74</v>
      </c>
      <c r="Q1020">
        <v>0</v>
      </c>
      <c r="R1020">
        <v>55059</v>
      </c>
      <c r="S1020">
        <v>-12080</v>
      </c>
      <c r="T1020">
        <v>0</v>
      </c>
      <c r="U1020">
        <v>97</v>
      </c>
      <c r="V1020">
        <v>2</v>
      </c>
    </row>
    <row r="1021" spans="1:22" x14ac:dyDescent="0.3">
      <c r="A1021">
        <v>12450</v>
      </c>
      <c r="B1021" t="s">
        <v>118</v>
      </c>
      <c r="C1021" s="27">
        <v>44151</v>
      </c>
      <c r="D1021">
        <v>27600</v>
      </c>
      <c r="E1021">
        <v>2</v>
      </c>
      <c r="F1021">
        <v>550</v>
      </c>
      <c r="G1021">
        <v>550</v>
      </c>
      <c r="H1021">
        <v>431589</v>
      </c>
      <c r="I1021">
        <v>11903</v>
      </c>
      <c r="J1021">
        <v>-93702</v>
      </c>
      <c r="K1021">
        <v>100809</v>
      </c>
      <c r="L1021">
        <v>-4261</v>
      </c>
      <c r="M1021">
        <v>4133</v>
      </c>
      <c r="N1021">
        <v>-207</v>
      </c>
      <c r="O1021">
        <v>323</v>
      </c>
      <c r="P1021">
        <v>74</v>
      </c>
      <c r="Q1021">
        <v>0</v>
      </c>
      <c r="R1021">
        <v>2357</v>
      </c>
      <c r="S1021">
        <v>-10941</v>
      </c>
      <c r="T1021">
        <v>0</v>
      </c>
      <c r="U1021">
        <v>-3036</v>
      </c>
      <c r="V1021">
        <v>190</v>
      </c>
    </row>
    <row r="1022" spans="1:22" x14ac:dyDescent="0.3">
      <c r="A1022">
        <v>12450</v>
      </c>
      <c r="B1022" t="s">
        <v>118</v>
      </c>
      <c r="C1022" s="27">
        <v>44148</v>
      </c>
      <c r="D1022">
        <v>27050</v>
      </c>
      <c r="E1022">
        <v>5</v>
      </c>
      <c r="F1022">
        <v>-350</v>
      </c>
      <c r="G1022">
        <v>-350</v>
      </c>
      <c r="H1022">
        <v>330577</v>
      </c>
      <c r="I1022">
        <v>8990</v>
      </c>
      <c r="J1022">
        <v>63118</v>
      </c>
      <c r="K1022">
        <v>-6773</v>
      </c>
      <c r="L1022">
        <v>-57745</v>
      </c>
      <c r="M1022">
        <v>-13461</v>
      </c>
      <c r="N1022">
        <v>-12827</v>
      </c>
      <c r="O1022">
        <v>-32418</v>
      </c>
      <c r="P1022">
        <v>0</v>
      </c>
      <c r="Q1022">
        <v>-2493</v>
      </c>
      <c r="R1022">
        <v>-4635</v>
      </c>
      <c r="S1022">
        <v>8089</v>
      </c>
      <c r="T1022">
        <v>0</v>
      </c>
      <c r="U1022">
        <v>1048</v>
      </c>
      <c r="V1022">
        <v>352</v>
      </c>
    </row>
    <row r="1023" spans="1:22" x14ac:dyDescent="0.3">
      <c r="A1023">
        <v>12450</v>
      </c>
      <c r="B1023" t="s">
        <v>118</v>
      </c>
      <c r="C1023" s="27">
        <v>44147</v>
      </c>
      <c r="D1023">
        <v>27400</v>
      </c>
      <c r="E1023">
        <v>5</v>
      </c>
      <c r="F1023">
        <v>-1100</v>
      </c>
      <c r="G1023">
        <v>-1100</v>
      </c>
      <c r="H1023">
        <v>832583</v>
      </c>
      <c r="I1023">
        <v>23011</v>
      </c>
      <c r="J1023">
        <v>277497</v>
      </c>
      <c r="K1023">
        <v>-202383</v>
      </c>
      <c r="L1023">
        <v>-77612</v>
      </c>
      <c r="M1023">
        <v>-48733</v>
      </c>
      <c r="N1023">
        <v>5207</v>
      </c>
      <c r="O1023">
        <v>19311</v>
      </c>
      <c r="P1023">
        <v>0</v>
      </c>
      <c r="Q1023">
        <v>0</v>
      </c>
      <c r="R1023">
        <v>-49142</v>
      </c>
      <c r="S1023">
        <v>-4255</v>
      </c>
      <c r="T1023">
        <v>0</v>
      </c>
      <c r="U1023">
        <v>2764</v>
      </c>
      <c r="V1023">
        <v>-266</v>
      </c>
    </row>
    <row r="1024" spans="1:22" x14ac:dyDescent="0.3">
      <c r="A1024">
        <v>12450</v>
      </c>
      <c r="B1024" t="s">
        <v>118</v>
      </c>
      <c r="C1024" s="27">
        <v>44146</v>
      </c>
      <c r="D1024">
        <v>28500</v>
      </c>
      <c r="E1024">
        <v>2</v>
      </c>
      <c r="F1024">
        <v>1000</v>
      </c>
      <c r="G1024">
        <v>1000</v>
      </c>
      <c r="H1024">
        <v>881518</v>
      </c>
      <c r="I1024">
        <v>24702</v>
      </c>
      <c r="J1024">
        <v>-263875</v>
      </c>
      <c r="K1024">
        <v>190434</v>
      </c>
      <c r="L1024">
        <v>72181</v>
      </c>
      <c r="M1024">
        <v>31431</v>
      </c>
      <c r="N1024">
        <v>4009</v>
      </c>
      <c r="O1024">
        <v>38406</v>
      </c>
      <c r="P1024">
        <v>0</v>
      </c>
      <c r="Q1024">
        <v>0</v>
      </c>
      <c r="R1024">
        <v>-39379</v>
      </c>
      <c r="S1024">
        <v>37714</v>
      </c>
      <c r="T1024">
        <v>0</v>
      </c>
      <c r="U1024">
        <v>1468</v>
      </c>
      <c r="V1024">
        <v>-208</v>
      </c>
    </row>
    <row r="1025" spans="1:22" x14ac:dyDescent="0.3">
      <c r="A1025">
        <v>12450</v>
      </c>
      <c r="B1025" t="s">
        <v>118</v>
      </c>
      <c r="C1025" s="27">
        <v>44145</v>
      </c>
      <c r="D1025">
        <v>27500</v>
      </c>
      <c r="E1025">
        <v>2</v>
      </c>
      <c r="F1025">
        <v>1150</v>
      </c>
      <c r="G1025">
        <v>1150</v>
      </c>
      <c r="H1025">
        <v>789689</v>
      </c>
      <c r="I1025">
        <v>21558</v>
      </c>
      <c r="J1025">
        <v>-269791</v>
      </c>
      <c r="K1025">
        <v>137737</v>
      </c>
      <c r="L1025">
        <v>106359</v>
      </c>
      <c r="M1025">
        <v>21340</v>
      </c>
      <c r="N1025">
        <v>13916</v>
      </c>
      <c r="O1025">
        <v>13878</v>
      </c>
      <c r="P1025">
        <v>0</v>
      </c>
      <c r="Q1025">
        <v>3881</v>
      </c>
      <c r="R1025">
        <v>47451</v>
      </c>
      <c r="S1025">
        <v>5893</v>
      </c>
      <c r="T1025">
        <v>0</v>
      </c>
      <c r="U1025">
        <v>26972</v>
      </c>
      <c r="V1025">
        <v>-1277</v>
      </c>
    </row>
    <row r="1026" spans="1:22" x14ac:dyDescent="0.3">
      <c r="A1026">
        <v>12450</v>
      </c>
      <c r="B1026" t="s">
        <v>118</v>
      </c>
      <c r="C1026" s="27">
        <v>44144</v>
      </c>
      <c r="D1026">
        <v>26350</v>
      </c>
      <c r="E1026">
        <v>2</v>
      </c>
      <c r="F1026">
        <v>550</v>
      </c>
      <c r="G1026">
        <v>550</v>
      </c>
      <c r="H1026">
        <v>275847</v>
      </c>
      <c r="I1026">
        <v>7253</v>
      </c>
      <c r="J1026">
        <v>-114039</v>
      </c>
      <c r="K1026">
        <v>42788</v>
      </c>
      <c r="L1026">
        <v>71147</v>
      </c>
      <c r="M1026">
        <v>46733</v>
      </c>
      <c r="N1026">
        <v>-11709</v>
      </c>
      <c r="O1026">
        <v>-4307</v>
      </c>
      <c r="P1026">
        <v>0</v>
      </c>
      <c r="Q1026">
        <v>0</v>
      </c>
      <c r="R1026">
        <v>40448</v>
      </c>
      <c r="S1026">
        <v>-18</v>
      </c>
      <c r="T1026">
        <v>0</v>
      </c>
      <c r="U1026">
        <v>269</v>
      </c>
      <c r="V1026">
        <v>-165</v>
      </c>
    </row>
    <row r="1027" spans="1:22" x14ac:dyDescent="0.3">
      <c r="A1027">
        <v>12450</v>
      </c>
      <c r="B1027" t="s">
        <v>118</v>
      </c>
      <c r="C1027" s="27">
        <v>44141</v>
      </c>
      <c r="D1027">
        <v>25800</v>
      </c>
      <c r="E1027">
        <v>5</v>
      </c>
      <c r="F1027">
        <v>-300</v>
      </c>
      <c r="G1027">
        <v>-300</v>
      </c>
      <c r="H1027">
        <v>146702</v>
      </c>
      <c r="I1027">
        <v>3803</v>
      </c>
      <c r="J1027">
        <v>-24677</v>
      </c>
      <c r="K1027">
        <v>17526</v>
      </c>
      <c r="L1027">
        <v>6592</v>
      </c>
      <c r="M1027">
        <v>7789</v>
      </c>
      <c r="N1027">
        <v>-1180</v>
      </c>
      <c r="O1027">
        <v>-2179</v>
      </c>
      <c r="P1027">
        <v>0</v>
      </c>
      <c r="Q1027">
        <v>0</v>
      </c>
      <c r="R1027">
        <v>2378</v>
      </c>
      <c r="S1027">
        <v>-216</v>
      </c>
      <c r="T1027">
        <v>0</v>
      </c>
      <c r="U1027">
        <v>20</v>
      </c>
      <c r="V1027">
        <v>539</v>
      </c>
    </row>
    <row r="1028" spans="1:22" x14ac:dyDescent="0.3">
      <c r="A1028">
        <v>12450</v>
      </c>
      <c r="B1028" t="s">
        <v>192</v>
      </c>
      <c r="C1028" s="27">
        <v>44140</v>
      </c>
      <c r="D1028">
        <v>26100</v>
      </c>
      <c r="E1028">
        <v>2</v>
      </c>
      <c r="F1028">
        <v>550</v>
      </c>
      <c r="G1028">
        <v>550</v>
      </c>
      <c r="H1028">
        <v>272611</v>
      </c>
      <c r="I1028">
        <v>7047</v>
      </c>
      <c r="J1028">
        <v>-43078</v>
      </c>
      <c r="K1028">
        <v>62078</v>
      </c>
      <c r="L1028">
        <v>-17099</v>
      </c>
      <c r="M1028">
        <v>12299</v>
      </c>
      <c r="N1028">
        <v>-4417</v>
      </c>
      <c r="O1028">
        <v>861</v>
      </c>
      <c r="P1028">
        <v>0</v>
      </c>
      <c r="Q1028">
        <v>0</v>
      </c>
      <c r="R1028">
        <v>-14206</v>
      </c>
      <c r="S1028">
        <v>-11636</v>
      </c>
      <c r="T1028">
        <v>0</v>
      </c>
      <c r="U1028">
        <v>-377</v>
      </c>
      <c r="V1028">
        <v>-1524</v>
      </c>
    </row>
    <row r="1029" spans="1:22" x14ac:dyDescent="0.3">
      <c r="A1029">
        <v>12450</v>
      </c>
      <c r="B1029" t="s">
        <v>192</v>
      </c>
      <c r="C1029" s="27">
        <v>44139</v>
      </c>
      <c r="D1029">
        <v>25550</v>
      </c>
      <c r="E1029">
        <v>5</v>
      </c>
      <c r="F1029">
        <v>-200</v>
      </c>
      <c r="G1029">
        <v>-200</v>
      </c>
      <c r="H1029">
        <v>264858</v>
      </c>
      <c r="I1029">
        <v>6788</v>
      </c>
      <c r="J1029">
        <v>99037</v>
      </c>
      <c r="K1029">
        <v>-25945</v>
      </c>
      <c r="L1029">
        <v>-73584</v>
      </c>
      <c r="M1029">
        <v>13040</v>
      </c>
      <c r="N1029">
        <v>-35</v>
      </c>
      <c r="O1029">
        <v>11</v>
      </c>
      <c r="P1029">
        <v>0</v>
      </c>
      <c r="Q1029">
        <v>1234</v>
      </c>
      <c r="R1029">
        <v>-87886</v>
      </c>
      <c r="S1029">
        <v>52</v>
      </c>
      <c r="T1029">
        <v>0</v>
      </c>
      <c r="U1029">
        <v>476</v>
      </c>
      <c r="V1029">
        <v>16</v>
      </c>
    </row>
    <row r="1030" spans="1:22" x14ac:dyDescent="0.3">
      <c r="A1030">
        <v>12450</v>
      </c>
      <c r="B1030" t="s">
        <v>192</v>
      </c>
      <c r="C1030" s="27">
        <v>44138</v>
      </c>
      <c r="D1030">
        <v>25750</v>
      </c>
      <c r="E1030">
        <v>2</v>
      </c>
      <c r="F1030">
        <v>350</v>
      </c>
      <c r="G1030">
        <v>350</v>
      </c>
      <c r="H1030">
        <v>122177</v>
      </c>
      <c r="I1030">
        <v>3134</v>
      </c>
      <c r="J1030">
        <v>-17036</v>
      </c>
      <c r="K1030">
        <v>5481</v>
      </c>
      <c r="L1030">
        <v>11290</v>
      </c>
      <c r="M1030">
        <v>12378</v>
      </c>
      <c r="N1030">
        <v>-78</v>
      </c>
      <c r="O1030">
        <v>783</v>
      </c>
      <c r="P1030">
        <v>0</v>
      </c>
      <c r="Q1030">
        <v>0</v>
      </c>
      <c r="R1030">
        <v>-1797</v>
      </c>
      <c r="S1030">
        <v>4</v>
      </c>
      <c r="T1030">
        <v>0</v>
      </c>
      <c r="U1030">
        <v>225</v>
      </c>
      <c r="V1030">
        <v>40</v>
      </c>
    </row>
    <row r="1031" spans="1:22" x14ac:dyDescent="0.3">
      <c r="A1031">
        <v>12450</v>
      </c>
      <c r="B1031" t="s">
        <v>192</v>
      </c>
      <c r="C1031" s="27">
        <v>44137</v>
      </c>
      <c r="D1031">
        <v>25400</v>
      </c>
      <c r="E1031">
        <v>2</v>
      </c>
      <c r="F1031">
        <v>300</v>
      </c>
      <c r="G1031">
        <v>300</v>
      </c>
      <c r="H1031">
        <v>108742</v>
      </c>
      <c r="I1031">
        <v>2749</v>
      </c>
      <c r="J1031">
        <v>-4850</v>
      </c>
      <c r="K1031">
        <v>5792</v>
      </c>
      <c r="L1031">
        <v>-1130</v>
      </c>
      <c r="M1031">
        <v>-5296</v>
      </c>
      <c r="N1031">
        <v>110</v>
      </c>
      <c r="O1031">
        <v>2677</v>
      </c>
      <c r="P1031">
        <v>0</v>
      </c>
      <c r="Q1031">
        <v>0</v>
      </c>
      <c r="R1031">
        <v>1614</v>
      </c>
      <c r="S1031">
        <v>-235</v>
      </c>
      <c r="T1031">
        <v>0</v>
      </c>
      <c r="U1031">
        <v>0</v>
      </c>
      <c r="V1031">
        <v>188</v>
      </c>
    </row>
    <row r="1032" spans="1:22" x14ac:dyDescent="0.3">
      <c r="A1032">
        <v>12450</v>
      </c>
      <c r="B1032" t="s">
        <v>192</v>
      </c>
      <c r="C1032" s="27">
        <v>44134</v>
      </c>
      <c r="D1032">
        <v>25100</v>
      </c>
      <c r="E1032">
        <v>5</v>
      </c>
      <c r="F1032">
        <v>-500</v>
      </c>
      <c r="G1032">
        <v>-500</v>
      </c>
      <c r="H1032">
        <v>235735</v>
      </c>
      <c r="I1032">
        <v>5952</v>
      </c>
      <c r="J1032">
        <v>38916</v>
      </c>
      <c r="K1032">
        <v>3240</v>
      </c>
      <c r="L1032">
        <v>-38072</v>
      </c>
      <c r="M1032">
        <v>-14834</v>
      </c>
      <c r="N1032">
        <v>168</v>
      </c>
      <c r="O1032">
        <v>-2823</v>
      </c>
      <c r="P1032">
        <v>0</v>
      </c>
      <c r="Q1032">
        <v>0</v>
      </c>
      <c r="R1032">
        <v>-19513</v>
      </c>
      <c r="S1032">
        <v>-1070</v>
      </c>
      <c r="T1032">
        <v>0</v>
      </c>
      <c r="U1032">
        <v>31</v>
      </c>
      <c r="V1032">
        <v>-4115</v>
      </c>
    </row>
    <row r="1033" spans="1:22" x14ac:dyDescent="0.3">
      <c r="A1033">
        <v>12450</v>
      </c>
      <c r="B1033" t="s">
        <v>118</v>
      </c>
      <c r="C1033" s="27">
        <v>44133</v>
      </c>
      <c r="D1033">
        <v>25600</v>
      </c>
      <c r="E1033">
        <v>5</v>
      </c>
      <c r="F1033">
        <v>-550</v>
      </c>
      <c r="G1033">
        <v>-550</v>
      </c>
      <c r="H1033">
        <v>292385</v>
      </c>
      <c r="I1033">
        <v>7452</v>
      </c>
      <c r="J1033">
        <v>99000</v>
      </c>
      <c r="K1033">
        <v>-45218</v>
      </c>
      <c r="L1033">
        <v>-53724</v>
      </c>
      <c r="M1033">
        <v>-20218</v>
      </c>
      <c r="N1033">
        <v>1281</v>
      </c>
      <c r="O1033">
        <v>4788</v>
      </c>
      <c r="P1033">
        <v>0</v>
      </c>
      <c r="Q1033">
        <v>0</v>
      </c>
      <c r="R1033">
        <v>-30097</v>
      </c>
      <c r="S1033">
        <v>-9478</v>
      </c>
      <c r="T1033">
        <v>0</v>
      </c>
      <c r="U1033">
        <v>-250</v>
      </c>
      <c r="V1033">
        <v>192</v>
      </c>
    </row>
    <row r="1034" spans="1:22" x14ac:dyDescent="0.3">
      <c r="A1034">
        <v>12450</v>
      </c>
      <c r="B1034" t="s">
        <v>118</v>
      </c>
      <c r="C1034" s="27">
        <v>44132</v>
      </c>
      <c r="D1034">
        <v>26150</v>
      </c>
      <c r="E1034">
        <v>2</v>
      </c>
      <c r="F1034">
        <v>200</v>
      </c>
      <c r="G1034">
        <v>200</v>
      </c>
      <c r="H1034">
        <v>189656</v>
      </c>
      <c r="I1034">
        <v>4912</v>
      </c>
      <c r="J1034">
        <v>29950</v>
      </c>
      <c r="K1034">
        <v>-720</v>
      </c>
      <c r="L1034">
        <v>-33594</v>
      </c>
      <c r="M1034">
        <v>-8705</v>
      </c>
      <c r="N1034">
        <v>5746</v>
      </c>
      <c r="O1034">
        <v>-444</v>
      </c>
      <c r="P1034">
        <v>-12</v>
      </c>
      <c r="Q1034">
        <v>0</v>
      </c>
      <c r="R1034">
        <v>-30179</v>
      </c>
      <c r="S1034">
        <v>0</v>
      </c>
      <c r="T1034">
        <v>0</v>
      </c>
      <c r="U1034">
        <v>737</v>
      </c>
      <c r="V1034">
        <v>3627</v>
      </c>
    </row>
    <row r="1035" spans="1:22" x14ac:dyDescent="0.3">
      <c r="A1035">
        <v>12450</v>
      </c>
      <c r="B1035" t="s">
        <v>118</v>
      </c>
      <c r="C1035" s="27">
        <v>44131</v>
      </c>
      <c r="D1035">
        <v>25950</v>
      </c>
      <c r="E1035">
        <v>5</v>
      </c>
      <c r="F1035">
        <v>-650</v>
      </c>
      <c r="G1035">
        <v>-650</v>
      </c>
      <c r="H1035">
        <v>299745</v>
      </c>
      <c r="I1035">
        <v>7809</v>
      </c>
      <c r="J1035">
        <v>62497</v>
      </c>
      <c r="K1035">
        <v>-27183</v>
      </c>
      <c r="L1035">
        <v>-35407</v>
      </c>
      <c r="M1035">
        <v>-24441</v>
      </c>
      <c r="N1035">
        <v>425</v>
      </c>
      <c r="O1035">
        <v>-3463</v>
      </c>
      <c r="P1035">
        <v>0</v>
      </c>
      <c r="Q1035">
        <v>0</v>
      </c>
      <c r="R1035">
        <v>-7165</v>
      </c>
      <c r="S1035">
        <v>-763</v>
      </c>
      <c r="T1035">
        <v>0</v>
      </c>
      <c r="U1035">
        <v>164</v>
      </c>
      <c r="V1035">
        <v>-71</v>
      </c>
    </row>
    <row r="1036" spans="1:22" x14ac:dyDescent="0.3">
      <c r="A1036">
        <v>12450</v>
      </c>
      <c r="B1036" t="s">
        <v>118</v>
      </c>
      <c r="C1036" s="27">
        <v>44130</v>
      </c>
      <c r="D1036">
        <v>26600</v>
      </c>
      <c r="E1036">
        <v>5</v>
      </c>
      <c r="F1036">
        <v>-500</v>
      </c>
      <c r="G1036">
        <v>-500</v>
      </c>
      <c r="H1036">
        <v>372419</v>
      </c>
      <c r="I1036">
        <v>9989</v>
      </c>
      <c r="J1036">
        <v>48357</v>
      </c>
      <c r="K1036">
        <v>-39820</v>
      </c>
      <c r="L1036">
        <v>-4759</v>
      </c>
      <c r="M1036">
        <v>393</v>
      </c>
      <c r="N1036">
        <v>-4401</v>
      </c>
      <c r="O1036">
        <v>-1706</v>
      </c>
      <c r="P1036">
        <v>0</v>
      </c>
      <c r="Q1036">
        <v>0</v>
      </c>
      <c r="R1036">
        <v>896</v>
      </c>
      <c r="S1036">
        <v>59</v>
      </c>
      <c r="T1036">
        <v>0</v>
      </c>
      <c r="U1036">
        <v>-4760</v>
      </c>
      <c r="V1036">
        <v>982</v>
      </c>
    </row>
    <row r="1037" spans="1:22" x14ac:dyDescent="0.3">
      <c r="A1037">
        <v>12450</v>
      </c>
      <c r="B1037" t="s">
        <v>118</v>
      </c>
      <c r="C1037" s="27">
        <v>44127</v>
      </c>
      <c r="D1037">
        <v>27100</v>
      </c>
      <c r="E1037">
        <v>2</v>
      </c>
      <c r="F1037">
        <v>1150</v>
      </c>
      <c r="G1037">
        <v>1150</v>
      </c>
      <c r="H1037">
        <v>585770</v>
      </c>
      <c r="I1037">
        <v>15701</v>
      </c>
      <c r="J1037">
        <v>-211122</v>
      </c>
      <c r="K1037">
        <v>117561</v>
      </c>
      <c r="L1037">
        <v>100910</v>
      </c>
      <c r="M1037">
        <v>30871</v>
      </c>
      <c r="N1037">
        <v>1037</v>
      </c>
      <c r="O1037">
        <v>8817</v>
      </c>
      <c r="P1037">
        <v>-271</v>
      </c>
      <c r="Q1037">
        <v>0</v>
      </c>
      <c r="R1037">
        <v>58785</v>
      </c>
      <c r="S1037">
        <v>1671</v>
      </c>
      <c r="T1037">
        <v>0</v>
      </c>
      <c r="U1037">
        <v>-5596</v>
      </c>
      <c r="V1037">
        <v>-1753</v>
      </c>
    </row>
    <row r="1038" spans="1:22" x14ac:dyDescent="0.3">
      <c r="A1038">
        <v>12450</v>
      </c>
      <c r="B1038" t="s">
        <v>118</v>
      </c>
      <c r="C1038" s="27">
        <v>44126</v>
      </c>
      <c r="D1038">
        <v>25950</v>
      </c>
      <c r="E1038">
        <v>5</v>
      </c>
      <c r="F1038">
        <v>-300</v>
      </c>
      <c r="G1038">
        <v>-300</v>
      </c>
      <c r="H1038">
        <v>135130</v>
      </c>
      <c r="I1038">
        <v>3522</v>
      </c>
      <c r="J1038">
        <v>35939</v>
      </c>
      <c r="K1038">
        <v>-35958</v>
      </c>
      <c r="L1038">
        <v>-154</v>
      </c>
      <c r="M1038">
        <v>1219</v>
      </c>
      <c r="N1038">
        <v>457</v>
      </c>
      <c r="O1038">
        <v>-1289</v>
      </c>
      <c r="P1038">
        <v>48</v>
      </c>
      <c r="Q1038">
        <v>0</v>
      </c>
      <c r="R1038">
        <v>-589</v>
      </c>
      <c r="S1038">
        <v>0</v>
      </c>
      <c r="T1038">
        <v>0</v>
      </c>
      <c r="U1038">
        <v>230</v>
      </c>
      <c r="V1038">
        <v>-57</v>
      </c>
    </row>
    <row r="1039" spans="1:22" x14ac:dyDescent="0.3">
      <c r="A1039">
        <v>12450</v>
      </c>
      <c r="B1039" t="s">
        <v>118</v>
      </c>
      <c r="C1039" s="27">
        <v>44125</v>
      </c>
      <c r="D1039">
        <v>26250</v>
      </c>
      <c r="E1039">
        <v>2</v>
      </c>
      <c r="F1039">
        <v>500</v>
      </c>
      <c r="G1039">
        <v>500</v>
      </c>
      <c r="H1039">
        <v>188902</v>
      </c>
      <c r="I1039">
        <v>4937</v>
      </c>
      <c r="J1039">
        <v>-33557</v>
      </c>
      <c r="K1039">
        <v>61312</v>
      </c>
      <c r="L1039">
        <v>-28195</v>
      </c>
      <c r="M1039">
        <v>5190</v>
      </c>
      <c r="N1039">
        <v>309</v>
      </c>
      <c r="O1039">
        <v>-46318</v>
      </c>
      <c r="P1039">
        <v>0</v>
      </c>
      <c r="Q1039">
        <v>0</v>
      </c>
      <c r="R1039">
        <v>12997</v>
      </c>
      <c r="S1039">
        <v>-373</v>
      </c>
      <c r="T1039">
        <v>0</v>
      </c>
      <c r="U1039">
        <v>7</v>
      </c>
      <c r="V1039">
        <v>433</v>
      </c>
    </row>
    <row r="1040" spans="1:22" x14ac:dyDescent="0.3">
      <c r="A1040">
        <v>12450</v>
      </c>
      <c r="B1040" t="s">
        <v>118</v>
      </c>
      <c r="C1040" s="27">
        <v>44124</v>
      </c>
      <c r="D1040">
        <v>25750</v>
      </c>
      <c r="E1040">
        <v>5</v>
      </c>
      <c r="F1040">
        <v>-250</v>
      </c>
      <c r="G1040">
        <v>-250</v>
      </c>
      <c r="H1040">
        <v>216584</v>
      </c>
      <c r="I1040">
        <v>5569</v>
      </c>
      <c r="J1040">
        <v>63393</v>
      </c>
      <c r="K1040">
        <v>10147</v>
      </c>
      <c r="L1040">
        <v>-71372</v>
      </c>
      <c r="M1040">
        <v>3953</v>
      </c>
      <c r="N1040">
        <v>-58998</v>
      </c>
      <c r="O1040">
        <v>-27649</v>
      </c>
      <c r="P1040">
        <v>38</v>
      </c>
      <c r="Q1040">
        <v>0</v>
      </c>
      <c r="R1040">
        <v>11284</v>
      </c>
      <c r="S1040">
        <v>0</v>
      </c>
      <c r="T1040">
        <v>0</v>
      </c>
      <c r="U1040">
        <v>-2201</v>
      </c>
      <c r="V1040">
        <v>33</v>
      </c>
    </row>
    <row r="1041" spans="1:22" x14ac:dyDescent="0.3">
      <c r="A1041">
        <v>12450</v>
      </c>
      <c r="B1041" t="s">
        <v>118</v>
      </c>
      <c r="C1041" s="27">
        <v>44123</v>
      </c>
      <c r="D1041">
        <v>26000</v>
      </c>
      <c r="E1041">
        <v>2</v>
      </c>
      <c r="F1041">
        <v>150</v>
      </c>
      <c r="G1041">
        <v>150</v>
      </c>
      <c r="H1041">
        <v>289871</v>
      </c>
      <c r="I1041">
        <v>7604</v>
      </c>
      <c r="J1041">
        <v>46885</v>
      </c>
      <c r="K1041">
        <v>13250</v>
      </c>
      <c r="L1041">
        <v>-59446</v>
      </c>
      <c r="M1041">
        <v>17084</v>
      </c>
      <c r="N1041">
        <v>-1007</v>
      </c>
      <c r="O1041">
        <v>-42557</v>
      </c>
      <c r="P1041">
        <v>27</v>
      </c>
      <c r="Q1041">
        <v>2400</v>
      </c>
      <c r="R1041">
        <v>-35212</v>
      </c>
      <c r="S1041">
        <v>-181</v>
      </c>
      <c r="T1041">
        <v>0</v>
      </c>
      <c r="U1041">
        <v>-511</v>
      </c>
      <c r="V1041">
        <v>-178</v>
      </c>
    </row>
    <row r="1042" spans="1:22" x14ac:dyDescent="0.3">
      <c r="A1042">
        <v>12450</v>
      </c>
      <c r="B1042" t="s">
        <v>118</v>
      </c>
      <c r="C1042" s="27">
        <v>44120</v>
      </c>
      <c r="D1042">
        <v>25850</v>
      </c>
      <c r="E1042">
        <v>2</v>
      </c>
      <c r="F1042">
        <v>100</v>
      </c>
      <c r="G1042">
        <v>100</v>
      </c>
      <c r="H1042">
        <v>149135</v>
      </c>
      <c r="I1042">
        <v>3830</v>
      </c>
      <c r="J1042">
        <v>-3680</v>
      </c>
      <c r="K1042">
        <v>18286</v>
      </c>
      <c r="L1042">
        <v>-14501</v>
      </c>
      <c r="M1042">
        <v>5232</v>
      </c>
      <c r="N1042">
        <v>198</v>
      </c>
      <c r="O1042">
        <v>-192</v>
      </c>
      <c r="P1042">
        <v>41</v>
      </c>
      <c r="Q1042">
        <v>0</v>
      </c>
      <c r="R1042">
        <v>-19273</v>
      </c>
      <c r="S1042">
        <v>-507</v>
      </c>
      <c r="T1042">
        <v>0</v>
      </c>
      <c r="U1042">
        <v>-20</v>
      </c>
      <c r="V1042">
        <v>-85</v>
      </c>
    </row>
    <row r="1043" spans="1:22" x14ac:dyDescent="0.3">
      <c r="A1043">
        <v>12450</v>
      </c>
      <c r="B1043" t="s">
        <v>118</v>
      </c>
      <c r="C1043" s="27">
        <v>44119</v>
      </c>
      <c r="D1043">
        <v>25750</v>
      </c>
      <c r="E1043">
        <v>5</v>
      </c>
      <c r="F1043">
        <v>-500</v>
      </c>
      <c r="G1043">
        <v>-500</v>
      </c>
      <c r="H1043">
        <v>184764</v>
      </c>
      <c r="I1043">
        <v>4783</v>
      </c>
      <c r="J1043">
        <v>5980</v>
      </c>
      <c r="K1043">
        <v>10623</v>
      </c>
      <c r="L1043">
        <v>-15404</v>
      </c>
      <c r="M1043">
        <v>-1745</v>
      </c>
      <c r="N1043">
        <v>738</v>
      </c>
      <c r="O1043">
        <v>-1973</v>
      </c>
      <c r="P1043">
        <v>61</v>
      </c>
      <c r="Q1043">
        <v>0</v>
      </c>
      <c r="R1043">
        <v>-12485</v>
      </c>
      <c r="S1043">
        <v>0</v>
      </c>
      <c r="T1043">
        <v>0</v>
      </c>
      <c r="U1043">
        <v>284</v>
      </c>
      <c r="V1043">
        <v>-1483</v>
      </c>
    </row>
    <row r="1044" spans="1:22" x14ac:dyDescent="0.3">
      <c r="A1044">
        <v>12450</v>
      </c>
      <c r="B1044" t="s">
        <v>118</v>
      </c>
      <c r="C1044" s="27">
        <v>44118</v>
      </c>
      <c r="D1044">
        <v>26250</v>
      </c>
      <c r="E1044">
        <v>5</v>
      </c>
      <c r="F1044">
        <v>-550</v>
      </c>
      <c r="G1044">
        <v>-550</v>
      </c>
      <c r="H1044">
        <v>184423</v>
      </c>
      <c r="I1044">
        <v>4878</v>
      </c>
      <c r="J1044">
        <v>3968</v>
      </c>
      <c r="K1044">
        <v>4876</v>
      </c>
      <c r="L1044">
        <v>-11089</v>
      </c>
      <c r="M1044">
        <v>-4844</v>
      </c>
      <c r="N1044">
        <v>-771</v>
      </c>
      <c r="O1044">
        <v>-114</v>
      </c>
      <c r="P1044">
        <v>30</v>
      </c>
      <c r="Q1044">
        <v>0</v>
      </c>
      <c r="R1044">
        <v>-5383</v>
      </c>
      <c r="S1044">
        <v>-7</v>
      </c>
      <c r="T1044">
        <v>0</v>
      </c>
      <c r="U1044">
        <v>1200</v>
      </c>
      <c r="V1044">
        <v>1045</v>
      </c>
    </row>
    <row r="1045" spans="1:22" x14ac:dyDescent="0.3">
      <c r="A1045">
        <v>12450</v>
      </c>
      <c r="B1045" t="s">
        <v>118</v>
      </c>
      <c r="C1045" s="27">
        <v>44117</v>
      </c>
      <c r="D1045">
        <v>26800</v>
      </c>
      <c r="E1045">
        <v>5</v>
      </c>
      <c r="F1045">
        <v>-100</v>
      </c>
      <c r="G1045">
        <v>-100</v>
      </c>
      <c r="H1045">
        <v>233401</v>
      </c>
      <c r="I1045">
        <v>6231</v>
      </c>
      <c r="J1045">
        <v>32265</v>
      </c>
      <c r="K1045">
        <v>21359</v>
      </c>
      <c r="L1045">
        <v>-51855</v>
      </c>
      <c r="M1045">
        <v>-11581</v>
      </c>
      <c r="N1045">
        <v>-4223</v>
      </c>
      <c r="O1045">
        <v>-23797</v>
      </c>
      <c r="P1045">
        <v>0</v>
      </c>
      <c r="Q1045">
        <v>0</v>
      </c>
      <c r="R1045">
        <v>-12426</v>
      </c>
      <c r="S1045">
        <v>172</v>
      </c>
      <c r="T1045">
        <v>0</v>
      </c>
      <c r="U1045">
        <v>-1940</v>
      </c>
      <c r="V1045">
        <v>171</v>
      </c>
    </row>
    <row r="1046" spans="1:22" x14ac:dyDescent="0.3">
      <c r="A1046">
        <v>12450</v>
      </c>
      <c r="B1046" t="s">
        <v>118</v>
      </c>
      <c r="C1046" s="27">
        <v>44116</v>
      </c>
      <c r="D1046">
        <v>26900</v>
      </c>
      <c r="E1046">
        <v>2</v>
      </c>
      <c r="F1046">
        <v>400</v>
      </c>
      <c r="G1046">
        <v>400</v>
      </c>
      <c r="H1046">
        <v>233198</v>
      </c>
      <c r="I1046">
        <v>6230</v>
      </c>
      <c r="J1046">
        <v>-24770</v>
      </c>
      <c r="K1046">
        <v>35094</v>
      </c>
      <c r="L1046">
        <v>-10552</v>
      </c>
      <c r="M1046">
        <v>145</v>
      </c>
      <c r="N1046">
        <v>-3132</v>
      </c>
      <c r="O1046">
        <v>-22907</v>
      </c>
      <c r="P1046">
        <v>0</v>
      </c>
      <c r="Q1046">
        <v>0</v>
      </c>
      <c r="R1046">
        <v>15307</v>
      </c>
      <c r="S1046">
        <v>35</v>
      </c>
      <c r="T1046">
        <v>0</v>
      </c>
      <c r="U1046">
        <v>-27</v>
      </c>
      <c r="V1046">
        <v>255</v>
      </c>
    </row>
    <row r="1047" spans="1:22" x14ac:dyDescent="0.3">
      <c r="A1047">
        <v>12450</v>
      </c>
      <c r="B1047" t="s">
        <v>118</v>
      </c>
      <c r="C1047" s="27">
        <v>44112</v>
      </c>
      <c r="D1047">
        <v>26500</v>
      </c>
      <c r="E1047">
        <v>5</v>
      </c>
      <c r="F1047">
        <v>-350</v>
      </c>
      <c r="G1047">
        <v>-350</v>
      </c>
      <c r="H1047">
        <v>218525</v>
      </c>
      <c r="I1047">
        <v>5825</v>
      </c>
      <c r="J1047">
        <v>43793</v>
      </c>
      <c r="K1047">
        <v>4811</v>
      </c>
      <c r="L1047">
        <v>-46711</v>
      </c>
      <c r="M1047">
        <v>-13103</v>
      </c>
      <c r="N1047">
        <v>-176</v>
      </c>
      <c r="O1047">
        <v>-20003</v>
      </c>
      <c r="P1047">
        <v>0</v>
      </c>
      <c r="Q1047">
        <v>0</v>
      </c>
      <c r="R1047">
        <v>-13429</v>
      </c>
      <c r="S1047">
        <v>0</v>
      </c>
      <c r="T1047">
        <v>0</v>
      </c>
      <c r="U1047">
        <v>-1797</v>
      </c>
      <c r="V1047">
        <v>-96</v>
      </c>
    </row>
    <row r="1048" spans="1:22" x14ac:dyDescent="0.3">
      <c r="A1048">
        <v>12450</v>
      </c>
      <c r="B1048" t="s">
        <v>192</v>
      </c>
      <c r="C1048" s="27">
        <v>44111</v>
      </c>
      <c r="D1048">
        <v>26850</v>
      </c>
      <c r="E1048">
        <v>2</v>
      </c>
      <c r="F1048">
        <v>500</v>
      </c>
      <c r="G1048">
        <v>500</v>
      </c>
      <c r="H1048">
        <v>246593</v>
      </c>
      <c r="I1048">
        <v>6565</v>
      </c>
      <c r="J1048">
        <v>-43318</v>
      </c>
      <c r="K1048">
        <v>33619</v>
      </c>
      <c r="L1048">
        <v>13916</v>
      </c>
      <c r="M1048">
        <v>3826</v>
      </c>
      <c r="N1048">
        <v>-4921</v>
      </c>
      <c r="O1048">
        <v>2097</v>
      </c>
      <c r="P1048">
        <v>0</v>
      </c>
      <c r="Q1048">
        <v>0</v>
      </c>
      <c r="R1048">
        <v>12864</v>
      </c>
      <c r="S1048">
        <v>50</v>
      </c>
      <c r="T1048">
        <v>0</v>
      </c>
      <c r="U1048">
        <v>-3046</v>
      </c>
      <c r="V1048">
        <v>-1171</v>
      </c>
    </row>
    <row r="1049" spans="1:22" x14ac:dyDescent="0.3">
      <c r="A1049">
        <v>12450</v>
      </c>
      <c r="B1049" t="s">
        <v>193</v>
      </c>
      <c r="C1049" s="27">
        <v>44110</v>
      </c>
      <c r="D1049">
        <v>26350</v>
      </c>
      <c r="E1049">
        <v>5</v>
      </c>
      <c r="F1049">
        <v>-50</v>
      </c>
      <c r="G1049">
        <v>-50</v>
      </c>
      <c r="H1049">
        <v>176788</v>
      </c>
      <c r="I1049">
        <v>4657</v>
      </c>
      <c r="J1049">
        <v>-2484</v>
      </c>
      <c r="K1049">
        <v>-1320</v>
      </c>
      <c r="L1049">
        <v>3594</v>
      </c>
      <c r="M1049">
        <v>-1545</v>
      </c>
      <c r="N1049">
        <v>618</v>
      </c>
      <c r="O1049">
        <v>-3331</v>
      </c>
      <c r="P1049">
        <v>0</v>
      </c>
      <c r="Q1049">
        <v>0</v>
      </c>
      <c r="R1049">
        <v>7871</v>
      </c>
      <c r="S1049">
        <v>-19</v>
      </c>
      <c r="T1049">
        <v>0</v>
      </c>
      <c r="U1049">
        <v>120</v>
      </c>
      <c r="V1049">
        <v>90</v>
      </c>
    </row>
    <row r="1050" spans="1:22" x14ac:dyDescent="0.3">
      <c r="A1050">
        <v>12450</v>
      </c>
      <c r="B1050" t="s">
        <v>192</v>
      </c>
      <c r="C1050" s="27">
        <v>44109</v>
      </c>
      <c r="D1050">
        <v>26400</v>
      </c>
      <c r="E1050">
        <v>2</v>
      </c>
      <c r="F1050">
        <v>1000</v>
      </c>
      <c r="G1050">
        <v>1000</v>
      </c>
      <c r="H1050">
        <v>247192</v>
      </c>
      <c r="I1050">
        <v>6421</v>
      </c>
      <c r="J1050">
        <v>-82804</v>
      </c>
      <c r="K1050">
        <v>24968</v>
      </c>
      <c r="L1050">
        <v>58413</v>
      </c>
      <c r="M1050">
        <v>9776</v>
      </c>
      <c r="N1050">
        <v>-1242</v>
      </c>
      <c r="O1050">
        <v>17206</v>
      </c>
      <c r="P1050">
        <v>0</v>
      </c>
      <c r="Q1050">
        <v>0</v>
      </c>
      <c r="R1050">
        <v>32595</v>
      </c>
      <c r="S1050">
        <v>78</v>
      </c>
      <c r="T1050">
        <v>0</v>
      </c>
      <c r="U1050">
        <v>-363</v>
      </c>
      <c r="V1050">
        <v>-214</v>
      </c>
    </row>
    <row r="1051" spans="1:22" x14ac:dyDescent="0.3">
      <c r="A1051">
        <v>12450</v>
      </c>
      <c r="B1051" t="s">
        <v>192</v>
      </c>
      <c r="C1051" s="27">
        <v>44103</v>
      </c>
      <c r="D1051">
        <v>25400</v>
      </c>
      <c r="E1051">
        <v>2</v>
      </c>
      <c r="F1051">
        <v>350</v>
      </c>
      <c r="G1051">
        <v>350</v>
      </c>
      <c r="H1051">
        <v>197643</v>
      </c>
      <c r="I1051">
        <v>4993</v>
      </c>
      <c r="J1051">
        <v>17226</v>
      </c>
      <c r="K1051">
        <v>3463</v>
      </c>
      <c r="L1051">
        <v>-20437</v>
      </c>
      <c r="M1051">
        <v>6126</v>
      </c>
      <c r="N1051">
        <v>-190</v>
      </c>
      <c r="O1051">
        <v>957</v>
      </c>
      <c r="P1051">
        <v>0</v>
      </c>
      <c r="Q1051">
        <v>0</v>
      </c>
      <c r="R1051">
        <v>-27567</v>
      </c>
      <c r="S1051">
        <v>237</v>
      </c>
      <c r="T1051">
        <v>0</v>
      </c>
      <c r="U1051">
        <v>-160</v>
      </c>
      <c r="V1051">
        <v>-92</v>
      </c>
    </row>
    <row r="1052" spans="1:22" x14ac:dyDescent="0.3">
      <c r="A1052">
        <v>12450</v>
      </c>
      <c r="B1052" t="s">
        <v>118</v>
      </c>
      <c r="C1052" s="27">
        <v>44102</v>
      </c>
      <c r="D1052">
        <v>25050</v>
      </c>
      <c r="E1052">
        <v>2</v>
      </c>
      <c r="F1052">
        <v>50</v>
      </c>
      <c r="G1052">
        <v>50</v>
      </c>
      <c r="H1052">
        <v>207220</v>
      </c>
      <c r="I1052">
        <v>5194</v>
      </c>
      <c r="J1052">
        <v>44634</v>
      </c>
      <c r="K1052">
        <v>-25440</v>
      </c>
      <c r="L1052">
        <v>-19563</v>
      </c>
      <c r="M1052">
        <v>5672</v>
      </c>
      <c r="N1052">
        <v>64</v>
      </c>
      <c r="O1052">
        <v>-104</v>
      </c>
      <c r="P1052">
        <v>0</v>
      </c>
      <c r="Q1052">
        <v>0</v>
      </c>
      <c r="R1052">
        <v>-24945</v>
      </c>
      <c r="S1052">
        <v>-250</v>
      </c>
      <c r="T1052">
        <v>0</v>
      </c>
      <c r="U1052">
        <v>10</v>
      </c>
      <c r="V1052">
        <v>359</v>
      </c>
    </row>
    <row r="1053" spans="1:22" x14ac:dyDescent="0.3">
      <c r="A1053">
        <v>12450</v>
      </c>
      <c r="B1053" t="s">
        <v>118</v>
      </c>
      <c r="C1053" s="27">
        <v>44099</v>
      </c>
      <c r="D1053">
        <v>25000</v>
      </c>
      <c r="E1053">
        <v>5</v>
      </c>
      <c r="F1053">
        <v>-550</v>
      </c>
      <c r="G1053">
        <v>-550</v>
      </c>
      <c r="H1053">
        <v>323872</v>
      </c>
      <c r="I1053">
        <v>8192</v>
      </c>
      <c r="J1053">
        <v>57245</v>
      </c>
      <c r="K1053">
        <v>-18673</v>
      </c>
      <c r="L1053">
        <v>-42175</v>
      </c>
      <c r="M1053">
        <v>-364</v>
      </c>
      <c r="N1053">
        <v>101</v>
      </c>
      <c r="O1053">
        <v>-9125</v>
      </c>
      <c r="P1053">
        <v>0</v>
      </c>
      <c r="Q1053">
        <v>0</v>
      </c>
      <c r="R1053">
        <v>-32800</v>
      </c>
      <c r="S1053">
        <v>13</v>
      </c>
      <c r="T1053">
        <v>0</v>
      </c>
      <c r="U1053">
        <v>3556</v>
      </c>
      <c r="V1053">
        <v>47</v>
      </c>
    </row>
    <row r="1054" spans="1:22" x14ac:dyDescent="0.3">
      <c r="A1054">
        <v>12450</v>
      </c>
      <c r="B1054" t="s">
        <v>118</v>
      </c>
      <c r="C1054" s="27">
        <v>44098</v>
      </c>
      <c r="D1054">
        <v>25550</v>
      </c>
      <c r="E1054">
        <v>5</v>
      </c>
      <c r="F1054">
        <v>-50</v>
      </c>
      <c r="G1054">
        <v>-50</v>
      </c>
      <c r="H1054">
        <v>433197</v>
      </c>
      <c r="I1054">
        <v>11050</v>
      </c>
      <c r="J1054">
        <v>-11058</v>
      </c>
      <c r="K1054">
        <v>12586</v>
      </c>
      <c r="L1054">
        <v>-1342</v>
      </c>
      <c r="M1054">
        <v>2337</v>
      </c>
      <c r="N1054">
        <v>-3160</v>
      </c>
      <c r="O1054">
        <v>6687</v>
      </c>
      <c r="P1054">
        <v>3800</v>
      </c>
      <c r="Q1054">
        <v>0</v>
      </c>
      <c r="R1054">
        <v>-17817</v>
      </c>
      <c r="S1054">
        <v>6811</v>
      </c>
      <c r="T1054">
        <v>0</v>
      </c>
      <c r="U1054">
        <v>-30</v>
      </c>
      <c r="V1054">
        <v>-156</v>
      </c>
    </row>
    <row r="1055" spans="1:22" x14ac:dyDescent="0.3">
      <c r="A1055">
        <v>12450</v>
      </c>
      <c r="B1055" t="s">
        <v>118</v>
      </c>
      <c r="C1055" s="27">
        <v>44097</v>
      </c>
      <c r="D1055">
        <v>25600</v>
      </c>
      <c r="E1055">
        <v>2</v>
      </c>
      <c r="F1055">
        <v>250</v>
      </c>
      <c r="G1055">
        <v>250</v>
      </c>
      <c r="H1055">
        <v>262133</v>
      </c>
      <c r="I1055">
        <v>6642</v>
      </c>
      <c r="J1055">
        <v>-26187</v>
      </c>
      <c r="K1055">
        <v>36243</v>
      </c>
      <c r="L1055">
        <v>-9832</v>
      </c>
      <c r="M1055">
        <v>-8471</v>
      </c>
      <c r="N1055">
        <v>770</v>
      </c>
      <c r="O1055">
        <v>-155</v>
      </c>
      <c r="P1055">
        <v>0</v>
      </c>
      <c r="Q1055">
        <v>0</v>
      </c>
      <c r="R1055">
        <v>-1541</v>
      </c>
      <c r="S1055">
        <v>-435</v>
      </c>
      <c r="T1055">
        <v>0</v>
      </c>
      <c r="U1055">
        <v>-226</v>
      </c>
      <c r="V1055">
        <v>2</v>
      </c>
    </row>
    <row r="1056" spans="1:22" x14ac:dyDescent="0.3">
      <c r="A1056">
        <v>12450</v>
      </c>
      <c r="B1056" t="s">
        <v>118</v>
      </c>
      <c r="C1056" s="27">
        <v>44096</v>
      </c>
      <c r="D1056">
        <v>25350</v>
      </c>
      <c r="E1056">
        <v>5</v>
      </c>
      <c r="F1056">
        <v>-950</v>
      </c>
      <c r="G1056">
        <v>-950</v>
      </c>
      <c r="H1056">
        <v>462899</v>
      </c>
      <c r="I1056">
        <v>11824</v>
      </c>
      <c r="J1056">
        <v>107385</v>
      </c>
      <c r="K1056">
        <v>-26886</v>
      </c>
      <c r="L1056">
        <v>-74658</v>
      </c>
      <c r="M1056">
        <v>-15154</v>
      </c>
      <c r="N1056">
        <v>-1096</v>
      </c>
      <c r="O1056">
        <v>-20100</v>
      </c>
      <c r="P1056">
        <v>0</v>
      </c>
      <c r="Q1056">
        <v>0</v>
      </c>
      <c r="R1056">
        <v>-37253</v>
      </c>
      <c r="S1056">
        <v>-1055</v>
      </c>
      <c r="T1056">
        <v>0</v>
      </c>
      <c r="U1056">
        <v>-1734</v>
      </c>
      <c r="V1056">
        <v>-4107</v>
      </c>
    </row>
    <row r="1057" spans="1:22" x14ac:dyDescent="0.3">
      <c r="A1057">
        <v>12450</v>
      </c>
      <c r="B1057" t="s">
        <v>118</v>
      </c>
      <c r="C1057" s="27">
        <v>44095</v>
      </c>
      <c r="D1057">
        <v>26300</v>
      </c>
      <c r="E1057">
        <v>5</v>
      </c>
      <c r="F1057">
        <v>-700</v>
      </c>
      <c r="G1057">
        <v>-700</v>
      </c>
      <c r="H1057">
        <v>359052</v>
      </c>
      <c r="I1057">
        <v>9516</v>
      </c>
      <c r="J1057">
        <v>75468</v>
      </c>
      <c r="K1057">
        <v>-13847</v>
      </c>
      <c r="L1057">
        <v>-62270</v>
      </c>
      <c r="M1057">
        <v>996</v>
      </c>
      <c r="N1057">
        <v>-6848</v>
      </c>
      <c r="O1057">
        <v>-48828</v>
      </c>
      <c r="P1057">
        <v>0</v>
      </c>
      <c r="Q1057">
        <v>0</v>
      </c>
      <c r="R1057">
        <v>-7227</v>
      </c>
      <c r="S1057">
        <v>-363</v>
      </c>
      <c r="T1057">
        <v>0</v>
      </c>
      <c r="U1057">
        <v>-3087</v>
      </c>
      <c r="V1057">
        <v>3736</v>
      </c>
    </row>
    <row r="1058" spans="1:22" x14ac:dyDescent="0.3">
      <c r="A1058">
        <v>12450</v>
      </c>
      <c r="B1058" t="s">
        <v>118</v>
      </c>
      <c r="C1058" s="27">
        <v>44092</v>
      </c>
      <c r="D1058">
        <v>27000</v>
      </c>
      <c r="E1058">
        <v>2</v>
      </c>
      <c r="F1058">
        <v>300</v>
      </c>
      <c r="G1058">
        <v>300</v>
      </c>
      <c r="H1058">
        <v>281855</v>
      </c>
      <c r="I1058">
        <v>7527</v>
      </c>
      <c r="J1058">
        <v>7385</v>
      </c>
      <c r="K1058">
        <v>33061</v>
      </c>
      <c r="L1058">
        <v>-34179</v>
      </c>
      <c r="M1058">
        <v>3842</v>
      </c>
      <c r="N1058">
        <v>-1785</v>
      </c>
      <c r="O1058">
        <v>-1090</v>
      </c>
      <c r="P1058">
        <v>0</v>
      </c>
      <c r="Q1058">
        <v>0</v>
      </c>
      <c r="R1058">
        <v>-27017</v>
      </c>
      <c r="S1058">
        <v>-8129</v>
      </c>
      <c r="T1058">
        <v>0</v>
      </c>
      <c r="U1058">
        <v>-7000</v>
      </c>
      <c r="V1058">
        <v>733</v>
      </c>
    </row>
    <row r="1059" spans="1:22" x14ac:dyDescent="0.3">
      <c r="A1059">
        <v>12450</v>
      </c>
      <c r="B1059" t="s">
        <v>118</v>
      </c>
      <c r="C1059" s="27">
        <v>44091</v>
      </c>
      <c r="D1059">
        <v>26700</v>
      </c>
      <c r="E1059">
        <v>5</v>
      </c>
      <c r="F1059">
        <v>-400</v>
      </c>
      <c r="G1059">
        <v>-400</v>
      </c>
      <c r="H1059">
        <v>475004</v>
      </c>
      <c r="I1059">
        <v>12640</v>
      </c>
      <c r="J1059">
        <v>-16208</v>
      </c>
      <c r="K1059">
        <v>48711</v>
      </c>
      <c r="L1059">
        <v>-37236</v>
      </c>
      <c r="M1059">
        <v>-6576</v>
      </c>
      <c r="N1059">
        <v>-9792</v>
      </c>
      <c r="O1059">
        <v>1516</v>
      </c>
      <c r="P1059">
        <v>0</v>
      </c>
      <c r="Q1059">
        <v>0</v>
      </c>
      <c r="R1059">
        <v>-23360</v>
      </c>
      <c r="S1059">
        <v>976</v>
      </c>
      <c r="T1059">
        <v>0</v>
      </c>
      <c r="U1059">
        <v>6268</v>
      </c>
      <c r="V1059">
        <v>-1535</v>
      </c>
    </row>
    <row r="1060" spans="1:22" x14ac:dyDescent="0.3">
      <c r="A1060">
        <v>12450</v>
      </c>
      <c r="B1060" t="s">
        <v>118</v>
      </c>
      <c r="C1060" s="27">
        <v>44090</v>
      </c>
      <c r="D1060">
        <v>27100</v>
      </c>
      <c r="E1060">
        <v>5</v>
      </c>
      <c r="F1060">
        <v>-500</v>
      </c>
      <c r="G1060">
        <v>-500</v>
      </c>
      <c r="H1060">
        <v>984418</v>
      </c>
      <c r="I1060">
        <v>27290</v>
      </c>
      <c r="J1060">
        <v>348793</v>
      </c>
      <c r="K1060">
        <v>-312468</v>
      </c>
      <c r="L1060">
        <v>-39151</v>
      </c>
      <c r="M1060">
        <v>-3995</v>
      </c>
      <c r="N1060">
        <v>-909</v>
      </c>
      <c r="O1060">
        <v>-10563</v>
      </c>
      <c r="P1060">
        <v>0</v>
      </c>
      <c r="Q1060">
        <v>0</v>
      </c>
      <c r="R1060">
        <v>-27701</v>
      </c>
      <c r="S1060">
        <v>4017</v>
      </c>
      <c r="T1060">
        <v>0</v>
      </c>
      <c r="U1060">
        <v>1015</v>
      </c>
      <c r="V1060">
        <v>1811</v>
      </c>
    </row>
    <row r="1061" spans="1:22" x14ac:dyDescent="0.3">
      <c r="A1061">
        <v>12450</v>
      </c>
      <c r="B1061" t="s">
        <v>118</v>
      </c>
      <c r="C1061" s="27">
        <v>44089</v>
      </c>
      <c r="D1061">
        <v>27600</v>
      </c>
      <c r="E1061">
        <v>5</v>
      </c>
      <c r="F1061">
        <v>-550</v>
      </c>
      <c r="G1061">
        <v>-550</v>
      </c>
      <c r="H1061">
        <v>490726</v>
      </c>
      <c r="I1061">
        <v>13625</v>
      </c>
      <c r="J1061">
        <v>172760</v>
      </c>
      <c r="K1061">
        <v>-129561</v>
      </c>
      <c r="L1061">
        <v>-43414</v>
      </c>
      <c r="M1061">
        <v>-7778</v>
      </c>
      <c r="N1061">
        <v>-10993</v>
      </c>
      <c r="O1061">
        <v>-1868</v>
      </c>
      <c r="P1061">
        <v>0</v>
      </c>
      <c r="Q1061">
        <v>0</v>
      </c>
      <c r="R1061">
        <v>-27189</v>
      </c>
      <c r="S1061">
        <v>4414</v>
      </c>
      <c r="T1061">
        <v>0</v>
      </c>
      <c r="U1061">
        <v>235</v>
      </c>
      <c r="V1061">
        <v>-20</v>
      </c>
    </row>
    <row r="1062" spans="1:22" x14ac:dyDescent="0.3">
      <c r="A1062">
        <v>12450</v>
      </c>
      <c r="B1062" t="s">
        <v>118</v>
      </c>
      <c r="C1062" s="27">
        <v>44088</v>
      </c>
      <c r="D1062">
        <v>28150</v>
      </c>
      <c r="E1062">
        <v>2</v>
      </c>
      <c r="F1062">
        <v>550</v>
      </c>
      <c r="G1062">
        <v>550</v>
      </c>
      <c r="H1062">
        <v>383368</v>
      </c>
      <c r="I1062">
        <v>10640</v>
      </c>
      <c r="J1062">
        <v>-6073</v>
      </c>
      <c r="K1062">
        <v>22193</v>
      </c>
      <c r="L1062">
        <v>-15097</v>
      </c>
      <c r="M1062">
        <v>2944</v>
      </c>
      <c r="N1062">
        <v>-455</v>
      </c>
      <c r="O1062">
        <v>5269</v>
      </c>
      <c r="P1062">
        <v>0</v>
      </c>
      <c r="Q1062">
        <v>0</v>
      </c>
      <c r="R1062">
        <v>-26518</v>
      </c>
      <c r="S1062">
        <v>3663</v>
      </c>
      <c r="T1062">
        <v>0</v>
      </c>
      <c r="U1062">
        <v>425</v>
      </c>
      <c r="V1062">
        <v>-1448</v>
      </c>
    </row>
    <row r="1063" spans="1:22" x14ac:dyDescent="0.3">
      <c r="A1063">
        <v>12450</v>
      </c>
      <c r="B1063" t="s">
        <v>118</v>
      </c>
      <c r="C1063" s="27">
        <v>44085</v>
      </c>
      <c r="D1063">
        <v>27600</v>
      </c>
      <c r="E1063">
        <v>5</v>
      </c>
      <c r="F1063">
        <v>-750</v>
      </c>
      <c r="G1063">
        <v>-750</v>
      </c>
      <c r="H1063">
        <v>387384</v>
      </c>
      <c r="I1063">
        <v>10713</v>
      </c>
      <c r="J1063">
        <v>51730</v>
      </c>
      <c r="K1063">
        <v>-57429</v>
      </c>
      <c r="L1063">
        <v>3551</v>
      </c>
      <c r="M1063">
        <v>-1510</v>
      </c>
      <c r="N1063">
        <v>-10045</v>
      </c>
      <c r="O1063">
        <v>-4066</v>
      </c>
      <c r="P1063">
        <v>0</v>
      </c>
      <c r="Q1063">
        <v>0</v>
      </c>
      <c r="R1063">
        <v>19592</v>
      </c>
      <c r="S1063">
        <v>-420</v>
      </c>
      <c r="T1063">
        <v>0</v>
      </c>
      <c r="U1063">
        <v>-475</v>
      </c>
      <c r="V1063">
        <v>2623</v>
      </c>
    </row>
    <row r="1064" spans="1:22" x14ac:dyDescent="0.3">
      <c r="A1064">
        <v>12450</v>
      </c>
      <c r="B1064" t="s">
        <v>118</v>
      </c>
      <c r="C1064" s="27">
        <v>44084</v>
      </c>
      <c r="D1064">
        <v>28350</v>
      </c>
      <c r="E1064">
        <v>2</v>
      </c>
      <c r="F1064">
        <v>200</v>
      </c>
      <c r="G1064">
        <v>200</v>
      </c>
      <c r="H1064">
        <v>479004</v>
      </c>
      <c r="I1064">
        <v>13511</v>
      </c>
      <c r="J1064">
        <v>4276</v>
      </c>
      <c r="K1064">
        <v>27027</v>
      </c>
      <c r="L1064">
        <v>-31172</v>
      </c>
      <c r="M1064">
        <v>495</v>
      </c>
      <c r="N1064">
        <v>-5358</v>
      </c>
      <c r="O1064">
        <v>-1550</v>
      </c>
      <c r="P1064">
        <v>0</v>
      </c>
      <c r="Q1064">
        <v>0</v>
      </c>
      <c r="R1064">
        <v>-40705</v>
      </c>
      <c r="S1064">
        <v>15946</v>
      </c>
      <c r="T1064">
        <v>0</v>
      </c>
      <c r="U1064">
        <v>-277</v>
      </c>
      <c r="V1064">
        <v>146</v>
      </c>
    </row>
    <row r="1065" spans="1:22" x14ac:dyDescent="0.3">
      <c r="A1065">
        <v>12450</v>
      </c>
      <c r="B1065" t="s">
        <v>118</v>
      </c>
      <c r="C1065" s="27">
        <v>44083</v>
      </c>
      <c r="D1065">
        <v>28150</v>
      </c>
      <c r="E1065">
        <v>5</v>
      </c>
      <c r="F1065">
        <v>-1050</v>
      </c>
      <c r="G1065">
        <v>-1050</v>
      </c>
      <c r="H1065">
        <v>682021</v>
      </c>
      <c r="I1065">
        <v>19454</v>
      </c>
      <c r="J1065">
        <v>-11503</v>
      </c>
      <c r="K1065">
        <v>25501</v>
      </c>
      <c r="L1065">
        <v>-10130</v>
      </c>
      <c r="M1065">
        <v>-9608</v>
      </c>
      <c r="N1065">
        <v>-128</v>
      </c>
      <c r="O1065">
        <v>-203</v>
      </c>
      <c r="P1065">
        <v>0</v>
      </c>
      <c r="Q1065">
        <v>0</v>
      </c>
      <c r="R1065">
        <v>1182</v>
      </c>
      <c r="S1065">
        <v>-1373</v>
      </c>
      <c r="T1065">
        <v>0</v>
      </c>
      <c r="U1065">
        <v>-3554</v>
      </c>
      <c r="V1065">
        <v>-314</v>
      </c>
    </row>
    <row r="1066" spans="1:22" x14ac:dyDescent="0.3">
      <c r="A1066">
        <v>12450</v>
      </c>
      <c r="B1066" t="s">
        <v>192</v>
      </c>
      <c r="C1066" s="27">
        <v>44082</v>
      </c>
      <c r="D1066">
        <v>29200</v>
      </c>
      <c r="E1066">
        <v>2</v>
      </c>
      <c r="F1066">
        <v>400</v>
      </c>
      <c r="G1066">
        <v>400</v>
      </c>
      <c r="H1066">
        <v>679513</v>
      </c>
      <c r="I1066">
        <v>19931</v>
      </c>
      <c r="J1066">
        <v>-81411</v>
      </c>
      <c r="K1066">
        <v>25352</v>
      </c>
      <c r="L1066">
        <v>53187</v>
      </c>
      <c r="M1066">
        <v>3596</v>
      </c>
      <c r="N1066">
        <v>24533</v>
      </c>
      <c r="O1066">
        <v>26516</v>
      </c>
      <c r="P1066">
        <v>0</v>
      </c>
      <c r="Q1066">
        <v>0</v>
      </c>
      <c r="R1066">
        <v>-16880</v>
      </c>
      <c r="S1066">
        <v>15422</v>
      </c>
      <c r="T1066">
        <v>0</v>
      </c>
      <c r="U1066">
        <v>3474</v>
      </c>
      <c r="V1066">
        <v>-602</v>
      </c>
    </row>
    <row r="1067" spans="1:22" x14ac:dyDescent="0.3">
      <c r="A1067">
        <v>12450</v>
      </c>
      <c r="B1067" t="s">
        <v>192</v>
      </c>
      <c r="C1067" s="27">
        <v>44081</v>
      </c>
      <c r="D1067">
        <v>28800</v>
      </c>
      <c r="E1067">
        <v>5</v>
      </c>
      <c r="F1067">
        <v>-350</v>
      </c>
      <c r="G1067">
        <v>-350</v>
      </c>
      <c r="H1067">
        <v>993760</v>
      </c>
      <c r="I1067">
        <v>29130</v>
      </c>
      <c r="J1067">
        <v>29565</v>
      </c>
      <c r="K1067">
        <v>-36020</v>
      </c>
      <c r="L1067">
        <v>-4971</v>
      </c>
      <c r="M1067">
        <v>-8978</v>
      </c>
      <c r="N1067">
        <v>-5912</v>
      </c>
      <c r="O1067">
        <v>8355</v>
      </c>
      <c r="P1067">
        <v>0</v>
      </c>
      <c r="Q1067">
        <v>0</v>
      </c>
      <c r="R1067">
        <v>5107</v>
      </c>
      <c r="S1067">
        <v>-3543</v>
      </c>
      <c r="T1067">
        <v>0</v>
      </c>
      <c r="U1067">
        <v>11369</v>
      </c>
      <c r="V1067">
        <v>57</v>
      </c>
    </row>
    <row r="1068" spans="1:22" x14ac:dyDescent="0.3">
      <c r="A1068">
        <v>12450</v>
      </c>
      <c r="B1068" t="s">
        <v>192</v>
      </c>
      <c r="C1068" s="27">
        <v>44078</v>
      </c>
      <c r="D1068">
        <v>29150</v>
      </c>
      <c r="E1068">
        <v>5</v>
      </c>
      <c r="F1068">
        <v>-100</v>
      </c>
      <c r="G1068">
        <v>-100</v>
      </c>
      <c r="H1068">
        <v>2118062</v>
      </c>
      <c r="I1068">
        <v>62202</v>
      </c>
      <c r="J1068">
        <v>278202</v>
      </c>
      <c r="K1068">
        <v>-268117</v>
      </c>
      <c r="L1068">
        <v>-6865</v>
      </c>
      <c r="M1068">
        <v>-29148</v>
      </c>
      <c r="N1068">
        <v>1192</v>
      </c>
      <c r="O1068">
        <v>15367</v>
      </c>
      <c r="P1068">
        <v>0</v>
      </c>
      <c r="Q1068">
        <v>0</v>
      </c>
      <c r="R1068">
        <v>4598</v>
      </c>
      <c r="S1068">
        <v>1126</v>
      </c>
      <c r="T1068">
        <v>0</v>
      </c>
      <c r="U1068">
        <v>-3243</v>
      </c>
      <c r="V1068">
        <v>23</v>
      </c>
    </row>
    <row r="1069" spans="1:22" x14ac:dyDescent="0.3">
      <c r="A1069">
        <v>12450</v>
      </c>
      <c r="B1069" t="s">
        <v>192</v>
      </c>
      <c r="C1069" s="27">
        <v>44077</v>
      </c>
      <c r="D1069">
        <v>29250</v>
      </c>
      <c r="E1069">
        <v>2</v>
      </c>
      <c r="F1069">
        <v>2450</v>
      </c>
      <c r="G1069">
        <v>2450</v>
      </c>
      <c r="H1069">
        <v>2721162</v>
      </c>
      <c r="I1069">
        <v>77619</v>
      </c>
      <c r="J1069">
        <v>-440024</v>
      </c>
      <c r="K1069">
        <v>311844</v>
      </c>
      <c r="L1069">
        <v>133761</v>
      </c>
      <c r="M1069">
        <v>11999</v>
      </c>
      <c r="N1069">
        <v>27659</v>
      </c>
      <c r="O1069">
        <v>95889</v>
      </c>
      <c r="P1069">
        <v>0</v>
      </c>
      <c r="Q1069">
        <v>987</v>
      </c>
      <c r="R1069">
        <v>-10518</v>
      </c>
      <c r="S1069">
        <v>7745</v>
      </c>
      <c r="T1069">
        <v>0</v>
      </c>
      <c r="U1069">
        <v>-4930</v>
      </c>
      <c r="V1069">
        <v>-651</v>
      </c>
    </row>
    <row r="1070" spans="1:22" x14ac:dyDescent="0.3">
      <c r="A1070">
        <v>12450</v>
      </c>
      <c r="B1070" t="s">
        <v>192</v>
      </c>
      <c r="C1070" s="27">
        <v>44076</v>
      </c>
      <c r="D1070">
        <v>26800</v>
      </c>
      <c r="E1070">
        <v>2</v>
      </c>
      <c r="F1070">
        <v>100</v>
      </c>
      <c r="G1070">
        <v>100</v>
      </c>
      <c r="H1070">
        <v>349153</v>
      </c>
      <c r="I1070">
        <v>9319</v>
      </c>
      <c r="J1070">
        <v>23944</v>
      </c>
      <c r="K1070">
        <v>16981</v>
      </c>
      <c r="L1070">
        <v>-41018</v>
      </c>
      <c r="M1070">
        <v>2601</v>
      </c>
      <c r="N1070">
        <v>-1018</v>
      </c>
      <c r="O1070">
        <v>-12841</v>
      </c>
      <c r="P1070">
        <v>0</v>
      </c>
      <c r="Q1070">
        <v>0</v>
      </c>
      <c r="R1070">
        <v>-29613</v>
      </c>
      <c r="S1070">
        <v>-147</v>
      </c>
      <c r="T1070">
        <v>0</v>
      </c>
      <c r="U1070">
        <v>310</v>
      </c>
      <c r="V1070">
        <v>-217</v>
      </c>
    </row>
    <row r="1071" spans="1:22" x14ac:dyDescent="0.3">
      <c r="A1071">
        <v>12450</v>
      </c>
      <c r="B1071" t="s">
        <v>192</v>
      </c>
      <c r="C1071" s="27">
        <v>44075</v>
      </c>
      <c r="D1071">
        <v>26700</v>
      </c>
      <c r="E1071">
        <v>2</v>
      </c>
      <c r="F1071">
        <v>900</v>
      </c>
      <c r="G1071">
        <v>900</v>
      </c>
      <c r="H1071">
        <v>612603</v>
      </c>
      <c r="I1071">
        <v>16234</v>
      </c>
      <c r="J1071">
        <v>-157489</v>
      </c>
      <c r="K1071">
        <v>149802</v>
      </c>
      <c r="L1071">
        <v>1085</v>
      </c>
      <c r="M1071">
        <v>7523</v>
      </c>
      <c r="N1071">
        <v>9565</v>
      </c>
      <c r="O1071">
        <v>5237</v>
      </c>
      <c r="P1071">
        <v>0</v>
      </c>
      <c r="Q1071">
        <v>0</v>
      </c>
      <c r="R1071">
        <v>-24722</v>
      </c>
      <c r="S1071">
        <v>3482</v>
      </c>
      <c r="T1071">
        <v>0</v>
      </c>
      <c r="U1071">
        <v>8311</v>
      </c>
      <c r="V1071">
        <v>-1709</v>
      </c>
    </row>
    <row r="1072" spans="1:22" x14ac:dyDescent="0.3">
      <c r="A1072">
        <v>12450</v>
      </c>
      <c r="B1072" t="s">
        <v>192</v>
      </c>
      <c r="C1072" s="27">
        <v>44074</v>
      </c>
      <c r="D1072">
        <v>25800</v>
      </c>
      <c r="E1072">
        <v>2</v>
      </c>
      <c r="F1072">
        <v>200</v>
      </c>
      <c r="G1072">
        <v>200</v>
      </c>
      <c r="H1072">
        <v>297703</v>
      </c>
      <c r="I1072">
        <v>7693</v>
      </c>
      <c r="J1072">
        <v>-19161</v>
      </c>
      <c r="K1072">
        <v>20987</v>
      </c>
      <c r="L1072">
        <v>-4462</v>
      </c>
      <c r="M1072">
        <v>1992</v>
      </c>
      <c r="N1072">
        <v>-495</v>
      </c>
      <c r="O1072">
        <v>-2875</v>
      </c>
      <c r="P1072">
        <v>0</v>
      </c>
      <c r="Q1072">
        <v>0</v>
      </c>
      <c r="R1072">
        <v>-3084</v>
      </c>
      <c r="S1072">
        <v>0</v>
      </c>
      <c r="T1072">
        <v>0</v>
      </c>
      <c r="U1072">
        <v>1588</v>
      </c>
      <c r="V1072">
        <v>1048</v>
      </c>
    </row>
    <row r="1073" spans="1:22" x14ac:dyDescent="0.3">
      <c r="A1073">
        <v>12450</v>
      </c>
      <c r="B1073" t="s">
        <v>118</v>
      </c>
      <c r="C1073" s="27">
        <v>44071</v>
      </c>
      <c r="D1073">
        <v>25600</v>
      </c>
      <c r="E1073">
        <v>2</v>
      </c>
      <c r="F1073">
        <v>100</v>
      </c>
      <c r="G1073">
        <v>100</v>
      </c>
      <c r="H1073">
        <v>265309</v>
      </c>
      <c r="I1073">
        <v>6801</v>
      </c>
      <c r="J1073">
        <v>-29318</v>
      </c>
      <c r="K1073">
        <v>23333</v>
      </c>
      <c r="L1073">
        <v>4559</v>
      </c>
      <c r="M1073">
        <v>6147</v>
      </c>
      <c r="N1073">
        <v>-1100</v>
      </c>
      <c r="O1073">
        <v>-1286</v>
      </c>
      <c r="P1073">
        <v>0</v>
      </c>
      <c r="Q1073">
        <v>0</v>
      </c>
      <c r="R1073">
        <v>800</v>
      </c>
      <c r="S1073">
        <v>-2</v>
      </c>
      <c r="T1073">
        <v>0</v>
      </c>
      <c r="U1073">
        <v>1449</v>
      </c>
      <c r="V1073">
        <v>-23</v>
      </c>
    </row>
    <row r="1074" spans="1:22" x14ac:dyDescent="0.3">
      <c r="A1074">
        <v>12450</v>
      </c>
      <c r="B1074" t="s">
        <v>118</v>
      </c>
      <c r="C1074" s="27">
        <v>44070</v>
      </c>
      <c r="D1074">
        <v>25500</v>
      </c>
      <c r="E1074">
        <v>5</v>
      </c>
      <c r="F1074">
        <v>-800</v>
      </c>
      <c r="G1074">
        <v>-800</v>
      </c>
      <c r="H1074">
        <v>355900</v>
      </c>
      <c r="I1074">
        <v>9156</v>
      </c>
      <c r="J1074">
        <v>82096</v>
      </c>
      <c r="K1074">
        <v>-36520</v>
      </c>
      <c r="L1074">
        <v>-45154</v>
      </c>
      <c r="M1074">
        <v>-25595</v>
      </c>
      <c r="N1074">
        <v>-730</v>
      </c>
      <c r="O1074">
        <v>-2053</v>
      </c>
      <c r="P1074">
        <v>44</v>
      </c>
      <c r="Q1074">
        <v>0</v>
      </c>
      <c r="R1074">
        <v>-5362</v>
      </c>
      <c r="S1074">
        <v>-11458</v>
      </c>
      <c r="T1074">
        <v>0</v>
      </c>
      <c r="U1074">
        <v>-941</v>
      </c>
      <c r="V1074">
        <v>519</v>
      </c>
    </row>
    <row r="1075" spans="1:22" x14ac:dyDescent="0.3">
      <c r="A1075">
        <v>12450</v>
      </c>
      <c r="B1075" t="s">
        <v>118</v>
      </c>
      <c r="C1075" s="27">
        <v>44069</v>
      </c>
      <c r="D1075">
        <v>26300</v>
      </c>
      <c r="E1075">
        <v>3</v>
      </c>
      <c r="F1075">
        <v>0</v>
      </c>
      <c r="G1075">
        <v>0</v>
      </c>
      <c r="H1075">
        <v>392912</v>
      </c>
      <c r="I1075">
        <v>10379</v>
      </c>
      <c r="J1075">
        <v>-12224</v>
      </c>
      <c r="K1075">
        <v>24975</v>
      </c>
      <c r="L1075">
        <v>-16266</v>
      </c>
      <c r="M1075">
        <v>-12962</v>
      </c>
      <c r="N1075">
        <v>-209</v>
      </c>
      <c r="O1075">
        <v>-20943</v>
      </c>
      <c r="P1075">
        <v>0</v>
      </c>
      <c r="Q1075">
        <v>0</v>
      </c>
      <c r="R1075">
        <v>17912</v>
      </c>
      <c r="S1075">
        <v>-64</v>
      </c>
      <c r="T1075">
        <v>0</v>
      </c>
      <c r="U1075">
        <v>3517</v>
      </c>
      <c r="V1075">
        <v>-2</v>
      </c>
    </row>
    <row r="1076" spans="1:22" x14ac:dyDescent="0.3">
      <c r="A1076">
        <v>12450</v>
      </c>
      <c r="B1076" t="s">
        <v>118</v>
      </c>
      <c r="C1076" s="27">
        <v>44068</v>
      </c>
      <c r="D1076">
        <v>26300</v>
      </c>
      <c r="E1076">
        <v>2</v>
      </c>
      <c r="F1076">
        <v>700</v>
      </c>
      <c r="G1076">
        <v>700</v>
      </c>
      <c r="H1076">
        <v>384050</v>
      </c>
      <c r="I1076">
        <v>10059</v>
      </c>
      <c r="J1076">
        <v>-91743</v>
      </c>
      <c r="K1076">
        <v>102478</v>
      </c>
      <c r="L1076">
        <v>-13225</v>
      </c>
      <c r="M1076">
        <v>-5114</v>
      </c>
      <c r="N1076">
        <v>-1262</v>
      </c>
      <c r="O1076">
        <v>-7154</v>
      </c>
      <c r="P1076">
        <v>0</v>
      </c>
      <c r="Q1076">
        <v>0</v>
      </c>
      <c r="R1076">
        <v>454</v>
      </c>
      <c r="S1076">
        <v>-149</v>
      </c>
      <c r="T1076">
        <v>0</v>
      </c>
      <c r="U1076">
        <v>1624</v>
      </c>
      <c r="V1076">
        <v>866</v>
      </c>
    </row>
    <row r="1077" spans="1:22" x14ac:dyDescent="0.3">
      <c r="A1077">
        <v>12450</v>
      </c>
      <c r="B1077" t="s">
        <v>118</v>
      </c>
      <c r="C1077" s="27">
        <v>44067</v>
      </c>
      <c r="D1077">
        <v>25600</v>
      </c>
      <c r="E1077">
        <v>5</v>
      </c>
      <c r="F1077">
        <v>-100</v>
      </c>
      <c r="G1077">
        <v>-100</v>
      </c>
      <c r="H1077">
        <v>304220</v>
      </c>
      <c r="I1077">
        <v>7751</v>
      </c>
      <c r="J1077">
        <v>-36788</v>
      </c>
      <c r="K1077">
        <v>34193</v>
      </c>
      <c r="L1077">
        <v>2444</v>
      </c>
      <c r="M1077">
        <v>-6415</v>
      </c>
      <c r="N1077">
        <v>-197</v>
      </c>
      <c r="O1077">
        <v>9489</v>
      </c>
      <c r="P1077">
        <v>0</v>
      </c>
      <c r="Q1077">
        <v>0</v>
      </c>
      <c r="R1077">
        <v>713</v>
      </c>
      <c r="S1077">
        <v>-1146</v>
      </c>
      <c r="T1077">
        <v>0</v>
      </c>
      <c r="U1077">
        <v>150</v>
      </c>
      <c r="V1077">
        <v>1</v>
      </c>
    </row>
    <row r="1078" spans="1:22" x14ac:dyDescent="0.3">
      <c r="A1078">
        <v>12450</v>
      </c>
      <c r="B1078" t="s">
        <v>118</v>
      </c>
      <c r="C1078" s="27">
        <v>44064</v>
      </c>
      <c r="D1078">
        <v>25700</v>
      </c>
      <c r="E1078">
        <v>2</v>
      </c>
      <c r="F1078">
        <v>900</v>
      </c>
      <c r="G1078">
        <v>900</v>
      </c>
      <c r="H1078">
        <v>776698</v>
      </c>
      <c r="I1078">
        <v>19865</v>
      </c>
      <c r="J1078">
        <v>-49210</v>
      </c>
      <c r="K1078">
        <v>36352</v>
      </c>
      <c r="L1078">
        <v>18465</v>
      </c>
      <c r="M1078">
        <v>-3920</v>
      </c>
      <c r="N1078">
        <v>1097</v>
      </c>
      <c r="O1078">
        <v>6787</v>
      </c>
      <c r="P1078">
        <v>0</v>
      </c>
      <c r="Q1078">
        <v>0</v>
      </c>
      <c r="R1078">
        <v>15772</v>
      </c>
      <c r="S1078">
        <v>-1271</v>
      </c>
      <c r="T1078">
        <v>0</v>
      </c>
      <c r="U1078">
        <v>-5106</v>
      </c>
      <c r="V1078">
        <v>-501</v>
      </c>
    </row>
    <row r="1079" spans="1:22" x14ac:dyDescent="0.3">
      <c r="A1079">
        <v>12450</v>
      </c>
      <c r="B1079" t="s">
        <v>193</v>
      </c>
      <c r="C1079" s="27">
        <v>44063</v>
      </c>
      <c r="D1079">
        <v>24800</v>
      </c>
      <c r="E1079">
        <v>5</v>
      </c>
      <c r="F1079">
        <v>-900</v>
      </c>
      <c r="G1079">
        <v>-900</v>
      </c>
      <c r="H1079">
        <v>799075</v>
      </c>
      <c r="I1079">
        <v>20439</v>
      </c>
      <c r="J1079">
        <v>-81814</v>
      </c>
      <c r="K1079">
        <v>128056</v>
      </c>
      <c r="L1079">
        <v>-46388</v>
      </c>
      <c r="M1079">
        <v>-16652</v>
      </c>
      <c r="N1079">
        <v>2947</v>
      </c>
      <c r="O1079">
        <v>-4550</v>
      </c>
      <c r="P1079">
        <v>0</v>
      </c>
      <c r="Q1079">
        <v>0</v>
      </c>
      <c r="R1079">
        <v>-177</v>
      </c>
      <c r="S1079">
        <v>-27956</v>
      </c>
      <c r="T1079">
        <v>0</v>
      </c>
      <c r="U1079">
        <v>929</v>
      </c>
      <c r="V1079">
        <v>-783</v>
      </c>
    </row>
    <row r="1080" spans="1:22" x14ac:dyDescent="0.3">
      <c r="A1080">
        <v>12450</v>
      </c>
      <c r="B1080" t="s">
        <v>118</v>
      </c>
      <c r="C1080" s="27">
        <v>44062</v>
      </c>
      <c r="D1080">
        <v>25700</v>
      </c>
      <c r="E1080">
        <v>5</v>
      </c>
      <c r="F1080">
        <v>-50</v>
      </c>
      <c r="G1080">
        <v>-50</v>
      </c>
      <c r="H1080">
        <v>386669</v>
      </c>
      <c r="I1080">
        <v>9931</v>
      </c>
      <c r="J1080">
        <v>32678</v>
      </c>
      <c r="K1080">
        <v>-9747</v>
      </c>
      <c r="L1080">
        <v>-20148</v>
      </c>
      <c r="M1080">
        <v>2683</v>
      </c>
      <c r="N1080">
        <v>-13735</v>
      </c>
      <c r="O1080">
        <v>-8447</v>
      </c>
      <c r="P1080">
        <v>0</v>
      </c>
      <c r="Q1080">
        <v>0</v>
      </c>
      <c r="R1080">
        <v>-1220</v>
      </c>
      <c r="S1080">
        <v>571</v>
      </c>
      <c r="T1080">
        <v>0</v>
      </c>
      <c r="U1080">
        <v>-358</v>
      </c>
      <c r="V1080">
        <v>-2425</v>
      </c>
    </row>
    <row r="1081" spans="1:22" x14ac:dyDescent="0.3">
      <c r="A1081">
        <v>12450</v>
      </c>
      <c r="B1081" t="s">
        <v>118</v>
      </c>
      <c r="C1081" s="27">
        <v>44061</v>
      </c>
      <c r="D1081">
        <v>25750</v>
      </c>
      <c r="E1081">
        <v>5</v>
      </c>
      <c r="F1081">
        <v>-1350</v>
      </c>
      <c r="G1081">
        <v>-1350</v>
      </c>
      <c r="H1081">
        <v>659799</v>
      </c>
      <c r="I1081">
        <v>17462</v>
      </c>
      <c r="J1081">
        <v>-88988</v>
      </c>
      <c r="K1081">
        <v>98702</v>
      </c>
      <c r="L1081">
        <v>-9790</v>
      </c>
      <c r="M1081">
        <v>20313</v>
      </c>
      <c r="N1081">
        <v>-12111</v>
      </c>
      <c r="O1081">
        <v>-3775</v>
      </c>
      <c r="P1081">
        <v>0</v>
      </c>
      <c r="Q1081">
        <v>572</v>
      </c>
      <c r="R1081">
        <v>-14615</v>
      </c>
      <c r="S1081">
        <v>-174</v>
      </c>
      <c r="T1081">
        <v>0</v>
      </c>
      <c r="U1081">
        <v>30</v>
      </c>
      <c r="V1081">
        <v>46</v>
      </c>
    </row>
    <row r="1082" spans="1:22" x14ac:dyDescent="0.3">
      <c r="A1082">
        <v>12450</v>
      </c>
      <c r="B1082" t="s">
        <v>118</v>
      </c>
      <c r="C1082" s="27">
        <v>44057</v>
      </c>
      <c r="D1082">
        <v>27100</v>
      </c>
      <c r="E1082">
        <v>3</v>
      </c>
      <c r="F1082">
        <v>0</v>
      </c>
      <c r="G1082">
        <v>0</v>
      </c>
      <c r="H1082">
        <v>691182</v>
      </c>
      <c r="I1082">
        <v>18872</v>
      </c>
      <c r="J1082">
        <v>-110231</v>
      </c>
      <c r="K1082">
        <v>55506</v>
      </c>
      <c r="L1082">
        <v>56574</v>
      </c>
      <c r="M1082">
        <v>22359</v>
      </c>
      <c r="N1082">
        <v>8378</v>
      </c>
      <c r="O1082">
        <v>1385</v>
      </c>
      <c r="P1082">
        <v>-60</v>
      </c>
      <c r="Q1082">
        <v>1357</v>
      </c>
      <c r="R1082">
        <v>23166</v>
      </c>
      <c r="S1082">
        <v>-11</v>
      </c>
      <c r="T1082">
        <v>0</v>
      </c>
      <c r="U1082">
        <v>-665</v>
      </c>
      <c r="V1082">
        <v>-1184</v>
      </c>
    </row>
    <row r="1083" spans="1:22" x14ac:dyDescent="0.3">
      <c r="A1083">
        <v>12450</v>
      </c>
      <c r="B1083" t="s">
        <v>118</v>
      </c>
      <c r="C1083" s="27">
        <v>44056</v>
      </c>
      <c r="D1083">
        <v>27100</v>
      </c>
      <c r="E1083">
        <v>2</v>
      </c>
      <c r="F1083">
        <v>150</v>
      </c>
      <c r="G1083">
        <v>150</v>
      </c>
      <c r="H1083">
        <v>765699</v>
      </c>
      <c r="I1083">
        <v>20612</v>
      </c>
      <c r="J1083">
        <v>-56599</v>
      </c>
      <c r="K1083">
        <v>-72737</v>
      </c>
      <c r="L1083">
        <v>130389</v>
      </c>
      <c r="M1083">
        <v>36383</v>
      </c>
      <c r="N1083">
        <v>72191</v>
      </c>
      <c r="O1083">
        <v>15360</v>
      </c>
      <c r="P1083">
        <v>0</v>
      </c>
      <c r="Q1083">
        <v>1694</v>
      </c>
      <c r="R1083">
        <v>19146</v>
      </c>
      <c r="S1083">
        <v>-14385</v>
      </c>
      <c r="T1083">
        <v>0</v>
      </c>
      <c r="U1083">
        <v>-1521</v>
      </c>
      <c r="V1083">
        <v>468</v>
      </c>
    </row>
    <row r="1084" spans="1:22" x14ac:dyDescent="0.3">
      <c r="A1084">
        <v>12450</v>
      </c>
      <c r="B1084" t="s">
        <v>118</v>
      </c>
      <c r="C1084" s="27">
        <v>44055</v>
      </c>
      <c r="D1084">
        <v>26950</v>
      </c>
      <c r="E1084">
        <v>5</v>
      </c>
      <c r="F1084">
        <v>-450</v>
      </c>
      <c r="G1084">
        <v>-450</v>
      </c>
      <c r="H1084">
        <v>1072899</v>
      </c>
      <c r="I1084">
        <v>28822</v>
      </c>
      <c r="J1084">
        <v>78186</v>
      </c>
      <c r="K1084">
        <v>-120372</v>
      </c>
      <c r="L1084">
        <v>58871</v>
      </c>
      <c r="M1084">
        <v>-3330</v>
      </c>
      <c r="N1084">
        <v>3264</v>
      </c>
      <c r="O1084">
        <v>51282</v>
      </c>
      <c r="P1084">
        <v>0</v>
      </c>
      <c r="Q1084">
        <v>3260</v>
      </c>
      <c r="R1084">
        <v>20447</v>
      </c>
      <c r="S1084">
        <v>-16052</v>
      </c>
      <c r="T1084">
        <v>0</v>
      </c>
      <c r="U1084">
        <v>-16825</v>
      </c>
      <c r="V1084">
        <v>140</v>
      </c>
    </row>
    <row r="1085" spans="1:22" x14ac:dyDescent="0.3">
      <c r="A1085">
        <v>12450</v>
      </c>
      <c r="B1085" t="s">
        <v>118</v>
      </c>
      <c r="C1085" s="27">
        <v>44054</v>
      </c>
      <c r="D1085">
        <v>27400</v>
      </c>
      <c r="E1085">
        <v>2</v>
      </c>
      <c r="F1085">
        <v>550</v>
      </c>
      <c r="G1085">
        <v>550</v>
      </c>
      <c r="H1085">
        <v>742071</v>
      </c>
      <c r="I1085">
        <v>20063</v>
      </c>
      <c r="J1085">
        <v>39383</v>
      </c>
      <c r="K1085">
        <v>-30385</v>
      </c>
      <c r="L1085">
        <v>-11263</v>
      </c>
      <c r="M1085">
        <v>8375</v>
      </c>
      <c r="N1085">
        <v>-1087</v>
      </c>
      <c r="O1085">
        <v>-2681</v>
      </c>
      <c r="P1085">
        <v>0</v>
      </c>
      <c r="Q1085">
        <v>0</v>
      </c>
      <c r="R1085">
        <v>-7751</v>
      </c>
      <c r="S1085">
        <v>-8119</v>
      </c>
      <c r="T1085">
        <v>0</v>
      </c>
      <c r="U1085">
        <v>30</v>
      </c>
      <c r="V1085">
        <v>2235</v>
      </c>
    </row>
    <row r="1086" spans="1:22" x14ac:dyDescent="0.3">
      <c r="A1086">
        <v>12450</v>
      </c>
      <c r="B1086" t="s">
        <v>118</v>
      </c>
      <c r="C1086" s="27">
        <v>44053</v>
      </c>
      <c r="D1086">
        <v>26850</v>
      </c>
      <c r="E1086">
        <v>2</v>
      </c>
      <c r="F1086">
        <v>1300</v>
      </c>
      <c r="G1086">
        <v>1300</v>
      </c>
      <c r="H1086">
        <v>1199916</v>
      </c>
      <c r="I1086">
        <v>31821</v>
      </c>
      <c r="J1086">
        <v>-151872</v>
      </c>
      <c r="K1086">
        <v>51837</v>
      </c>
      <c r="L1086">
        <v>91552</v>
      </c>
      <c r="M1086">
        <v>6601</v>
      </c>
      <c r="N1086">
        <v>7882</v>
      </c>
      <c r="O1086">
        <v>16378</v>
      </c>
      <c r="P1086">
        <v>750</v>
      </c>
      <c r="Q1086">
        <v>0</v>
      </c>
      <c r="R1086">
        <v>8949</v>
      </c>
      <c r="S1086">
        <v>50992</v>
      </c>
      <c r="T1086">
        <v>0</v>
      </c>
      <c r="U1086">
        <v>12175</v>
      </c>
      <c r="V1086">
        <v>-3692</v>
      </c>
    </row>
    <row r="1087" spans="1:22" x14ac:dyDescent="0.3">
      <c r="A1087">
        <v>12450</v>
      </c>
      <c r="B1087" t="s">
        <v>118</v>
      </c>
      <c r="C1087" s="27">
        <v>44050</v>
      </c>
      <c r="D1087">
        <v>25550</v>
      </c>
      <c r="E1087">
        <v>2</v>
      </c>
      <c r="F1087">
        <v>150</v>
      </c>
      <c r="G1087">
        <v>150</v>
      </c>
      <c r="H1087">
        <v>403003</v>
      </c>
      <c r="I1087">
        <v>10140</v>
      </c>
      <c r="J1087">
        <v>24359</v>
      </c>
      <c r="K1087">
        <v>-16510</v>
      </c>
      <c r="L1087">
        <v>-7929</v>
      </c>
      <c r="M1087">
        <v>-12962</v>
      </c>
      <c r="N1087">
        <v>10932</v>
      </c>
      <c r="O1087">
        <v>-1617</v>
      </c>
      <c r="P1087">
        <v>0</v>
      </c>
      <c r="Q1087">
        <v>0</v>
      </c>
      <c r="R1087">
        <v>-1619</v>
      </c>
      <c r="S1087">
        <v>-2663</v>
      </c>
      <c r="T1087">
        <v>0</v>
      </c>
      <c r="U1087">
        <v>20</v>
      </c>
      <c r="V1087">
        <v>60</v>
      </c>
    </row>
    <row r="1088" spans="1:22" x14ac:dyDescent="0.3">
      <c r="A1088">
        <v>12450</v>
      </c>
      <c r="B1088" t="s">
        <v>192</v>
      </c>
      <c r="C1088" s="27">
        <v>44049</v>
      </c>
      <c r="D1088">
        <v>25400</v>
      </c>
      <c r="E1088">
        <v>5</v>
      </c>
      <c r="F1088">
        <v>-400</v>
      </c>
      <c r="G1088">
        <v>-400</v>
      </c>
      <c r="H1088">
        <v>418552</v>
      </c>
      <c r="I1088">
        <v>10763</v>
      </c>
      <c r="J1088">
        <v>27440</v>
      </c>
      <c r="K1088">
        <v>-29968</v>
      </c>
      <c r="L1088">
        <v>1690</v>
      </c>
      <c r="M1088">
        <v>1144</v>
      </c>
      <c r="N1088">
        <v>-836</v>
      </c>
      <c r="O1088">
        <v>-2203</v>
      </c>
      <c r="P1088">
        <v>0</v>
      </c>
      <c r="Q1088">
        <v>0</v>
      </c>
      <c r="R1088">
        <v>8282</v>
      </c>
      <c r="S1088">
        <v>-4697</v>
      </c>
      <c r="T1088">
        <v>0</v>
      </c>
      <c r="U1088">
        <v>513</v>
      </c>
      <c r="V1088">
        <v>325</v>
      </c>
    </row>
    <row r="1089" spans="1:22" x14ac:dyDescent="0.3">
      <c r="A1089">
        <v>12450</v>
      </c>
      <c r="B1089" t="s">
        <v>192</v>
      </c>
      <c r="C1089" s="27">
        <v>44048</v>
      </c>
      <c r="D1089">
        <v>25800</v>
      </c>
      <c r="E1089">
        <v>2</v>
      </c>
      <c r="F1089">
        <v>600</v>
      </c>
      <c r="G1089">
        <v>600</v>
      </c>
      <c r="H1089">
        <v>615252</v>
      </c>
      <c r="I1089">
        <v>15705</v>
      </c>
      <c r="J1089">
        <v>-21409</v>
      </c>
      <c r="K1089">
        <v>-20172</v>
      </c>
      <c r="L1089">
        <v>39890</v>
      </c>
      <c r="M1089">
        <v>-10064</v>
      </c>
      <c r="N1089">
        <v>16747</v>
      </c>
      <c r="O1089">
        <v>2240</v>
      </c>
      <c r="P1089">
        <v>0</v>
      </c>
      <c r="Q1089">
        <v>0</v>
      </c>
      <c r="R1089">
        <v>18639</v>
      </c>
      <c r="S1089">
        <v>12328</v>
      </c>
      <c r="T1089">
        <v>0</v>
      </c>
      <c r="U1089">
        <v>3346</v>
      </c>
      <c r="V1089">
        <v>-1655</v>
      </c>
    </row>
    <row r="1090" spans="1:22" x14ac:dyDescent="0.3">
      <c r="A1090">
        <v>12450</v>
      </c>
      <c r="B1090" t="s">
        <v>192</v>
      </c>
      <c r="C1090" s="27">
        <v>44047</v>
      </c>
      <c r="D1090">
        <v>25200</v>
      </c>
      <c r="E1090">
        <v>2</v>
      </c>
      <c r="F1090">
        <v>700</v>
      </c>
      <c r="G1090">
        <v>700</v>
      </c>
      <c r="H1090">
        <v>317390</v>
      </c>
      <c r="I1090">
        <v>7932</v>
      </c>
      <c r="J1090">
        <v>-65570</v>
      </c>
      <c r="K1090">
        <v>31604</v>
      </c>
      <c r="L1090">
        <v>34673</v>
      </c>
      <c r="M1090">
        <v>7842</v>
      </c>
      <c r="N1090">
        <v>16134</v>
      </c>
      <c r="O1090">
        <v>1450</v>
      </c>
      <c r="P1090">
        <v>0</v>
      </c>
      <c r="Q1090">
        <v>0</v>
      </c>
      <c r="R1090">
        <v>9335</v>
      </c>
      <c r="S1090">
        <v>-88</v>
      </c>
      <c r="T1090">
        <v>0</v>
      </c>
      <c r="U1090">
        <v>-749</v>
      </c>
      <c r="V1090">
        <v>42</v>
      </c>
    </row>
    <row r="1091" spans="1:22" x14ac:dyDescent="0.3">
      <c r="A1091">
        <v>12450</v>
      </c>
      <c r="B1091" t="s">
        <v>192</v>
      </c>
      <c r="C1091" s="27">
        <v>44046</v>
      </c>
      <c r="D1091">
        <v>24500</v>
      </c>
      <c r="E1091">
        <v>2</v>
      </c>
      <c r="F1091">
        <v>200</v>
      </c>
      <c r="G1091">
        <v>200</v>
      </c>
      <c r="H1091">
        <v>301738</v>
      </c>
      <c r="I1091">
        <v>7388</v>
      </c>
      <c r="J1091">
        <v>41117</v>
      </c>
      <c r="K1091">
        <v>-30660</v>
      </c>
      <c r="L1091">
        <v>-11235</v>
      </c>
      <c r="M1091">
        <v>-9352</v>
      </c>
      <c r="N1091">
        <v>16</v>
      </c>
      <c r="O1091">
        <v>669</v>
      </c>
      <c r="P1091">
        <v>0</v>
      </c>
      <c r="Q1091">
        <v>0</v>
      </c>
      <c r="R1091">
        <v>-2807</v>
      </c>
      <c r="S1091">
        <v>239</v>
      </c>
      <c r="T1091">
        <v>0</v>
      </c>
      <c r="U1091">
        <v>1000</v>
      </c>
      <c r="V1091">
        <v>-222</v>
      </c>
    </row>
    <row r="1092" spans="1:22" x14ac:dyDescent="0.3">
      <c r="A1092">
        <v>12450</v>
      </c>
      <c r="B1092" t="s">
        <v>192</v>
      </c>
      <c r="C1092" s="27">
        <v>44043</v>
      </c>
      <c r="D1092">
        <v>24300</v>
      </c>
      <c r="E1092">
        <v>5</v>
      </c>
      <c r="F1092">
        <v>-650</v>
      </c>
      <c r="G1092">
        <v>-650</v>
      </c>
      <c r="H1092">
        <v>484757</v>
      </c>
      <c r="I1092">
        <v>11866</v>
      </c>
      <c r="J1092">
        <v>129551</v>
      </c>
      <c r="K1092">
        <v>-84505</v>
      </c>
      <c r="L1092">
        <v>-45224</v>
      </c>
      <c r="M1092">
        <v>-4596</v>
      </c>
      <c r="N1092">
        <v>66</v>
      </c>
      <c r="O1092">
        <v>-5043</v>
      </c>
      <c r="P1092">
        <v>-3037</v>
      </c>
      <c r="Q1092">
        <v>0</v>
      </c>
      <c r="R1092">
        <v>-32153</v>
      </c>
      <c r="S1092">
        <v>-461</v>
      </c>
      <c r="T1092">
        <v>0</v>
      </c>
      <c r="U1092">
        <v>-10</v>
      </c>
      <c r="V1092">
        <v>188</v>
      </c>
    </row>
    <row r="1093" spans="1:22" x14ac:dyDescent="0.3">
      <c r="A1093">
        <v>12450</v>
      </c>
      <c r="B1093" t="s">
        <v>192</v>
      </c>
      <c r="C1093" s="27">
        <v>44042</v>
      </c>
      <c r="D1093">
        <v>24950</v>
      </c>
      <c r="E1093">
        <v>5</v>
      </c>
      <c r="F1093">
        <v>-950</v>
      </c>
      <c r="G1093">
        <v>-950</v>
      </c>
      <c r="H1093">
        <v>734928</v>
      </c>
      <c r="I1093">
        <v>18539</v>
      </c>
      <c r="J1093">
        <v>195226</v>
      </c>
      <c r="K1093">
        <v>-160886</v>
      </c>
      <c r="L1093">
        <v>-36952</v>
      </c>
      <c r="M1093">
        <v>9089</v>
      </c>
      <c r="N1093">
        <v>-1185</v>
      </c>
      <c r="O1093">
        <v>380</v>
      </c>
      <c r="P1093">
        <v>0</v>
      </c>
      <c r="Q1093">
        <v>0</v>
      </c>
      <c r="R1093">
        <v>-32015</v>
      </c>
      <c r="S1093">
        <v>-13221</v>
      </c>
      <c r="T1093">
        <v>0</v>
      </c>
      <c r="U1093">
        <v>2119</v>
      </c>
      <c r="V1093">
        <v>493</v>
      </c>
    </row>
    <row r="1094" spans="1:22" x14ac:dyDescent="0.3">
      <c r="A1094">
        <v>12450</v>
      </c>
      <c r="B1094" t="s">
        <v>118</v>
      </c>
      <c r="C1094" s="27">
        <v>44041</v>
      </c>
      <c r="D1094">
        <v>25900</v>
      </c>
      <c r="E1094">
        <v>2</v>
      </c>
      <c r="F1094">
        <v>300</v>
      </c>
      <c r="G1094">
        <v>300</v>
      </c>
      <c r="H1094">
        <v>2136279</v>
      </c>
      <c r="I1094">
        <v>57760</v>
      </c>
      <c r="J1094">
        <v>133012</v>
      </c>
      <c r="K1094">
        <v>-124384</v>
      </c>
      <c r="L1094">
        <v>-6242</v>
      </c>
      <c r="M1094">
        <v>-13034</v>
      </c>
      <c r="N1094">
        <v>79</v>
      </c>
      <c r="O1094">
        <v>-9120</v>
      </c>
      <c r="P1094">
        <v>2403</v>
      </c>
      <c r="Q1094">
        <v>634</v>
      </c>
      <c r="R1094">
        <v>14200</v>
      </c>
      <c r="S1094">
        <v>-1404</v>
      </c>
      <c r="T1094">
        <v>0</v>
      </c>
      <c r="U1094">
        <v>547</v>
      </c>
      <c r="V1094">
        <v>-2933</v>
      </c>
    </row>
    <row r="1095" spans="1:22" x14ac:dyDescent="0.3">
      <c r="A1095">
        <v>12450</v>
      </c>
      <c r="B1095" t="s">
        <v>118</v>
      </c>
      <c r="C1095" s="27">
        <v>44040</v>
      </c>
      <c r="D1095">
        <v>25600</v>
      </c>
      <c r="E1095">
        <v>2</v>
      </c>
      <c r="F1095">
        <v>600</v>
      </c>
      <c r="G1095">
        <v>600</v>
      </c>
      <c r="H1095">
        <v>886977</v>
      </c>
      <c r="I1095">
        <v>22550</v>
      </c>
      <c r="J1095">
        <v>-24529</v>
      </c>
      <c r="K1095">
        <v>37098</v>
      </c>
      <c r="L1095">
        <v>-21375</v>
      </c>
      <c r="M1095">
        <v>-14698</v>
      </c>
      <c r="N1095">
        <v>-287</v>
      </c>
      <c r="O1095">
        <v>1138</v>
      </c>
      <c r="P1095">
        <v>0</v>
      </c>
      <c r="Q1095">
        <v>0</v>
      </c>
      <c r="R1095">
        <v>-7909</v>
      </c>
      <c r="S1095">
        <v>381</v>
      </c>
      <c r="T1095">
        <v>0</v>
      </c>
      <c r="U1095">
        <v>3866</v>
      </c>
      <c r="V1095">
        <v>4940</v>
      </c>
    </row>
    <row r="1096" spans="1:22" x14ac:dyDescent="0.3">
      <c r="A1096">
        <v>12450</v>
      </c>
      <c r="B1096" t="s">
        <v>118</v>
      </c>
      <c r="C1096" s="27">
        <v>44039</v>
      </c>
      <c r="D1096">
        <v>25000</v>
      </c>
      <c r="E1096">
        <v>2</v>
      </c>
      <c r="F1096">
        <v>1100</v>
      </c>
      <c r="G1096">
        <v>1100</v>
      </c>
      <c r="H1096">
        <v>1351751</v>
      </c>
      <c r="I1096">
        <v>34540</v>
      </c>
      <c r="J1096">
        <v>206208</v>
      </c>
      <c r="K1096">
        <v>-179102</v>
      </c>
      <c r="L1096">
        <v>-30138</v>
      </c>
      <c r="M1096">
        <v>-28257</v>
      </c>
      <c r="N1096">
        <v>-1298</v>
      </c>
      <c r="O1096">
        <v>811</v>
      </c>
      <c r="P1096">
        <v>0</v>
      </c>
      <c r="Q1096">
        <v>-2200</v>
      </c>
      <c r="R1096">
        <v>805</v>
      </c>
      <c r="S1096">
        <v>1</v>
      </c>
      <c r="T1096">
        <v>0</v>
      </c>
      <c r="U1096">
        <v>510</v>
      </c>
      <c r="V1096">
        <v>2522</v>
      </c>
    </row>
    <row r="1097" spans="1:22" x14ac:dyDescent="0.3">
      <c r="A1097">
        <v>12450</v>
      </c>
      <c r="B1097" t="s">
        <v>118</v>
      </c>
      <c r="C1097" s="27">
        <v>44036</v>
      </c>
      <c r="D1097">
        <v>23900</v>
      </c>
      <c r="E1097">
        <v>5</v>
      </c>
      <c r="F1097">
        <v>-400</v>
      </c>
      <c r="G1097">
        <v>-400</v>
      </c>
      <c r="H1097">
        <v>242089</v>
      </c>
      <c r="I1097">
        <v>5812</v>
      </c>
      <c r="J1097">
        <v>22062</v>
      </c>
      <c r="K1097">
        <v>7487</v>
      </c>
      <c r="L1097">
        <v>-19603</v>
      </c>
      <c r="M1097">
        <v>-5538</v>
      </c>
      <c r="N1097">
        <v>-11</v>
      </c>
      <c r="O1097">
        <v>-4358</v>
      </c>
      <c r="P1097">
        <v>0</v>
      </c>
      <c r="Q1097">
        <v>0</v>
      </c>
      <c r="R1097">
        <v>-9444</v>
      </c>
      <c r="S1097">
        <v>-252</v>
      </c>
      <c r="T1097">
        <v>0</v>
      </c>
      <c r="U1097">
        <v>-10196</v>
      </c>
      <c r="V1097">
        <v>250</v>
      </c>
    </row>
    <row r="1098" spans="1:22" x14ac:dyDescent="0.3">
      <c r="A1098">
        <v>12450</v>
      </c>
      <c r="B1098" t="s">
        <v>118</v>
      </c>
      <c r="C1098" s="27">
        <v>44035</v>
      </c>
      <c r="D1098">
        <v>24300</v>
      </c>
      <c r="E1098">
        <v>5</v>
      </c>
      <c r="F1098">
        <v>-300</v>
      </c>
      <c r="G1098">
        <v>-300</v>
      </c>
      <c r="H1098">
        <v>208999</v>
      </c>
      <c r="I1098">
        <v>5082</v>
      </c>
      <c r="J1098">
        <v>31004</v>
      </c>
      <c r="K1098">
        <v>1221</v>
      </c>
      <c r="L1098">
        <v>-31725</v>
      </c>
      <c r="M1098">
        <v>-17554</v>
      </c>
      <c r="N1098">
        <v>0</v>
      </c>
      <c r="O1098">
        <v>-5596</v>
      </c>
      <c r="P1098">
        <v>0</v>
      </c>
      <c r="Q1098">
        <v>0</v>
      </c>
      <c r="R1098">
        <v>-8577</v>
      </c>
      <c r="S1098">
        <v>2</v>
      </c>
      <c r="T1098">
        <v>0</v>
      </c>
      <c r="U1098">
        <v>-400</v>
      </c>
      <c r="V1098">
        <v>-100</v>
      </c>
    </row>
    <row r="1099" spans="1:22" x14ac:dyDescent="0.3">
      <c r="A1099">
        <v>12450</v>
      </c>
      <c r="B1099" t="s">
        <v>118</v>
      </c>
      <c r="C1099" s="27">
        <v>44034</v>
      </c>
      <c r="D1099">
        <v>24600</v>
      </c>
      <c r="E1099">
        <v>2</v>
      </c>
      <c r="F1099">
        <v>400</v>
      </c>
      <c r="G1099">
        <v>400</v>
      </c>
      <c r="H1099">
        <v>346033</v>
      </c>
      <c r="I1099">
        <v>8507</v>
      </c>
      <c r="J1099">
        <v>1053</v>
      </c>
      <c r="K1099">
        <v>6884</v>
      </c>
      <c r="L1099">
        <v>-16568</v>
      </c>
      <c r="M1099">
        <v>-9044</v>
      </c>
      <c r="N1099">
        <v>-282</v>
      </c>
      <c r="O1099">
        <v>3179</v>
      </c>
      <c r="P1099">
        <v>0</v>
      </c>
      <c r="Q1099">
        <v>0</v>
      </c>
      <c r="R1099">
        <v>-7888</v>
      </c>
      <c r="S1099">
        <v>-2533</v>
      </c>
      <c r="T1099">
        <v>0</v>
      </c>
      <c r="U1099">
        <v>9003</v>
      </c>
      <c r="V1099">
        <v>-372</v>
      </c>
    </row>
    <row r="1100" spans="1:22" x14ac:dyDescent="0.3">
      <c r="A1100">
        <v>12450</v>
      </c>
      <c r="B1100" t="s">
        <v>118</v>
      </c>
      <c r="C1100" s="27">
        <v>44033</v>
      </c>
      <c r="D1100">
        <v>24200</v>
      </c>
      <c r="E1100">
        <v>2</v>
      </c>
      <c r="F1100">
        <v>200</v>
      </c>
      <c r="G1100">
        <v>200</v>
      </c>
      <c r="H1100">
        <v>258062</v>
      </c>
      <c r="I1100">
        <v>6247</v>
      </c>
      <c r="J1100">
        <v>-74584</v>
      </c>
      <c r="K1100">
        <v>69604</v>
      </c>
      <c r="L1100">
        <v>5530</v>
      </c>
      <c r="M1100">
        <v>22297</v>
      </c>
      <c r="N1100">
        <v>-57</v>
      </c>
      <c r="O1100">
        <v>-7276</v>
      </c>
      <c r="P1100">
        <v>0</v>
      </c>
      <c r="Q1100">
        <v>-1066</v>
      </c>
      <c r="R1100">
        <v>-7954</v>
      </c>
      <c r="S1100">
        <v>-414</v>
      </c>
      <c r="T1100">
        <v>0</v>
      </c>
      <c r="U1100">
        <v>100</v>
      </c>
      <c r="V1100">
        <v>-650</v>
      </c>
    </row>
    <row r="1101" spans="1:22" x14ac:dyDescent="0.3">
      <c r="A1101">
        <v>12450</v>
      </c>
      <c r="B1101" t="s">
        <v>118</v>
      </c>
      <c r="C1101" s="27">
        <v>44032</v>
      </c>
      <c r="D1101">
        <v>24000</v>
      </c>
      <c r="E1101">
        <v>2</v>
      </c>
      <c r="F1101">
        <v>150</v>
      </c>
      <c r="G1101">
        <v>150</v>
      </c>
      <c r="H1101">
        <v>183075</v>
      </c>
      <c r="I1101">
        <v>4401</v>
      </c>
      <c r="J1101">
        <v>19936</v>
      </c>
      <c r="K1101">
        <v>291</v>
      </c>
      <c r="L1101">
        <v>-26625</v>
      </c>
      <c r="M1101">
        <v>-8232</v>
      </c>
      <c r="N1101">
        <v>-5630</v>
      </c>
      <c r="O1101">
        <v>-5690</v>
      </c>
      <c r="P1101">
        <v>0</v>
      </c>
      <c r="Q1101">
        <v>0</v>
      </c>
      <c r="R1101">
        <v>-6169</v>
      </c>
      <c r="S1101">
        <v>-904</v>
      </c>
      <c r="T1101">
        <v>0</v>
      </c>
      <c r="U1101">
        <v>1218</v>
      </c>
      <c r="V1101">
        <v>5180</v>
      </c>
    </row>
    <row r="1102" spans="1:22" x14ac:dyDescent="0.3">
      <c r="A1102">
        <v>5930</v>
      </c>
      <c r="B1102" t="s">
        <v>119</v>
      </c>
      <c r="C1102" s="27">
        <v>44176</v>
      </c>
      <c r="D1102">
        <v>73400</v>
      </c>
      <c r="E1102">
        <v>2</v>
      </c>
      <c r="F1102">
        <v>500</v>
      </c>
      <c r="G1102">
        <v>500</v>
      </c>
      <c r="H1102">
        <v>18486672</v>
      </c>
      <c r="I1102">
        <v>1356959</v>
      </c>
      <c r="J1102">
        <v>2036082</v>
      </c>
      <c r="K1102">
        <v>-1993916</v>
      </c>
      <c r="L1102">
        <v>22702</v>
      </c>
      <c r="M1102">
        <v>1182513</v>
      </c>
      <c r="N1102">
        <v>-208293</v>
      </c>
      <c r="O1102">
        <v>-377207</v>
      </c>
      <c r="P1102">
        <v>26133</v>
      </c>
      <c r="Q1102">
        <v>10457</v>
      </c>
      <c r="R1102">
        <v>-431847</v>
      </c>
      <c r="S1102">
        <v>-179054</v>
      </c>
      <c r="T1102">
        <v>0</v>
      </c>
      <c r="U1102">
        <v>-44988</v>
      </c>
      <c r="V1102">
        <v>-19880</v>
      </c>
    </row>
    <row r="1103" spans="1:22" x14ac:dyDescent="0.3">
      <c r="A1103">
        <v>5930</v>
      </c>
      <c r="B1103" t="s">
        <v>119</v>
      </c>
      <c r="C1103" s="27">
        <v>44175</v>
      </c>
      <c r="D1103">
        <v>72900</v>
      </c>
      <c r="E1103">
        <v>5</v>
      </c>
      <c r="F1103">
        <v>-1000</v>
      </c>
      <c r="G1103">
        <v>-1000</v>
      </c>
      <c r="H1103">
        <v>39882928</v>
      </c>
      <c r="I1103">
        <v>2916537</v>
      </c>
      <c r="J1103">
        <v>9237017</v>
      </c>
      <c r="K1103">
        <v>-8224384</v>
      </c>
      <c r="L1103">
        <v>-1190759</v>
      </c>
      <c r="M1103">
        <v>3247570</v>
      </c>
      <c r="N1103">
        <v>-314106</v>
      </c>
      <c r="O1103">
        <v>-1155070</v>
      </c>
      <c r="P1103">
        <v>56358</v>
      </c>
      <c r="Q1103">
        <v>34375</v>
      </c>
      <c r="R1103">
        <v>-3193714</v>
      </c>
      <c r="S1103">
        <v>133828</v>
      </c>
      <c r="T1103">
        <v>0</v>
      </c>
      <c r="U1103">
        <v>166443</v>
      </c>
      <c r="V1103">
        <v>11683</v>
      </c>
    </row>
    <row r="1104" spans="1:22" x14ac:dyDescent="0.3">
      <c r="A1104">
        <v>5930</v>
      </c>
      <c r="B1104" t="s">
        <v>119</v>
      </c>
      <c r="C1104" s="27">
        <v>44174</v>
      </c>
      <c r="D1104">
        <v>73900</v>
      </c>
      <c r="E1104">
        <v>2</v>
      </c>
      <c r="F1104">
        <v>2200</v>
      </c>
      <c r="G1104">
        <v>2200</v>
      </c>
      <c r="H1104">
        <v>24077996</v>
      </c>
      <c r="I1104">
        <v>1758753</v>
      </c>
      <c r="J1104">
        <v>-718082</v>
      </c>
      <c r="K1104">
        <v>-337703</v>
      </c>
      <c r="L1104">
        <v>812363</v>
      </c>
      <c r="M1104">
        <v>2532945</v>
      </c>
      <c r="N1104">
        <v>-355462</v>
      </c>
      <c r="O1104">
        <v>3128</v>
      </c>
      <c r="P1104">
        <v>-22503</v>
      </c>
      <c r="Q1104">
        <v>-9526</v>
      </c>
      <c r="R1104">
        <v>-1306505</v>
      </c>
      <c r="S1104">
        <v>-29714</v>
      </c>
      <c r="T1104">
        <v>0</v>
      </c>
      <c r="U1104">
        <v>243462</v>
      </c>
      <c r="V1104">
        <v>-40</v>
      </c>
    </row>
    <row r="1105" spans="1:22" x14ac:dyDescent="0.3">
      <c r="A1105">
        <v>5930</v>
      </c>
      <c r="B1105" t="s">
        <v>194</v>
      </c>
      <c r="C1105" s="27">
        <v>44173</v>
      </c>
      <c r="D1105">
        <v>71700</v>
      </c>
      <c r="E1105">
        <v>5</v>
      </c>
      <c r="F1105">
        <v>-1200</v>
      </c>
      <c r="G1105">
        <v>-1200</v>
      </c>
      <c r="H1105">
        <v>25000338</v>
      </c>
      <c r="I1105">
        <v>1804281</v>
      </c>
      <c r="J1105">
        <v>4252376</v>
      </c>
      <c r="K1105">
        <v>-3529279</v>
      </c>
      <c r="L1105">
        <v>-810198</v>
      </c>
      <c r="M1105">
        <v>84617</v>
      </c>
      <c r="N1105">
        <v>-245255</v>
      </c>
      <c r="O1105">
        <v>-5042</v>
      </c>
      <c r="P1105">
        <v>-12714</v>
      </c>
      <c r="Q1105">
        <v>-9749</v>
      </c>
      <c r="R1105">
        <v>-466906</v>
      </c>
      <c r="S1105">
        <v>-155149</v>
      </c>
      <c r="T1105">
        <v>0</v>
      </c>
      <c r="U1105">
        <v>42733</v>
      </c>
      <c r="V1105">
        <v>44368</v>
      </c>
    </row>
    <row r="1106" spans="1:22" x14ac:dyDescent="0.3">
      <c r="A1106">
        <v>5930</v>
      </c>
      <c r="B1106" t="s">
        <v>194</v>
      </c>
      <c r="C1106" s="27">
        <v>44172</v>
      </c>
      <c r="D1106">
        <v>72900</v>
      </c>
      <c r="E1106">
        <v>2</v>
      </c>
      <c r="F1106">
        <v>1400</v>
      </c>
      <c r="G1106">
        <v>1400</v>
      </c>
      <c r="H1106">
        <v>28490496</v>
      </c>
      <c r="I1106">
        <v>2071957</v>
      </c>
      <c r="J1106">
        <v>2487298</v>
      </c>
      <c r="K1106">
        <v>258736</v>
      </c>
      <c r="L1106">
        <v>-2772092</v>
      </c>
      <c r="M1106">
        <v>-1896564</v>
      </c>
      <c r="N1106">
        <v>-131275</v>
      </c>
      <c r="O1106">
        <v>-373278</v>
      </c>
      <c r="P1106">
        <v>1456</v>
      </c>
      <c r="Q1106">
        <v>-31169</v>
      </c>
      <c r="R1106">
        <v>-321133</v>
      </c>
      <c r="S1106">
        <v>-20129</v>
      </c>
      <c r="T1106">
        <v>0</v>
      </c>
      <c r="U1106">
        <v>9324</v>
      </c>
      <c r="V1106">
        <v>16734</v>
      </c>
    </row>
    <row r="1107" spans="1:22" x14ac:dyDescent="0.3">
      <c r="A1107">
        <v>5930</v>
      </c>
      <c r="B1107" t="s">
        <v>194</v>
      </c>
      <c r="C1107" s="27">
        <v>44169</v>
      </c>
      <c r="D1107">
        <v>71500</v>
      </c>
      <c r="E1107">
        <v>2</v>
      </c>
      <c r="F1107">
        <v>1800</v>
      </c>
      <c r="G1107">
        <v>1800</v>
      </c>
      <c r="H1107">
        <v>28130533</v>
      </c>
      <c r="I1107">
        <v>2010489</v>
      </c>
      <c r="J1107">
        <v>-1583641</v>
      </c>
      <c r="K1107">
        <v>2584465</v>
      </c>
      <c r="L1107">
        <v>-787542</v>
      </c>
      <c r="M1107">
        <v>313364</v>
      </c>
      <c r="N1107">
        <v>-164406</v>
      </c>
      <c r="O1107">
        <v>310034</v>
      </c>
      <c r="P1107">
        <v>-69013</v>
      </c>
      <c r="Q1107">
        <v>-18555</v>
      </c>
      <c r="R1107">
        <v>-1152020</v>
      </c>
      <c r="S1107">
        <v>-6946</v>
      </c>
      <c r="T1107">
        <v>0</v>
      </c>
      <c r="U1107">
        <v>-217555</v>
      </c>
      <c r="V1107">
        <v>4273</v>
      </c>
    </row>
    <row r="1108" spans="1:22" x14ac:dyDescent="0.3">
      <c r="A1108">
        <v>5930</v>
      </c>
      <c r="B1108" t="s">
        <v>194</v>
      </c>
      <c r="C1108" s="27">
        <v>44168</v>
      </c>
      <c r="D1108">
        <v>69700</v>
      </c>
      <c r="E1108">
        <v>2</v>
      </c>
      <c r="F1108">
        <v>200</v>
      </c>
      <c r="G1108">
        <v>200</v>
      </c>
      <c r="H1108">
        <v>23677989</v>
      </c>
      <c r="I1108">
        <v>1654493</v>
      </c>
      <c r="J1108">
        <v>2061173</v>
      </c>
      <c r="K1108">
        <v>498240</v>
      </c>
      <c r="L1108">
        <v>-2666867</v>
      </c>
      <c r="M1108">
        <v>-1332099</v>
      </c>
      <c r="N1108">
        <v>-219279</v>
      </c>
      <c r="O1108">
        <v>-311060</v>
      </c>
      <c r="P1108">
        <v>-54984</v>
      </c>
      <c r="Q1108">
        <v>-5984</v>
      </c>
      <c r="R1108">
        <v>-729612</v>
      </c>
      <c r="S1108">
        <v>-13849</v>
      </c>
      <c r="T1108">
        <v>0</v>
      </c>
      <c r="U1108">
        <v>127673</v>
      </c>
      <c r="V1108">
        <v>-20219</v>
      </c>
    </row>
    <row r="1109" spans="1:22" x14ac:dyDescent="0.3">
      <c r="A1109">
        <v>5930</v>
      </c>
      <c r="B1109" t="s">
        <v>194</v>
      </c>
      <c r="C1109" s="27">
        <v>44167</v>
      </c>
      <c r="D1109">
        <v>69500</v>
      </c>
      <c r="E1109">
        <v>2</v>
      </c>
      <c r="F1109">
        <v>1700</v>
      </c>
      <c r="G1109">
        <v>1700</v>
      </c>
      <c r="H1109">
        <v>29703942</v>
      </c>
      <c r="I1109">
        <v>2060701</v>
      </c>
      <c r="J1109">
        <v>-2064492</v>
      </c>
      <c r="K1109">
        <v>2764241</v>
      </c>
      <c r="L1109">
        <v>-557183</v>
      </c>
      <c r="M1109">
        <v>-457438</v>
      </c>
      <c r="N1109">
        <v>-87685</v>
      </c>
      <c r="O1109">
        <v>37827</v>
      </c>
      <c r="P1109">
        <v>-38323</v>
      </c>
      <c r="Q1109">
        <v>-9847</v>
      </c>
      <c r="R1109">
        <v>53601</v>
      </c>
      <c r="S1109">
        <v>-55318</v>
      </c>
      <c r="T1109">
        <v>0</v>
      </c>
      <c r="U1109">
        <v>-120099</v>
      </c>
      <c r="V1109">
        <v>-22467</v>
      </c>
    </row>
    <row r="1110" spans="1:22" x14ac:dyDescent="0.3">
      <c r="A1110">
        <v>5930</v>
      </c>
      <c r="B1110" t="s">
        <v>194</v>
      </c>
      <c r="C1110" s="27">
        <v>44166</v>
      </c>
      <c r="D1110">
        <v>67800</v>
      </c>
      <c r="E1110">
        <v>2</v>
      </c>
      <c r="F1110">
        <v>1100</v>
      </c>
      <c r="G1110">
        <v>1100</v>
      </c>
      <c r="H1110">
        <v>22327173</v>
      </c>
      <c r="I1110">
        <v>1513603</v>
      </c>
      <c r="J1110">
        <v>-696818</v>
      </c>
      <c r="K1110">
        <v>-826082</v>
      </c>
      <c r="L1110">
        <v>1463114</v>
      </c>
      <c r="M1110">
        <v>1743230</v>
      </c>
      <c r="N1110">
        <v>-123043</v>
      </c>
      <c r="O1110">
        <v>-139903</v>
      </c>
      <c r="P1110">
        <v>7983</v>
      </c>
      <c r="Q1110">
        <v>106998</v>
      </c>
      <c r="R1110">
        <v>-203934</v>
      </c>
      <c r="S1110">
        <v>71783</v>
      </c>
      <c r="T1110">
        <v>0</v>
      </c>
      <c r="U1110">
        <v>54367</v>
      </c>
      <c r="V1110">
        <v>5419</v>
      </c>
    </row>
    <row r="1111" spans="1:22" x14ac:dyDescent="0.3">
      <c r="A1111">
        <v>5930</v>
      </c>
      <c r="B1111" t="s">
        <v>194</v>
      </c>
      <c r="C1111" s="27">
        <v>44165</v>
      </c>
      <c r="D1111">
        <v>66700</v>
      </c>
      <c r="E1111">
        <v>5</v>
      </c>
      <c r="F1111">
        <v>-1500</v>
      </c>
      <c r="G1111">
        <v>-1500</v>
      </c>
      <c r="H1111">
        <v>43811016</v>
      </c>
      <c r="I1111">
        <v>2946476</v>
      </c>
      <c r="J1111">
        <v>11288299</v>
      </c>
      <c r="K1111">
        <v>-12669699</v>
      </c>
      <c r="L1111">
        <v>1066542</v>
      </c>
      <c r="M1111">
        <v>1281362</v>
      </c>
      <c r="N1111">
        <v>-111357</v>
      </c>
      <c r="O1111">
        <v>-261680</v>
      </c>
      <c r="P1111">
        <v>2592</v>
      </c>
      <c r="Q1111">
        <v>58000</v>
      </c>
      <c r="R1111">
        <v>-30806</v>
      </c>
      <c r="S1111">
        <v>128431</v>
      </c>
      <c r="T1111">
        <v>0</v>
      </c>
      <c r="U1111">
        <v>254204</v>
      </c>
      <c r="V1111">
        <v>60654</v>
      </c>
    </row>
    <row r="1112" spans="1:22" x14ac:dyDescent="0.3">
      <c r="A1112">
        <v>5930</v>
      </c>
      <c r="B1112" t="s">
        <v>119</v>
      </c>
      <c r="C1112" s="27">
        <v>44162</v>
      </c>
      <c r="D1112">
        <v>68200</v>
      </c>
      <c r="E1112">
        <v>2</v>
      </c>
      <c r="F1112">
        <v>200</v>
      </c>
      <c r="G1112">
        <v>200</v>
      </c>
      <c r="H1112">
        <v>14063434</v>
      </c>
      <c r="I1112">
        <v>957451</v>
      </c>
      <c r="J1112">
        <v>1000137</v>
      </c>
      <c r="K1112">
        <v>514657</v>
      </c>
      <c r="L1112">
        <v>-1440589</v>
      </c>
      <c r="M1112">
        <v>-729121</v>
      </c>
      <c r="N1112">
        <v>-35713</v>
      </c>
      <c r="O1112">
        <v>-345930</v>
      </c>
      <c r="P1112">
        <v>32517</v>
      </c>
      <c r="Q1112">
        <v>11727</v>
      </c>
      <c r="R1112">
        <v>-130461</v>
      </c>
      <c r="S1112">
        <v>-243608</v>
      </c>
      <c r="T1112">
        <v>0</v>
      </c>
      <c r="U1112">
        <v>-72467</v>
      </c>
      <c r="V1112">
        <v>-1738</v>
      </c>
    </row>
    <row r="1113" spans="1:22" x14ac:dyDescent="0.3">
      <c r="A1113">
        <v>5930</v>
      </c>
      <c r="B1113" t="s">
        <v>119</v>
      </c>
      <c r="C1113" s="27">
        <v>44161</v>
      </c>
      <c r="D1113">
        <v>68000</v>
      </c>
      <c r="E1113">
        <v>2</v>
      </c>
      <c r="F1113">
        <v>1400</v>
      </c>
      <c r="G1113">
        <v>1400</v>
      </c>
      <c r="H1113">
        <v>19023323</v>
      </c>
      <c r="I1113">
        <v>1279790</v>
      </c>
      <c r="J1113">
        <v>600172</v>
      </c>
      <c r="K1113">
        <v>1575675</v>
      </c>
      <c r="L1113">
        <v>-2276544</v>
      </c>
      <c r="M1113">
        <v>-997827</v>
      </c>
      <c r="N1113">
        <v>-121313</v>
      </c>
      <c r="O1113">
        <v>-439608</v>
      </c>
      <c r="P1113">
        <v>66131</v>
      </c>
      <c r="Q1113">
        <v>13620</v>
      </c>
      <c r="R1113">
        <v>-671512</v>
      </c>
      <c r="S1113">
        <v>-126035</v>
      </c>
      <c r="T1113">
        <v>0</v>
      </c>
      <c r="U1113">
        <v>101537</v>
      </c>
      <c r="V1113">
        <v>-840</v>
      </c>
    </row>
    <row r="1114" spans="1:22" x14ac:dyDescent="0.3">
      <c r="A1114">
        <v>5930</v>
      </c>
      <c r="B1114" t="s">
        <v>119</v>
      </c>
      <c r="C1114" s="27">
        <v>44160</v>
      </c>
      <c r="D1114">
        <v>66600</v>
      </c>
      <c r="E1114">
        <v>5</v>
      </c>
      <c r="F1114">
        <v>-1100</v>
      </c>
      <c r="G1114">
        <v>-1100</v>
      </c>
      <c r="H1114">
        <v>32447065</v>
      </c>
      <c r="I1114">
        <v>2185553</v>
      </c>
      <c r="J1114">
        <v>3925205</v>
      </c>
      <c r="K1114">
        <v>-4445653</v>
      </c>
      <c r="L1114">
        <v>466158</v>
      </c>
      <c r="M1114">
        <v>2469494</v>
      </c>
      <c r="N1114">
        <v>-222512</v>
      </c>
      <c r="O1114">
        <v>-615401</v>
      </c>
      <c r="P1114">
        <v>-13414</v>
      </c>
      <c r="Q1114">
        <v>-80</v>
      </c>
      <c r="R1114">
        <v>-909640</v>
      </c>
      <c r="S1114">
        <v>-242289</v>
      </c>
      <c r="T1114">
        <v>0</v>
      </c>
      <c r="U1114">
        <v>23906</v>
      </c>
      <c r="V1114">
        <v>30384</v>
      </c>
    </row>
    <row r="1115" spans="1:22" x14ac:dyDescent="0.3">
      <c r="A1115">
        <v>5930</v>
      </c>
      <c r="B1115" t="s">
        <v>119</v>
      </c>
      <c r="C1115" s="27">
        <v>44159</v>
      </c>
      <c r="D1115">
        <v>67700</v>
      </c>
      <c r="E1115">
        <v>2</v>
      </c>
      <c r="F1115">
        <v>200</v>
      </c>
      <c r="G1115">
        <v>200</v>
      </c>
      <c r="H1115">
        <v>32158235</v>
      </c>
      <c r="I1115">
        <v>2194517</v>
      </c>
      <c r="J1115">
        <v>1085243</v>
      </c>
      <c r="K1115">
        <v>2110398</v>
      </c>
      <c r="L1115">
        <v>-3009197</v>
      </c>
      <c r="M1115">
        <v>-1229415</v>
      </c>
      <c r="N1115">
        <v>-218231</v>
      </c>
      <c r="O1115">
        <v>-150820</v>
      </c>
      <c r="P1115">
        <v>3120</v>
      </c>
      <c r="Q1115">
        <v>-10442</v>
      </c>
      <c r="R1115">
        <v>-1319333</v>
      </c>
      <c r="S1115">
        <v>-84076</v>
      </c>
      <c r="T1115">
        <v>0</v>
      </c>
      <c r="U1115">
        <v>-192330</v>
      </c>
      <c r="V1115">
        <v>5886</v>
      </c>
    </row>
    <row r="1116" spans="1:22" x14ac:dyDescent="0.3">
      <c r="A1116">
        <v>5930</v>
      </c>
      <c r="B1116" t="s">
        <v>119</v>
      </c>
      <c r="C1116" s="27">
        <v>44158</v>
      </c>
      <c r="D1116">
        <v>67500</v>
      </c>
      <c r="E1116">
        <v>2</v>
      </c>
      <c r="F1116">
        <v>2800</v>
      </c>
      <c r="G1116">
        <v>2800</v>
      </c>
      <c r="H1116">
        <v>27134398</v>
      </c>
      <c r="I1116">
        <v>1811363</v>
      </c>
      <c r="J1116">
        <v>-3907654</v>
      </c>
      <c r="K1116">
        <v>3796824</v>
      </c>
      <c r="L1116">
        <v>637477</v>
      </c>
      <c r="M1116">
        <v>686156</v>
      </c>
      <c r="N1116">
        <v>-231996</v>
      </c>
      <c r="O1116">
        <v>-305328</v>
      </c>
      <c r="P1116">
        <v>-18296</v>
      </c>
      <c r="Q1116">
        <v>-1654</v>
      </c>
      <c r="R1116">
        <v>300480</v>
      </c>
      <c r="S1116">
        <v>208115</v>
      </c>
      <c r="T1116">
        <v>0</v>
      </c>
      <c r="U1116">
        <v>-478494</v>
      </c>
      <c r="V1116">
        <v>-48153</v>
      </c>
    </row>
    <row r="1117" spans="1:22" x14ac:dyDescent="0.3">
      <c r="A1117">
        <v>5930</v>
      </c>
      <c r="B1117" t="s">
        <v>119</v>
      </c>
      <c r="C1117" s="27">
        <v>44155</v>
      </c>
      <c r="D1117">
        <v>64700</v>
      </c>
      <c r="E1117">
        <v>2</v>
      </c>
      <c r="F1117">
        <v>100</v>
      </c>
      <c r="G1117">
        <v>100</v>
      </c>
      <c r="H1117">
        <v>15068682</v>
      </c>
      <c r="I1117">
        <v>973133</v>
      </c>
      <c r="J1117">
        <v>1477307</v>
      </c>
      <c r="K1117">
        <v>-423971</v>
      </c>
      <c r="L1117">
        <v>-1150454</v>
      </c>
      <c r="M1117">
        <v>-181143</v>
      </c>
      <c r="N1117">
        <v>-192143</v>
      </c>
      <c r="O1117">
        <v>-375453</v>
      </c>
      <c r="P1117">
        <v>11469</v>
      </c>
      <c r="Q1117">
        <v>0</v>
      </c>
      <c r="R1117">
        <v>-449255</v>
      </c>
      <c r="S1117">
        <v>36071</v>
      </c>
      <c r="T1117">
        <v>0</v>
      </c>
      <c r="U1117">
        <v>94402</v>
      </c>
      <c r="V1117">
        <v>2716</v>
      </c>
    </row>
    <row r="1118" spans="1:22" x14ac:dyDescent="0.3">
      <c r="A1118">
        <v>5930</v>
      </c>
      <c r="B1118" t="s">
        <v>119</v>
      </c>
      <c r="C1118" s="27">
        <v>44154</v>
      </c>
      <c r="D1118">
        <v>64600</v>
      </c>
      <c r="E1118">
        <v>5</v>
      </c>
      <c r="F1118">
        <v>-200</v>
      </c>
      <c r="G1118">
        <v>-200</v>
      </c>
      <c r="H1118">
        <v>16590290</v>
      </c>
      <c r="I1118">
        <v>1066785</v>
      </c>
      <c r="J1118">
        <v>1556019</v>
      </c>
      <c r="K1118">
        <v>-672178</v>
      </c>
      <c r="L1118">
        <v>-966779</v>
      </c>
      <c r="M1118">
        <v>-647956</v>
      </c>
      <c r="N1118">
        <v>-48623</v>
      </c>
      <c r="O1118">
        <v>-1311</v>
      </c>
      <c r="P1118">
        <v>-22685</v>
      </c>
      <c r="Q1118">
        <v>-15500</v>
      </c>
      <c r="R1118">
        <v>-266198</v>
      </c>
      <c r="S1118">
        <v>35494</v>
      </c>
      <c r="T1118">
        <v>0</v>
      </c>
      <c r="U1118">
        <v>73076</v>
      </c>
      <c r="V1118">
        <v>9862</v>
      </c>
    </row>
    <row r="1119" spans="1:22" x14ac:dyDescent="0.3">
      <c r="A1119">
        <v>5930</v>
      </c>
      <c r="B1119" t="s">
        <v>119</v>
      </c>
      <c r="C1119" s="27">
        <v>44153</v>
      </c>
      <c r="D1119">
        <v>64800</v>
      </c>
      <c r="E1119">
        <v>5</v>
      </c>
      <c r="F1119">
        <v>-900</v>
      </c>
      <c r="G1119">
        <v>-900</v>
      </c>
      <c r="H1119">
        <v>22963790</v>
      </c>
      <c r="I1119">
        <v>1495191</v>
      </c>
      <c r="J1119">
        <v>1031862</v>
      </c>
      <c r="K1119">
        <v>-1234779</v>
      </c>
      <c r="L1119">
        <v>372944</v>
      </c>
      <c r="M1119">
        <v>651099</v>
      </c>
      <c r="N1119">
        <v>-110119</v>
      </c>
      <c r="O1119">
        <v>-357395</v>
      </c>
      <c r="P1119">
        <v>-16565</v>
      </c>
      <c r="Q1119">
        <v>1637</v>
      </c>
      <c r="R1119">
        <v>279425</v>
      </c>
      <c r="S1119">
        <v>-75138</v>
      </c>
      <c r="T1119">
        <v>0</v>
      </c>
      <c r="U1119">
        <v>-180561</v>
      </c>
      <c r="V1119">
        <v>10534</v>
      </c>
    </row>
    <row r="1120" spans="1:22" x14ac:dyDescent="0.3">
      <c r="A1120">
        <v>5930</v>
      </c>
      <c r="B1120" t="s">
        <v>119</v>
      </c>
      <c r="C1120" s="27">
        <v>44152</v>
      </c>
      <c r="D1120">
        <v>65700</v>
      </c>
      <c r="E1120">
        <v>5</v>
      </c>
      <c r="F1120">
        <v>-600</v>
      </c>
      <c r="G1120">
        <v>-600</v>
      </c>
      <c r="H1120">
        <v>30204089</v>
      </c>
      <c r="I1120">
        <v>1999330</v>
      </c>
      <c r="J1120">
        <v>153264</v>
      </c>
      <c r="K1120">
        <v>1442343</v>
      </c>
      <c r="L1120">
        <v>-1791090</v>
      </c>
      <c r="M1120">
        <v>-1185433</v>
      </c>
      <c r="N1120">
        <v>-172184</v>
      </c>
      <c r="O1120">
        <v>-158121</v>
      </c>
      <c r="P1120">
        <v>-22279</v>
      </c>
      <c r="Q1120">
        <v>-18818</v>
      </c>
      <c r="R1120">
        <v>-182592</v>
      </c>
      <c r="S1120">
        <v>-51663</v>
      </c>
      <c r="T1120">
        <v>0</v>
      </c>
      <c r="U1120">
        <v>188745</v>
      </c>
      <c r="V1120">
        <v>6738</v>
      </c>
    </row>
    <row r="1121" spans="1:22" x14ac:dyDescent="0.3">
      <c r="A1121">
        <v>5930</v>
      </c>
      <c r="B1121" t="s">
        <v>119</v>
      </c>
      <c r="C1121" s="27">
        <v>44151</v>
      </c>
      <c r="D1121">
        <v>66300</v>
      </c>
      <c r="E1121">
        <v>2</v>
      </c>
      <c r="F1121">
        <v>3100</v>
      </c>
      <c r="G1121">
        <v>3100</v>
      </c>
      <c r="H1121">
        <v>36354334</v>
      </c>
      <c r="I1121">
        <v>2384456</v>
      </c>
      <c r="J1121">
        <v>-5095913</v>
      </c>
      <c r="K1121">
        <v>5733408</v>
      </c>
      <c r="L1121">
        <v>-404265</v>
      </c>
      <c r="M1121">
        <v>499582</v>
      </c>
      <c r="N1121">
        <v>-343810</v>
      </c>
      <c r="O1121">
        <v>31274</v>
      </c>
      <c r="P1121">
        <v>-145236</v>
      </c>
      <c r="Q1121">
        <v>-18666</v>
      </c>
      <c r="R1121">
        <v>-582995</v>
      </c>
      <c r="S1121">
        <v>155586</v>
      </c>
      <c r="T1121">
        <v>0</v>
      </c>
      <c r="U1121">
        <v>-159243</v>
      </c>
      <c r="V1121">
        <v>-73987</v>
      </c>
    </row>
    <row r="1122" spans="1:22" x14ac:dyDescent="0.3">
      <c r="A1122">
        <v>5930</v>
      </c>
      <c r="B1122" t="s">
        <v>119</v>
      </c>
      <c r="C1122" s="27">
        <v>44148</v>
      </c>
      <c r="D1122">
        <v>63200</v>
      </c>
      <c r="E1122">
        <v>2</v>
      </c>
      <c r="F1122">
        <v>2200</v>
      </c>
      <c r="G1122">
        <v>2200</v>
      </c>
      <c r="H1122">
        <v>31508829</v>
      </c>
      <c r="I1122">
        <v>1962140</v>
      </c>
      <c r="J1122">
        <v>-11271850</v>
      </c>
      <c r="K1122">
        <v>9284803</v>
      </c>
      <c r="L1122">
        <v>2560165</v>
      </c>
      <c r="M1122">
        <v>1122146</v>
      </c>
      <c r="N1122">
        <v>-61092</v>
      </c>
      <c r="O1122">
        <v>164926</v>
      </c>
      <c r="P1122">
        <v>-62154</v>
      </c>
      <c r="Q1122">
        <v>39815</v>
      </c>
      <c r="R1122">
        <v>1033773</v>
      </c>
      <c r="S1122">
        <v>322751</v>
      </c>
      <c r="T1122">
        <v>0</v>
      </c>
      <c r="U1122">
        <v>-535676</v>
      </c>
      <c r="V1122">
        <v>-37442</v>
      </c>
    </row>
    <row r="1123" spans="1:22" x14ac:dyDescent="0.3">
      <c r="A1123">
        <v>5930</v>
      </c>
      <c r="B1123" t="s">
        <v>119</v>
      </c>
      <c r="C1123" s="27">
        <v>44147</v>
      </c>
      <c r="D1123">
        <v>61000</v>
      </c>
      <c r="E1123">
        <v>5</v>
      </c>
      <c r="F1123">
        <v>-300</v>
      </c>
      <c r="G1123">
        <v>-300</v>
      </c>
      <c r="H1123">
        <v>19800573</v>
      </c>
      <c r="I1123">
        <v>1208397</v>
      </c>
      <c r="J1123">
        <v>-652016</v>
      </c>
      <c r="K1123">
        <v>4164049</v>
      </c>
      <c r="L1123">
        <v>-3535683</v>
      </c>
      <c r="M1123">
        <v>-3367818</v>
      </c>
      <c r="N1123">
        <v>-43608</v>
      </c>
      <c r="O1123">
        <v>-108607</v>
      </c>
      <c r="P1123">
        <v>26349</v>
      </c>
      <c r="Q1123">
        <v>-24805</v>
      </c>
      <c r="R1123">
        <v>29113</v>
      </c>
      <c r="S1123">
        <v>-46307</v>
      </c>
      <c r="T1123">
        <v>0</v>
      </c>
      <c r="U1123">
        <v>25989</v>
      </c>
      <c r="V1123">
        <v>-2339</v>
      </c>
    </row>
    <row r="1124" spans="1:22" x14ac:dyDescent="0.3">
      <c r="A1124">
        <v>5930</v>
      </c>
      <c r="B1124" t="s">
        <v>119</v>
      </c>
      <c r="C1124" s="27">
        <v>44146</v>
      </c>
      <c r="D1124">
        <v>61300</v>
      </c>
      <c r="E1124">
        <v>2</v>
      </c>
      <c r="F1124">
        <v>1100</v>
      </c>
      <c r="G1124">
        <v>1100</v>
      </c>
      <c r="H1124">
        <v>25628510</v>
      </c>
      <c r="I1124">
        <v>1562196</v>
      </c>
      <c r="J1124">
        <v>-9763238</v>
      </c>
      <c r="K1124">
        <v>7550003</v>
      </c>
      <c r="L1124">
        <v>2516456</v>
      </c>
      <c r="M1124">
        <v>2642631</v>
      </c>
      <c r="N1124">
        <v>-201286</v>
      </c>
      <c r="O1124">
        <v>-89114</v>
      </c>
      <c r="P1124">
        <v>-24220</v>
      </c>
      <c r="Q1124">
        <v>-18961</v>
      </c>
      <c r="R1124">
        <v>89809</v>
      </c>
      <c r="S1124">
        <v>117597</v>
      </c>
      <c r="T1124">
        <v>0</v>
      </c>
      <c r="U1124">
        <v>-245859</v>
      </c>
      <c r="V1124">
        <v>-57362</v>
      </c>
    </row>
    <row r="1125" spans="1:22" x14ac:dyDescent="0.3">
      <c r="A1125">
        <v>5930</v>
      </c>
      <c r="B1125" t="s">
        <v>119</v>
      </c>
      <c r="C1125" s="27">
        <v>44145</v>
      </c>
      <c r="D1125">
        <v>60200</v>
      </c>
      <c r="E1125">
        <v>3</v>
      </c>
      <c r="F1125">
        <v>0</v>
      </c>
      <c r="G1125">
        <v>0</v>
      </c>
      <c r="H1125">
        <v>19073552</v>
      </c>
      <c r="I1125">
        <v>1144231</v>
      </c>
      <c r="J1125">
        <v>1301536</v>
      </c>
      <c r="K1125">
        <v>929444</v>
      </c>
      <c r="L1125">
        <v>-2203636</v>
      </c>
      <c r="M1125">
        <v>-1093490</v>
      </c>
      <c r="N1125">
        <v>-73709</v>
      </c>
      <c r="O1125">
        <v>-352985</v>
      </c>
      <c r="P1125">
        <v>-600</v>
      </c>
      <c r="Q1125">
        <v>-18956</v>
      </c>
      <c r="R1125">
        <v>-603787</v>
      </c>
      <c r="S1125">
        <v>-60109</v>
      </c>
      <c r="T1125">
        <v>0</v>
      </c>
      <c r="U1125">
        <v>-39300</v>
      </c>
      <c r="V1125">
        <v>11956</v>
      </c>
    </row>
    <row r="1126" spans="1:22" x14ac:dyDescent="0.3">
      <c r="A1126">
        <v>5930</v>
      </c>
      <c r="B1126" t="s">
        <v>119</v>
      </c>
      <c r="C1126" s="27">
        <v>44144</v>
      </c>
      <c r="D1126">
        <v>60200</v>
      </c>
      <c r="E1126">
        <v>2</v>
      </c>
      <c r="F1126">
        <v>100</v>
      </c>
      <c r="G1126">
        <v>100</v>
      </c>
      <c r="H1126">
        <v>15892961</v>
      </c>
      <c r="I1126">
        <v>962262</v>
      </c>
      <c r="J1126">
        <v>-3050154</v>
      </c>
      <c r="K1126">
        <v>2158652</v>
      </c>
      <c r="L1126">
        <v>1011967</v>
      </c>
      <c r="M1126">
        <v>2500237</v>
      </c>
      <c r="N1126">
        <v>-270987</v>
      </c>
      <c r="O1126">
        <v>-82596</v>
      </c>
      <c r="P1126">
        <v>-33596</v>
      </c>
      <c r="Q1126">
        <v>0</v>
      </c>
      <c r="R1126">
        <v>-1135869</v>
      </c>
      <c r="S1126">
        <v>34778</v>
      </c>
      <c r="T1126">
        <v>0</v>
      </c>
      <c r="U1126">
        <v>-97140</v>
      </c>
      <c r="V1126">
        <v>-23325</v>
      </c>
    </row>
    <row r="1127" spans="1:22" x14ac:dyDescent="0.3">
      <c r="A1127">
        <v>5930</v>
      </c>
      <c r="B1127" t="s">
        <v>194</v>
      </c>
      <c r="C1127" s="27">
        <v>44141</v>
      </c>
      <c r="D1127">
        <v>60100</v>
      </c>
      <c r="E1127">
        <v>5</v>
      </c>
      <c r="F1127">
        <v>-200</v>
      </c>
      <c r="G1127">
        <v>-200</v>
      </c>
      <c r="H1127">
        <v>16910230</v>
      </c>
      <c r="I1127">
        <v>1015446</v>
      </c>
      <c r="J1127">
        <v>-2027356</v>
      </c>
      <c r="K1127">
        <v>2639875</v>
      </c>
      <c r="L1127">
        <v>-635502</v>
      </c>
      <c r="M1127">
        <v>41311</v>
      </c>
      <c r="N1127">
        <v>-210881</v>
      </c>
      <c r="O1127">
        <v>-165309</v>
      </c>
      <c r="P1127">
        <v>898</v>
      </c>
      <c r="Q1127">
        <v>10000</v>
      </c>
      <c r="R1127">
        <v>-243809</v>
      </c>
      <c r="S1127">
        <v>-67712</v>
      </c>
      <c r="T1127">
        <v>0</v>
      </c>
      <c r="U1127">
        <v>54600</v>
      </c>
      <c r="V1127">
        <v>-31617</v>
      </c>
    </row>
    <row r="1128" spans="1:22" x14ac:dyDescent="0.3">
      <c r="A1128">
        <v>5930</v>
      </c>
      <c r="B1128" t="s">
        <v>194</v>
      </c>
      <c r="C1128" s="27">
        <v>44140</v>
      </c>
      <c r="D1128">
        <v>60300</v>
      </c>
      <c r="E1128">
        <v>2</v>
      </c>
      <c r="F1128">
        <v>1800</v>
      </c>
      <c r="G1128">
        <v>1800</v>
      </c>
      <c r="H1128">
        <v>20639475</v>
      </c>
      <c r="I1128">
        <v>1232654</v>
      </c>
      <c r="J1128">
        <v>-8880345</v>
      </c>
      <c r="K1128">
        <v>6987679</v>
      </c>
      <c r="L1128">
        <v>2049526</v>
      </c>
      <c r="M1128">
        <v>2141688</v>
      </c>
      <c r="N1128">
        <v>-39734</v>
      </c>
      <c r="O1128">
        <v>201616</v>
      </c>
      <c r="P1128">
        <v>-1639</v>
      </c>
      <c r="Q1128">
        <v>-2612</v>
      </c>
      <c r="R1128">
        <v>-138098</v>
      </c>
      <c r="S1128">
        <v>-111695</v>
      </c>
      <c r="T1128">
        <v>0</v>
      </c>
      <c r="U1128">
        <v>-128944</v>
      </c>
      <c r="V1128">
        <v>-27916</v>
      </c>
    </row>
    <row r="1129" spans="1:22" x14ac:dyDescent="0.3">
      <c r="A1129">
        <v>5930</v>
      </c>
      <c r="B1129" t="s">
        <v>194</v>
      </c>
      <c r="C1129" s="27">
        <v>44139</v>
      </c>
      <c r="D1129">
        <v>58500</v>
      </c>
      <c r="E1129">
        <v>5</v>
      </c>
      <c r="F1129">
        <v>-300</v>
      </c>
      <c r="G1129">
        <v>-300</v>
      </c>
      <c r="H1129">
        <v>21718561</v>
      </c>
      <c r="I1129">
        <v>1269055</v>
      </c>
      <c r="J1129">
        <v>3021007</v>
      </c>
      <c r="K1129">
        <v>-5719023</v>
      </c>
      <c r="L1129">
        <v>2521227</v>
      </c>
      <c r="M1129">
        <v>2222707</v>
      </c>
      <c r="N1129">
        <v>-69035</v>
      </c>
      <c r="O1129">
        <v>6698</v>
      </c>
      <c r="P1129">
        <v>4887</v>
      </c>
      <c r="Q1129">
        <v>5000</v>
      </c>
      <c r="R1129">
        <v>340337</v>
      </c>
      <c r="S1129">
        <v>10633</v>
      </c>
      <c r="T1129">
        <v>0</v>
      </c>
      <c r="U1129">
        <v>167228</v>
      </c>
      <c r="V1129">
        <v>9561</v>
      </c>
    </row>
    <row r="1130" spans="1:22" x14ac:dyDescent="0.3">
      <c r="A1130">
        <v>5930</v>
      </c>
      <c r="B1130" t="s">
        <v>194</v>
      </c>
      <c r="C1130" s="27">
        <v>44138</v>
      </c>
      <c r="D1130">
        <v>58800</v>
      </c>
      <c r="E1130">
        <v>2</v>
      </c>
      <c r="F1130">
        <v>1400</v>
      </c>
      <c r="G1130">
        <v>1400</v>
      </c>
      <c r="H1130">
        <v>14950919</v>
      </c>
      <c r="I1130">
        <v>873636</v>
      </c>
      <c r="J1130">
        <v>-2362519</v>
      </c>
      <c r="K1130">
        <v>428359</v>
      </c>
      <c r="L1130">
        <v>1864007</v>
      </c>
      <c r="M1130">
        <v>1100299</v>
      </c>
      <c r="N1130">
        <v>-3964</v>
      </c>
      <c r="O1130">
        <v>64925</v>
      </c>
      <c r="P1130">
        <v>29796</v>
      </c>
      <c r="Q1130">
        <v>-13158</v>
      </c>
      <c r="R1130">
        <v>608421</v>
      </c>
      <c r="S1130">
        <v>77688</v>
      </c>
      <c r="T1130">
        <v>0</v>
      </c>
      <c r="U1130">
        <v>73503</v>
      </c>
      <c r="V1130">
        <v>-3350</v>
      </c>
    </row>
    <row r="1131" spans="1:22" x14ac:dyDescent="0.3">
      <c r="A1131">
        <v>5930</v>
      </c>
      <c r="B1131" t="s">
        <v>194</v>
      </c>
      <c r="C1131" s="27">
        <v>44137</v>
      </c>
      <c r="D1131">
        <v>57400</v>
      </c>
      <c r="E1131">
        <v>2</v>
      </c>
      <c r="F1131">
        <v>800</v>
      </c>
      <c r="G1131">
        <v>800</v>
      </c>
      <c r="H1131">
        <v>20489076</v>
      </c>
      <c r="I1131">
        <v>1165273</v>
      </c>
      <c r="J1131">
        <v>1199093</v>
      </c>
      <c r="K1131">
        <v>-442384</v>
      </c>
      <c r="L1131">
        <v>-807123</v>
      </c>
      <c r="M1131">
        <v>-430454</v>
      </c>
      <c r="N1131">
        <v>-26649</v>
      </c>
      <c r="O1131">
        <v>-126947</v>
      </c>
      <c r="P1131">
        <v>9999</v>
      </c>
      <c r="Q1131">
        <v>-2385</v>
      </c>
      <c r="R1131">
        <v>-161274</v>
      </c>
      <c r="S1131">
        <v>-69413</v>
      </c>
      <c r="T1131">
        <v>0</v>
      </c>
      <c r="U1131">
        <v>39855</v>
      </c>
      <c r="V1131">
        <v>10559</v>
      </c>
    </row>
    <row r="1132" spans="1:22" x14ac:dyDescent="0.3">
      <c r="A1132">
        <v>5930</v>
      </c>
      <c r="B1132" t="s">
        <v>194</v>
      </c>
      <c r="C1132" s="27">
        <v>44134</v>
      </c>
      <c r="D1132">
        <v>56600</v>
      </c>
      <c r="E1132">
        <v>5</v>
      </c>
      <c r="F1132">
        <v>-1500</v>
      </c>
      <c r="G1132">
        <v>-1500</v>
      </c>
      <c r="H1132">
        <v>26907844</v>
      </c>
      <c r="I1132">
        <v>1541223</v>
      </c>
      <c r="J1132">
        <v>8921199</v>
      </c>
      <c r="K1132">
        <v>-6411204</v>
      </c>
      <c r="L1132">
        <v>-2649034</v>
      </c>
      <c r="M1132">
        <v>-2262592</v>
      </c>
      <c r="N1132">
        <v>-45554</v>
      </c>
      <c r="O1132">
        <v>-116407</v>
      </c>
      <c r="P1132">
        <v>1701</v>
      </c>
      <c r="Q1132">
        <v>-17147</v>
      </c>
      <c r="R1132">
        <v>-13573</v>
      </c>
      <c r="S1132">
        <v>-195462</v>
      </c>
      <c r="T1132">
        <v>0</v>
      </c>
      <c r="U1132">
        <v>103861</v>
      </c>
      <c r="V1132">
        <v>35178</v>
      </c>
    </row>
    <row r="1133" spans="1:22" x14ac:dyDescent="0.3">
      <c r="A1133">
        <v>5930</v>
      </c>
      <c r="B1133" t="s">
        <v>119</v>
      </c>
      <c r="C1133" s="27">
        <v>44133</v>
      </c>
      <c r="D1133">
        <v>58100</v>
      </c>
      <c r="E1133">
        <v>5</v>
      </c>
      <c r="F1133">
        <v>-900</v>
      </c>
      <c r="G1133">
        <v>-900</v>
      </c>
      <c r="H1133">
        <v>22636966</v>
      </c>
      <c r="I1133">
        <v>1313484</v>
      </c>
      <c r="J1133">
        <v>7390792</v>
      </c>
      <c r="K1133">
        <v>-2966286</v>
      </c>
      <c r="L1133">
        <v>-4546669</v>
      </c>
      <c r="M1133">
        <v>-3001093</v>
      </c>
      <c r="N1133">
        <v>-121769</v>
      </c>
      <c r="O1133">
        <v>-209997</v>
      </c>
      <c r="P1133">
        <v>-49338</v>
      </c>
      <c r="Q1133">
        <v>29662</v>
      </c>
      <c r="R1133">
        <v>-1017989</v>
      </c>
      <c r="S1133">
        <v>-176145</v>
      </c>
      <c r="T1133">
        <v>0</v>
      </c>
      <c r="U1133">
        <v>95700</v>
      </c>
      <c r="V1133">
        <v>26463</v>
      </c>
    </row>
    <row r="1134" spans="1:22" x14ac:dyDescent="0.3">
      <c r="A1134">
        <v>5930</v>
      </c>
      <c r="B1134" t="s">
        <v>194</v>
      </c>
      <c r="C1134" s="27">
        <v>44132</v>
      </c>
      <c r="D1134">
        <v>59000</v>
      </c>
      <c r="E1134">
        <v>5</v>
      </c>
      <c r="F1134">
        <v>-800</v>
      </c>
      <c r="G1134">
        <v>-800</v>
      </c>
      <c r="H1134">
        <v>14428882</v>
      </c>
      <c r="I1134">
        <v>851619</v>
      </c>
      <c r="J1134">
        <v>3488094</v>
      </c>
      <c r="K1134">
        <v>-1318019</v>
      </c>
      <c r="L1134">
        <v>-2063514</v>
      </c>
      <c r="M1134">
        <v>-1178175</v>
      </c>
      <c r="N1134">
        <v>-181667</v>
      </c>
      <c r="O1134">
        <v>-194309</v>
      </c>
      <c r="P1134">
        <v>-15421</v>
      </c>
      <c r="Q1134">
        <v>2842</v>
      </c>
      <c r="R1134">
        <v>-437766</v>
      </c>
      <c r="S1134">
        <v>-59018</v>
      </c>
      <c r="T1134">
        <v>0</v>
      </c>
      <c r="U1134">
        <v>-118204</v>
      </c>
      <c r="V1134">
        <v>11643</v>
      </c>
    </row>
    <row r="1135" spans="1:22" x14ac:dyDescent="0.3">
      <c r="A1135">
        <v>5930</v>
      </c>
      <c r="B1135" t="s">
        <v>119</v>
      </c>
      <c r="C1135" s="27">
        <v>44131</v>
      </c>
      <c r="D1135">
        <v>59800</v>
      </c>
      <c r="E1135">
        <v>5</v>
      </c>
      <c r="F1135">
        <v>-600</v>
      </c>
      <c r="G1135">
        <v>-600</v>
      </c>
      <c r="H1135">
        <v>17260416</v>
      </c>
      <c r="I1135">
        <v>1032623</v>
      </c>
      <c r="J1135">
        <v>2483212</v>
      </c>
      <c r="K1135">
        <v>62007</v>
      </c>
      <c r="L1135">
        <v>-2725238</v>
      </c>
      <c r="M1135">
        <v>-1399039</v>
      </c>
      <c r="N1135">
        <v>-104491</v>
      </c>
      <c r="O1135">
        <v>-61117</v>
      </c>
      <c r="P1135">
        <v>46</v>
      </c>
      <c r="Q1135">
        <v>-3504</v>
      </c>
      <c r="R1135">
        <v>-1053664</v>
      </c>
      <c r="S1135">
        <v>-103469</v>
      </c>
      <c r="T1135">
        <v>0</v>
      </c>
      <c r="U1135">
        <v>168812</v>
      </c>
      <c r="V1135">
        <v>11207</v>
      </c>
    </row>
    <row r="1136" spans="1:22" x14ac:dyDescent="0.3">
      <c r="A1136">
        <v>5930</v>
      </c>
      <c r="B1136" t="s">
        <v>119</v>
      </c>
      <c r="C1136" s="27">
        <v>44130</v>
      </c>
      <c r="D1136">
        <v>60400</v>
      </c>
      <c r="E1136">
        <v>2</v>
      </c>
      <c r="F1136">
        <v>200</v>
      </c>
      <c r="G1136">
        <v>200</v>
      </c>
      <c r="H1136">
        <v>13268226</v>
      </c>
      <c r="I1136">
        <v>803140</v>
      </c>
      <c r="J1136">
        <v>-1591563</v>
      </c>
      <c r="K1136">
        <v>848464</v>
      </c>
      <c r="L1136">
        <v>687782</v>
      </c>
      <c r="M1136">
        <v>222360</v>
      </c>
      <c r="N1136">
        <v>87285</v>
      </c>
      <c r="O1136">
        <v>11259</v>
      </c>
      <c r="P1136">
        <v>-5630</v>
      </c>
      <c r="Q1136">
        <v>-31886</v>
      </c>
      <c r="R1136">
        <v>422948</v>
      </c>
      <c r="S1136">
        <v>-18554</v>
      </c>
      <c r="T1136">
        <v>0</v>
      </c>
      <c r="U1136">
        <v>78756</v>
      </c>
      <c r="V1136">
        <v>-23439</v>
      </c>
    </row>
    <row r="1137" spans="1:22" x14ac:dyDescent="0.3">
      <c r="A1137">
        <v>5930</v>
      </c>
      <c r="B1137" t="s">
        <v>119</v>
      </c>
      <c r="C1137" s="27">
        <v>44127</v>
      </c>
      <c r="D1137">
        <v>60200</v>
      </c>
      <c r="E1137">
        <v>2</v>
      </c>
      <c r="F1137">
        <v>100</v>
      </c>
      <c r="G1137">
        <v>100</v>
      </c>
      <c r="H1137">
        <v>9322232</v>
      </c>
      <c r="I1137">
        <v>560420</v>
      </c>
      <c r="J1137">
        <v>169456</v>
      </c>
      <c r="K1137">
        <v>-141807</v>
      </c>
      <c r="L1137">
        <v>-58971</v>
      </c>
      <c r="M1137">
        <v>122129</v>
      </c>
      <c r="N1137">
        <v>-103247</v>
      </c>
      <c r="O1137">
        <v>10527</v>
      </c>
      <c r="P1137">
        <v>3227</v>
      </c>
      <c r="Q1137">
        <v>8731</v>
      </c>
      <c r="R1137">
        <v>-114822</v>
      </c>
      <c r="S1137">
        <v>14484</v>
      </c>
      <c r="T1137">
        <v>0</v>
      </c>
      <c r="U1137">
        <v>29051</v>
      </c>
      <c r="V1137">
        <v>2271</v>
      </c>
    </row>
    <row r="1138" spans="1:22" x14ac:dyDescent="0.3">
      <c r="A1138">
        <v>5930</v>
      </c>
      <c r="B1138" t="s">
        <v>119</v>
      </c>
      <c r="C1138" s="27">
        <v>44126</v>
      </c>
      <c r="D1138">
        <v>60100</v>
      </c>
      <c r="E1138">
        <v>5</v>
      </c>
      <c r="F1138">
        <v>-800</v>
      </c>
      <c r="G1138">
        <v>-800</v>
      </c>
      <c r="H1138">
        <v>14294095</v>
      </c>
      <c r="I1138">
        <v>858048</v>
      </c>
      <c r="J1138">
        <v>2653376</v>
      </c>
      <c r="K1138">
        <v>-2680294</v>
      </c>
      <c r="L1138">
        <v>94692</v>
      </c>
      <c r="M1138">
        <v>162026</v>
      </c>
      <c r="N1138">
        <v>56322</v>
      </c>
      <c r="O1138">
        <v>-218421</v>
      </c>
      <c r="P1138">
        <v>36284</v>
      </c>
      <c r="Q1138">
        <v>-2777</v>
      </c>
      <c r="R1138">
        <v>132091</v>
      </c>
      <c r="S1138">
        <v>-70833</v>
      </c>
      <c r="T1138">
        <v>0</v>
      </c>
      <c r="U1138">
        <v>-67259</v>
      </c>
      <c r="V1138">
        <v>-515</v>
      </c>
    </row>
    <row r="1139" spans="1:22" x14ac:dyDescent="0.3">
      <c r="A1139">
        <v>5930</v>
      </c>
      <c r="B1139" t="s">
        <v>119</v>
      </c>
      <c r="C1139" s="27">
        <v>44125</v>
      </c>
      <c r="D1139">
        <v>60900</v>
      </c>
      <c r="E1139">
        <v>3</v>
      </c>
      <c r="F1139">
        <v>0</v>
      </c>
      <c r="G1139">
        <v>0</v>
      </c>
      <c r="H1139">
        <v>15703443</v>
      </c>
      <c r="I1139">
        <v>959155</v>
      </c>
      <c r="J1139">
        <v>-884552</v>
      </c>
      <c r="K1139">
        <v>1471186</v>
      </c>
      <c r="L1139">
        <v>-461716</v>
      </c>
      <c r="M1139">
        <v>653726</v>
      </c>
      <c r="N1139">
        <v>1104</v>
      </c>
      <c r="O1139">
        <v>-34757</v>
      </c>
      <c r="P1139">
        <v>-10403</v>
      </c>
      <c r="Q1139">
        <v>-5029</v>
      </c>
      <c r="R1139">
        <v>-1002467</v>
      </c>
      <c r="S1139">
        <v>-63890</v>
      </c>
      <c r="T1139">
        <v>0</v>
      </c>
      <c r="U1139">
        <v>-119853</v>
      </c>
      <c r="V1139">
        <v>-5065</v>
      </c>
    </row>
    <row r="1140" spans="1:22" x14ac:dyDescent="0.3">
      <c r="A1140">
        <v>5930</v>
      </c>
      <c r="B1140" t="s">
        <v>119</v>
      </c>
      <c r="C1140" s="27">
        <v>44124</v>
      </c>
      <c r="D1140">
        <v>60900</v>
      </c>
      <c r="E1140">
        <v>2</v>
      </c>
      <c r="F1140">
        <v>900</v>
      </c>
      <c r="G1140">
        <v>900</v>
      </c>
      <c r="H1140">
        <v>19326115</v>
      </c>
      <c r="I1140">
        <v>1172317</v>
      </c>
      <c r="J1140">
        <v>-6372621</v>
      </c>
      <c r="K1140">
        <v>4836152</v>
      </c>
      <c r="L1140">
        <v>1671130</v>
      </c>
      <c r="M1140">
        <v>841612</v>
      </c>
      <c r="N1140">
        <v>-112545</v>
      </c>
      <c r="O1140">
        <v>105750</v>
      </c>
      <c r="P1140">
        <v>8339</v>
      </c>
      <c r="Q1140">
        <v>876</v>
      </c>
      <c r="R1140">
        <v>767555</v>
      </c>
      <c r="S1140">
        <v>59543</v>
      </c>
      <c r="T1140">
        <v>0</v>
      </c>
      <c r="U1140">
        <v>-120919</v>
      </c>
      <c r="V1140">
        <v>-13742</v>
      </c>
    </row>
    <row r="1141" spans="1:22" x14ac:dyDescent="0.3">
      <c r="A1141">
        <v>5930</v>
      </c>
      <c r="B1141" t="s">
        <v>119</v>
      </c>
      <c r="C1141" s="27">
        <v>44123</v>
      </c>
      <c r="D1141">
        <v>60000</v>
      </c>
      <c r="E1141">
        <v>2</v>
      </c>
      <c r="F1141">
        <v>500</v>
      </c>
      <c r="G1141">
        <v>500</v>
      </c>
      <c r="H1141">
        <v>14474985</v>
      </c>
      <c r="I1141">
        <v>867446</v>
      </c>
      <c r="J1141">
        <v>-1042121</v>
      </c>
      <c r="K1141">
        <v>331214</v>
      </c>
      <c r="L1141">
        <v>899588</v>
      </c>
      <c r="M1141">
        <v>2293397</v>
      </c>
      <c r="N1141">
        <v>-97819</v>
      </c>
      <c r="O1141">
        <v>-8955</v>
      </c>
      <c r="P1141">
        <v>29831</v>
      </c>
      <c r="Q1141">
        <v>-4106</v>
      </c>
      <c r="R1141">
        <v>-1262583</v>
      </c>
      <c r="S1141">
        <v>-50177</v>
      </c>
      <c r="T1141">
        <v>0</v>
      </c>
      <c r="U1141">
        <v>-188078</v>
      </c>
      <c r="V1141">
        <v>-603</v>
      </c>
    </row>
    <row r="1142" spans="1:22" x14ac:dyDescent="0.3">
      <c r="A1142">
        <v>5930</v>
      </c>
      <c r="B1142" t="s">
        <v>119</v>
      </c>
      <c r="C1142" s="27">
        <v>44120</v>
      </c>
      <c r="D1142">
        <v>59500</v>
      </c>
      <c r="E1142">
        <v>5</v>
      </c>
      <c r="F1142">
        <v>-500</v>
      </c>
      <c r="G1142">
        <v>-500</v>
      </c>
      <c r="H1142">
        <v>16554190</v>
      </c>
      <c r="I1142">
        <v>987631</v>
      </c>
      <c r="J1142">
        <v>414453</v>
      </c>
      <c r="K1142">
        <v>-564793</v>
      </c>
      <c r="L1142">
        <v>127734</v>
      </c>
      <c r="M1142">
        <v>615552</v>
      </c>
      <c r="N1142">
        <v>-42772</v>
      </c>
      <c r="O1142">
        <v>-154204</v>
      </c>
      <c r="P1142">
        <v>-753</v>
      </c>
      <c r="Q1142">
        <v>0</v>
      </c>
      <c r="R1142">
        <v>-240797</v>
      </c>
      <c r="S1142">
        <v>-49292</v>
      </c>
      <c r="T1142">
        <v>0</v>
      </c>
      <c r="U1142">
        <v>24696</v>
      </c>
      <c r="V1142">
        <v>-2090</v>
      </c>
    </row>
    <row r="1143" spans="1:22" x14ac:dyDescent="0.3">
      <c r="A1143">
        <v>5930</v>
      </c>
      <c r="B1143" t="s">
        <v>119</v>
      </c>
      <c r="C1143" s="27">
        <v>44119</v>
      </c>
      <c r="D1143">
        <v>60000</v>
      </c>
      <c r="E1143">
        <v>5</v>
      </c>
      <c r="F1143">
        <v>-900</v>
      </c>
      <c r="G1143">
        <v>-900</v>
      </c>
      <c r="H1143">
        <v>17756232</v>
      </c>
      <c r="I1143">
        <v>1066157</v>
      </c>
      <c r="J1143">
        <v>1205055</v>
      </c>
      <c r="K1143">
        <v>-815079</v>
      </c>
      <c r="L1143">
        <v>-238001</v>
      </c>
      <c r="M1143">
        <v>-244735</v>
      </c>
      <c r="N1143">
        <v>72904</v>
      </c>
      <c r="O1143">
        <v>3788</v>
      </c>
      <c r="P1143">
        <v>-24165</v>
      </c>
      <c r="Q1143">
        <v>-3000</v>
      </c>
      <c r="R1143">
        <v>-33411</v>
      </c>
      <c r="S1143">
        <v>-9382</v>
      </c>
      <c r="T1143">
        <v>0</v>
      </c>
      <c r="U1143">
        <v>-154295</v>
      </c>
      <c r="V1143">
        <v>2320</v>
      </c>
    </row>
    <row r="1144" spans="1:22" x14ac:dyDescent="0.3">
      <c r="A1144">
        <v>5930</v>
      </c>
      <c r="B1144" t="s">
        <v>119</v>
      </c>
      <c r="C1144" s="27">
        <v>44118</v>
      </c>
      <c r="D1144">
        <v>60900</v>
      </c>
      <c r="E1144">
        <v>3</v>
      </c>
      <c r="F1144">
        <v>0</v>
      </c>
      <c r="G1144">
        <v>0</v>
      </c>
      <c r="H1144">
        <v>16086716</v>
      </c>
      <c r="I1144">
        <v>978464</v>
      </c>
      <c r="J1144">
        <v>-1429581</v>
      </c>
      <c r="K1144">
        <v>1897862</v>
      </c>
      <c r="L1144">
        <v>-202689</v>
      </c>
      <c r="M1144">
        <v>-685892</v>
      </c>
      <c r="N1144">
        <v>59229</v>
      </c>
      <c r="O1144">
        <v>165769</v>
      </c>
      <c r="P1144">
        <v>17937</v>
      </c>
      <c r="Q1144">
        <v>19805</v>
      </c>
      <c r="R1144">
        <v>86377</v>
      </c>
      <c r="S1144">
        <v>134086</v>
      </c>
      <c r="T1144">
        <v>0</v>
      </c>
      <c r="U1144">
        <v>-267903</v>
      </c>
      <c r="V1144">
        <v>2311</v>
      </c>
    </row>
    <row r="1145" spans="1:22" x14ac:dyDescent="0.3">
      <c r="A1145">
        <v>5930</v>
      </c>
      <c r="B1145" t="s">
        <v>119</v>
      </c>
      <c r="C1145" s="27">
        <v>44117</v>
      </c>
      <c r="D1145">
        <v>60900</v>
      </c>
      <c r="E1145">
        <v>2</v>
      </c>
      <c r="F1145">
        <v>500</v>
      </c>
      <c r="G1145">
        <v>500</v>
      </c>
      <c r="H1145">
        <v>19247631</v>
      </c>
      <c r="I1145">
        <v>1171363</v>
      </c>
      <c r="J1145">
        <v>-2791678</v>
      </c>
      <c r="K1145">
        <v>2150744</v>
      </c>
      <c r="L1145">
        <v>621683</v>
      </c>
      <c r="M1145">
        <v>-423962</v>
      </c>
      <c r="N1145">
        <v>2245</v>
      </c>
      <c r="O1145">
        <v>125767</v>
      </c>
      <c r="P1145">
        <v>32996</v>
      </c>
      <c r="Q1145">
        <v>135879</v>
      </c>
      <c r="R1145">
        <v>615176</v>
      </c>
      <c r="S1145">
        <v>133582</v>
      </c>
      <c r="T1145">
        <v>0</v>
      </c>
      <c r="U1145">
        <v>22611</v>
      </c>
      <c r="V1145">
        <v>-3360</v>
      </c>
    </row>
    <row r="1146" spans="1:22" x14ac:dyDescent="0.3">
      <c r="A1146">
        <v>5930</v>
      </c>
      <c r="B1146" t="s">
        <v>119</v>
      </c>
      <c r="C1146" s="27">
        <v>44116</v>
      </c>
      <c r="D1146">
        <v>60400</v>
      </c>
      <c r="E1146">
        <v>2</v>
      </c>
      <c r="F1146">
        <v>700</v>
      </c>
      <c r="G1146">
        <v>700</v>
      </c>
      <c r="H1146">
        <v>16145837</v>
      </c>
      <c r="I1146">
        <v>972249</v>
      </c>
      <c r="J1146">
        <v>-3881444</v>
      </c>
      <c r="K1146">
        <v>3203192</v>
      </c>
      <c r="L1146">
        <v>758916</v>
      </c>
      <c r="M1146">
        <v>366477</v>
      </c>
      <c r="N1146">
        <v>20781</v>
      </c>
      <c r="O1146">
        <v>-44003</v>
      </c>
      <c r="P1146">
        <v>-4989</v>
      </c>
      <c r="Q1146">
        <v>8449</v>
      </c>
      <c r="R1146">
        <v>370252</v>
      </c>
      <c r="S1146">
        <v>41949</v>
      </c>
      <c r="T1146">
        <v>0</v>
      </c>
      <c r="U1146">
        <v>-67051</v>
      </c>
      <c r="V1146">
        <v>-13613</v>
      </c>
    </row>
    <row r="1147" spans="1:22" x14ac:dyDescent="0.3">
      <c r="A1147">
        <v>5930</v>
      </c>
      <c r="B1147" t="s">
        <v>119</v>
      </c>
      <c r="C1147" s="27">
        <v>44112</v>
      </c>
      <c r="D1147">
        <v>59700</v>
      </c>
      <c r="E1147">
        <v>5</v>
      </c>
      <c r="F1147">
        <v>-200</v>
      </c>
      <c r="G1147">
        <v>-200</v>
      </c>
      <c r="H1147">
        <v>24589924</v>
      </c>
      <c r="I1147">
        <v>1473634</v>
      </c>
      <c r="J1147">
        <v>-1466887</v>
      </c>
      <c r="K1147">
        <v>4681427</v>
      </c>
      <c r="L1147">
        <v>-3336344</v>
      </c>
      <c r="M1147">
        <v>-3604368</v>
      </c>
      <c r="N1147">
        <v>-78566</v>
      </c>
      <c r="O1147">
        <v>150955</v>
      </c>
      <c r="P1147">
        <v>-54286</v>
      </c>
      <c r="Q1147">
        <v>-1192</v>
      </c>
      <c r="R1147">
        <v>317841</v>
      </c>
      <c r="S1147">
        <v>-66728</v>
      </c>
      <c r="T1147">
        <v>0</v>
      </c>
      <c r="U1147">
        <v>88840</v>
      </c>
      <c r="V1147">
        <v>32964</v>
      </c>
    </row>
    <row r="1148" spans="1:22" x14ac:dyDescent="0.3">
      <c r="A1148">
        <v>5930</v>
      </c>
      <c r="B1148" t="s">
        <v>194</v>
      </c>
      <c r="C1148" s="27">
        <v>44111</v>
      </c>
      <c r="D1148">
        <v>59900</v>
      </c>
      <c r="E1148">
        <v>2</v>
      </c>
      <c r="F1148">
        <v>900</v>
      </c>
      <c r="G1148">
        <v>900</v>
      </c>
      <c r="H1148">
        <v>14861838</v>
      </c>
      <c r="I1148">
        <v>881415</v>
      </c>
      <c r="J1148">
        <v>-3128252</v>
      </c>
      <c r="K1148">
        <v>1143103</v>
      </c>
      <c r="L1148">
        <v>2005178</v>
      </c>
      <c r="M1148">
        <v>1781969</v>
      </c>
      <c r="N1148">
        <v>-8730</v>
      </c>
      <c r="O1148">
        <v>-198793</v>
      </c>
      <c r="P1148">
        <v>718</v>
      </c>
      <c r="Q1148">
        <v>1599</v>
      </c>
      <c r="R1148">
        <v>424767</v>
      </c>
      <c r="S1148">
        <v>3648</v>
      </c>
      <c r="T1148">
        <v>0</v>
      </c>
      <c r="U1148">
        <v>-16483</v>
      </c>
      <c r="V1148">
        <v>-3546</v>
      </c>
    </row>
    <row r="1149" spans="1:22" x14ac:dyDescent="0.3">
      <c r="A1149">
        <v>5930</v>
      </c>
      <c r="B1149" t="s">
        <v>194</v>
      </c>
      <c r="C1149" s="27">
        <v>44110</v>
      </c>
      <c r="D1149">
        <v>59000</v>
      </c>
      <c r="E1149">
        <v>2</v>
      </c>
      <c r="F1149">
        <v>300</v>
      </c>
      <c r="G1149">
        <v>300</v>
      </c>
      <c r="H1149">
        <v>14463826</v>
      </c>
      <c r="I1149">
        <v>856996</v>
      </c>
      <c r="J1149">
        <v>-319487</v>
      </c>
      <c r="K1149">
        <v>765371</v>
      </c>
      <c r="L1149">
        <v>-431413</v>
      </c>
      <c r="M1149">
        <v>-298379</v>
      </c>
      <c r="N1149">
        <v>-111201</v>
      </c>
      <c r="O1149">
        <v>-108990</v>
      </c>
      <c r="P1149">
        <v>186</v>
      </c>
      <c r="Q1149">
        <v>1294</v>
      </c>
      <c r="R1149">
        <v>62927</v>
      </c>
      <c r="S1149">
        <v>22750</v>
      </c>
      <c r="T1149">
        <v>0</v>
      </c>
      <c r="U1149">
        <v>-20672</v>
      </c>
      <c r="V1149">
        <v>6201</v>
      </c>
    </row>
    <row r="1150" spans="1:22" x14ac:dyDescent="0.3">
      <c r="A1150">
        <v>5930</v>
      </c>
      <c r="B1150" t="s">
        <v>194</v>
      </c>
      <c r="C1150" s="27">
        <v>44109</v>
      </c>
      <c r="D1150">
        <v>58700</v>
      </c>
      <c r="E1150">
        <v>2</v>
      </c>
      <c r="F1150">
        <v>500</v>
      </c>
      <c r="G1150">
        <v>500</v>
      </c>
      <c r="H1150">
        <v>20228289</v>
      </c>
      <c r="I1150">
        <v>1183457</v>
      </c>
      <c r="J1150">
        <v>-665093</v>
      </c>
      <c r="K1150">
        <v>-986710</v>
      </c>
      <c r="L1150">
        <v>1590890</v>
      </c>
      <c r="M1150">
        <v>1355005</v>
      </c>
      <c r="N1150">
        <v>50369</v>
      </c>
      <c r="O1150">
        <v>71331</v>
      </c>
      <c r="P1150">
        <v>4325</v>
      </c>
      <c r="Q1150">
        <v>6110</v>
      </c>
      <c r="R1150">
        <v>44669</v>
      </c>
      <c r="S1150">
        <v>59081</v>
      </c>
      <c r="T1150">
        <v>0</v>
      </c>
      <c r="U1150">
        <v>76985</v>
      </c>
      <c r="V1150">
        <v>-16072</v>
      </c>
    </row>
    <row r="1151" spans="1:22" x14ac:dyDescent="0.3">
      <c r="A1151">
        <v>5930</v>
      </c>
      <c r="B1151" t="s">
        <v>194</v>
      </c>
      <c r="C1151" s="27">
        <v>44103</v>
      </c>
      <c r="D1151">
        <v>58200</v>
      </c>
      <c r="E1151">
        <v>3</v>
      </c>
      <c r="F1151">
        <v>0</v>
      </c>
      <c r="G1151">
        <v>0</v>
      </c>
      <c r="H1151">
        <v>15503563</v>
      </c>
      <c r="I1151">
        <v>906227</v>
      </c>
      <c r="J1151">
        <v>1228147</v>
      </c>
      <c r="K1151">
        <v>-1557336</v>
      </c>
      <c r="L1151">
        <v>302067</v>
      </c>
      <c r="M1151">
        <v>922735</v>
      </c>
      <c r="N1151">
        <v>-42592</v>
      </c>
      <c r="O1151">
        <v>-39370</v>
      </c>
      <c r="P1151">
        <v>-3</v>
      </c>
      <c r="Q1151">
        <v>0</v>
      </c>
      <c r="R1151">
        <v>-635429</v>
      </c>
      <c r="S1151">
        <v>96726</v>
      </c>
      <c r="T1151">
        <v>0</v>
      </c>
      <c r="U1151">
        <v>20070</v>
      </c>
      <c r="V1151">
        <v>7052</v>
      </c>
    </row>
    <row r="1152" spans="1:22" x14ac:dyDescent="0.3">
      <c r="A1152">
        <v>5930</v>
      </c>
      <c r="B1152" t="s">
        <v>119</v>
      </c>
      <c r="C1152" s="27">
        <v>44102</v>
      </c>
      <c r="D1152">
        <v>58200</v>
      </c>
      <c r="E1152">
        <v>2</v>
      </c>
      <c r="F1152">
        <v>300</v>
      </c>
      <c r="G1152">
        <v>300</v>
      </c>
      <c r="H1152">
        <v>12614080</v>
      </c>
      <c r="I1152">
        <v>736197</v>
      </c>
      <c r="J1152">
        <v>338098</v>
      </c>
      <c r="K1152">
        <v>-1452331</v>
      </c>
      <c r="L1152">
        <v>1067096</v>
      </c>
      <c r="M1152">
        <v>1471826</v>
      </c>
      <c r="N1152">
        <v>-202271</v>
      </c>
      <c r="O1152">
        <v>9370</v>
      </c>
      <c r="P1152">
        <v>489</v>
      </c>
      <c r="Q1152">
        <v>7102</v>
      </c>
      <c r="R1152">
        <v>-203652</v>
      </c>
      <c r="S1152">
        <v>-15768</v>
      </c>
      <c r="T1152">
        <v>0</v>
      </c>
      <c r="U1152">
        <v>54419</v>
      </c>
      <c r="V1152">
        <v>-7282</v>
      </c>
    </row>
    <row r="1153" spans="1:22" x14ac:dyDescent="0.3">
      <c r="A1153">
        <v>5930</v>
      </c>
      <c r="B1153" t="s">
        <v>119</v>
      </c>
      <c r="C1153" s="27">
        <v>44099</v>
      </c>
      <c r="D1153">
        <v>57900</v>
      </c>
      <c r="E1153">
        <v>2</v>
      </c>
      <c r="F1153">
        <v>100</v>
      </c>
      <c r="G1153">
        <v>100</v>
      </c>
      <c r="H1153">
        <v>11444683</v>
      </c>
      <c r="I1153">
        <v>662845</v>
      </c>
      <c r="J1153">
        <v>1112399</v>
      </c>
      <c r="K1153">
        <v>-951798</v>
      </c>
      <c r="L1153">
        <v>-157605</v>
      </c>
      <c r="M1153">
        <v>228797</v>
      </c>
      <c r="N1153">
        <v>-81573</v>
      </c>
      <c r="O1153">
        <v>-60756</v>
      </c>
      <c r="P1153">
        <v>-4853</v>
      </c>
      <c r="Q1153">
        <v>-4268</v>
      </c>
      <c r="R1153">
        <v>-201269</v>
      </c>
      <c r="S1153">
        <v>-33683</v>
      </c>
      <c r="T1153">
        <v>0</v>
      </c>
      <c r="U1153">
        <v>-7491</v>
      </c>
      <c r="V1153">
        <v>4495</v>
      </c>
    </row>
    <row r="1154" spans="1:22" x14ac:dyDescent="0.3">
      <c r="A1154">
        <v>5930</v>
      </c>
      <c r="B1154" t="s">
        <v>119</v>
      </c>
      <c r="C1154" s="27">
        <v>44098</v>
      </c>
      <c r="D1154">
        <v>57800</v>
      </c>
      <c r="E1154">
        <v>5</v>
      </c>
      <c r="F1154">
        <v>-800</v>
      </c>
      <c r="G1154">
        <v>-800</v>
      </c>
      <c r="H1154">
        <v>17564020</v>
      </c>
      <c r="I1154">
        <v>1017854</v>
      </c>
      <c r="J1154">
        <v>1538629</v>
      </c>
      <c r="K1154">
        <v>-1359506</v>
      </c>
      <c r="L1154">
        <v>-302216</v>
      </c>
      <c r="M1154">
        <v>-331592</v>
      </c>
      <c r="N1154">
        <v>267062</v>
      </c>
      <c r="O1154">
        <v>-37453</v>
      </c>
      <c r="P1154">
        <v>39230</v>
      </c>
      <c r="Q1154">
        <v>4260</v>
      </c>
      <c r="R1154">
        <v>-33777</v>
      </c>
      <c r="S1154">
        <v>-209946</v>
      </c>
      <c r="T1154">
        <v>0</v>
      </c>
      <c r="U1154">
        <v>126522</v>
      </c>
      <c r="V1154">
        <v>-3429</v>
      </c>
    </row>
    <row r="1155" spans="1:22" x14ac:dyDescent="0.3">
      <c r="A1155">
        <v>5930</v>
      </c>
      <c r="B1155" t="s">
        <v>119</v>
      </c>
      <c r="C1155" s="27">
        <v>44097</v>
      </c>
      <c r="D1155">
        <v>58600</v>
      </c>
      <c r="E1155">
        <v>2</v>
      </c>
      <c r="F1155">
        <v>400</v>
      </c>
      <c r="G1155">
        <v>400</v>
      </c>
      <c r="H1155">
        <v>20111398</v>
      </c>
      <c r="I1155">
        <v>1168864</v>
      </c>
      <c r="J1155">
        <v>1818424</v>
      </c>
      <c r="K1155">
        <v>-137178</v>
      </c>
      <c r="L1155">
        <v>-1784682</v>
      </c>
      <c r="M1155">
        <v>-2062542</v>
      </c>
      <c r="N1155">
        <v>-130742</v>
      </c>
      <c r="O1155">
        <v>20814</v>
      </c>
      <c r="P1155">
        <v>11453</v>
      </c>
      <c r="Q1155">
        <v>1932</v>
      </c>
      <c r="R1155">
        <v>329262</v>
      </c>
      <c r="S1155">
        <v>45141</v>
      </c>
      <c r="T1155">
        <v>0</v>
      </c>
      <c r="U1155">
        <v>99557</v>
      </c>
      <c r="V1155">
        <v>3879</v>
      </c>
    </row>
    <row r="1156" spans="1:22" x14ac:dyDescent="0.3">
      <c r="A1156">
        <v>5930</v>
      </c>
      <c r="B1156" t="s">
        <v>119</v>
      </c>
      <c r="C1156" s="27">
        <v>44096</v>
      </c>
      <c r="D1156">
        <v>58200</v>
      </c>
      <c r="E1156">
        <v>5</v>
      </c>
      <c r="F1156">
        <v>-1000</v>
      </c>
      <c r="G1156">
        <v>-1000</v>
      </c>
      <c r="H1156">
        <v>20830381</v>
      </c>
      <c r="I1156">
        <v>1220860</v>
      </c>
      <c r="J1156">
        <v>3768111</v>
      </c>
      <c r="K1156">
        <v>-46933</v>
      </c>
      <c r="L1156">
        <v>-4025177</v>
      </c>
      <c r="M1156">
        <v>-2648465</v>
      </c>
      <c r="N1156">
        <v>17038</v>
      </c>
      <c r="O1156">
        <v>-167390</v>
      </c>
      <c r="P1156">
        <v>-28866</v>
      </c>
      <c r="Q1156">
        <v>-29966</v>
      </c>
      <c r="R1156">
        <v>-911890</v>
      </c>
      <c r="S1156">
        <v>-255638</v>
      </c>
      <c r="T1156">
        <v>0</v>
      </c>
      <c r="U1156">
        <v>282841</v>
      </c>
      <c r="V1156">
        <v>21158</v>
      </c>
    </row>
    <row r="1157" spans="1:22" x14ac:dyDescent="0.3">
      <c r="A1157">
        <v>5930</v>
      </c>
      <c r="B1157" t="s">
        <v>119</v>
      </c>
      <c r="C1157" s="27">
        <v>44095</v>
      </c>
      <c r="D1157">
        <v>59200</v>
      </c>
      <c r="E1157">
        <v>5</v>
      </c>
      <c r="F1157">
        <v>-100</v>
      </c>
      <c r="G1157">
        <v>-100</v>
      </c>
      <c r="H1157">
        <v>15140387</v>
      </c>
      <c r="I1157">
        <v>901308</v>
      </c>
      <c r="J1157">
        <v>281596</v>
      </c>
      <c r="K1157">
        <v>-924627</v>
      </c>
      <c r="L1157">
        <v>624218</v>
      </c>
      <c r="M1157">
        <v>745219</v>
      </c>
      <c r="N1157">
        <v>-5383</v>
      </c>
      <c r="O1157">
        <v>-55806</v>
      </c>
      <c r="P1157">
        <v>-8783</v>
      </c>
      <c r="Q1157">
        <v>3499</v>
      </c>
      <c r="R1157">
        <v>18799</v>
      </c>
      <c r="S1157">
        <v>-73327</v>
      </c>
      <c r="T1157">
        <v>0</v>
      </c>
      <c r="U1157">
        <v>29320</v>
      </c>
      <c r="V1157">
        <v>-10507</v>
      </c>
    </row>
    <row r="1158" spans="1:22" x14ac:dyDescent="0.3">
      <c r="A1158">
        <v>5930</v>
      </c>
      <c r="B1158" t="s">
        <v>119</v>
      </c>
      <c r="C1158" s="27">
        <v>44092</v>
      </c>
      <c r="D1158">
        <v>59300</v>
      </c>
      <c r="E1158">
        <v>5</v>
      </c>
      <c r="F1158">
        <v>-200</v>
      </c>
      <c r="G1158">
        <v>-200</v>
      </c>
      <c r="H1158">
        <v>18884571</v>
      </c>
      <c r="I1158">
        <v>1121250</v>
      </c>
      <c r="J1158">
        <v>1434028</v>
      </c>
      <c r="K1158">
        <v>-1902331</v>
      </c>
      <c r="L1158">
        <v>189886</v>
      </c>
      <c r="M1158">
        <v>351804</v>
      </c>
      <c r="N1158">
        <v>-61059</v>
      </c>
      <c r="O1158">
        <v>-123446</v>
      </c>
      <c r="P1158">
        <v>-364</v>
      </c>
      <c r="Q1158">
        <v>8411</v>
      </c>
      <c r="R1158">
        <v>127827</v>
      </c>
      <c r="S1158">
        <v>-113287</v>
      </c>
      <c r="T1158">
        <v>0</v>
      </c>
      <c r="U1158">
        <v>275964</v>
      </c>
      <c r="V1158">
        <v>2453</v>
      </c>
    </row>
    <row r="1159" spans="1:22" x14ac:dyDescent="0.3">
      <c r="A1159">
        <v>5930</v>
      </c>
      <c r="B1159" t="s">
        <v>119</v>
      </c>
      <c r="C1159" s="27">
        <v>44091</v>
      </c>
      <c r="D1159">
        <v>59500</v>
      </c>
      <c r="E1159">
        <v>5</v>
      </c>
      <c r="F1159">
        <v>-1500</v>
      </c>
      <c r="G1159">
        <v>-1500</v>
      </c>
      <c r="H1159">
        <v>25108356</v>
      </c>
      <c r="I1159">
        <v>1501982</v>
      </c>
      <c r="J1159">
        <v>4172555</v>
      </c>
      <c r="K1159">
        <v>-2069084</v>
      </c>
      <c r="L1159">
        <v>-2151034</v>
      </c>
      <c r="M1159">
        <v>-1021592</v>
      </c>
      <c r="N1159">
        <v>-49219</v>
      </c>
      <c r="O1159">
        <v>-314125</v>
      </c>
      <c r="P1159">
        <v>-730</v>
      </c>
      <c r="Q1159">
        <v>3869</v>
      </c>
      <c r="R1159">
        <v>-393522</v>
      </c>
      <c r="S1159">
        <v>-375715</v>
      </c>
      <c r="T1159">
        <v>0</v>
      </c>
      <c r="U1159">
        <v>53537</v>
      </c>
      <c r="V1159">
        <v>-5974</v>
      </c>
    </row>
    <row r="1160" spans="1:22" x14ac:dyDescent="0.3">
      <c r="A1160">
        <v>5930</v>
      </c>
      <c r="B1160" t="s">
        <v>119</v>
      </c>
      <c r="C1160" s="27">
        <v>44090</v>
      </c>
      <c r="D1160">
        <v>61000</v>
      </c>
      <c r="E1160">
        <v>3</v>
      </c>
      <c r="F1160">
        <v>0</v>
      </c>
      <c r="G1160">
        <v>0</v>
      </c>
      <c r="H1160">
        <v>17041444</v>
      </c>
      <c r="I1160">
        <v>1038410</v>
      </c>
      <c r="J1160">
        <v>-1254092</v>
      </c>
      <c r="K1160">
        <v>3119269</v>
      </c>
      <c r="L1160">
        <v>-1703549</v>
      </c>
      <c r="M1160">
        <v>-767204</v>
      </c>
      <c r="N1160">
        <v>-62917</v>
      </c>
      <c r="O1160">
        <v>-427855</v>
      </c>
      <c r="P1160">
        <v>-456</v>
      </c>
      <c r="Q1160">
        <v>-11017</v>
      </c>
      <c r="R1160">
        <v>-221587</v>
      </c>
      <c r="S1160">
        <v>-212513</v>
      </c>
      <c r="T1160">
        <v>0</v>
      </c>
      <c r="U1160">
        <v>-164762</v>
      </c>
      <c r="V1160">
        <v>3134</v>
      </c>
    </row>
    <row r="1161" spans="1:22" x14ac:dyDescent="0.3">
      <c r="A1161">
        <v>5930</v>
      </c>
      <c r="B1161" t="s">
        <v>119</v>
      </c>
      <c r="C1161" s="27">
        <v>44089</v>
      </c>
      <c r="D1161">
        <v>61000</v>
      </c>
      <c r="E1161">
        <v>2</v>
      </c>
      <c r="F1161">
        <v>600</v>
      </c>
      <c r="G1161">
        <v>600</v>
      </c>
      <c r="H1161">
        <v>17877075</v>
      </c>
      <c r="I1161">
        <v>1086698</v>
      </c>
      <c r="J1161">
        <v>-2370678</v>
      </c>
      <c r="K1161">
        <v>4153125</v>
      </c>
      <c r="L1161">
        <v>-1867006</v>
      </c>
      <c r="M1161">
        <v>-912741</v>
      </c>
      <c r="N1161">
        <v>-49068</v>
      </c>
      <c r="O1161">
        <v>-202440</v>
      </c>
      <c r="P1161">
        <v>6938</v>
      </c>
      <c r="Q1161">
        <v>-104636</v>
      </c>
      <c r="R1161">
        <v>-525698</v>
      </c>
      <c r="S1161">
        <v>-79361</v>
      </c>
      <c r="T1161">
        <v>0</v>
      </c>
      <c r="U1161">
        <v>79255</v>
      </c>
      <c r="V1161">
        <v>5304</v>
      </c>
    </row>
    <row r="1162" spans="1:22" x14ac:dyDescent="0.3">
      <c r="A1162">
        <v>5930</v>
      </c>
      <c r="B1162" t="s">
        <v>119</v>
      </c>
      <c r="C1162" s="27">
        <v>44088</v>
      </c>
      <c r="D1162">
        <v>60400</v>
      </c>
      <c r="E1162">
        <v>2</v>
      </c>
      <c r="F1162">
        <v>1400</v>
      </c>
      <c r="G1162">
        <v>1400</v>
      </c>
      <c r="H1162">
        <v>20648281</v>
      </c>
      <c r="I1162">
        <v>1245768</v>
      </c>
      <c r="J1162">
        <v>-2646580</v>
      </c>
      <c r="K1162">
        <v>1112623</v>
      </c>
      <c r="L1162">
        <v>1491903</v>
      </c>
      <c r="M1162">
        <v>1119919</v>
      </c>
      <c r="N1162">
        <v>381907</v>
      </c>
      <c r="O1162">
        <v>42606</v>
      </c>
      <c r="P1162">
        <v>4281</v>
      </c>
      <c r="Q1162">
        <v>19633</v>
      </c>
      <c r="R1162">
        <v>-369473</v>
      </c>
      <c r="S1162">
        <v>293030</v>
      </c>
      <c r="T1162">
        <v>0</v>
      </c>
      <c r="U1162">
        <v>56101</v>
      </c>
      <c r="V1162">
        <v>-14047</v>
      </c>
    </row>
    <row r="1163" spans="1:22" x14ac:dyDescent="0.3">
      <c r="A1163">
        <v>5930</v>
      </c>
      <c r="B1163" t="s">
        <v>119</v>
      </c>
      <c r="C1163" s="27">
        <v>44085</v>
      </c>
      <c r="D1163">
        <v>59000</v>
      </c>
      <c r="E1163">
        <v>5</v>
      </c>
      <c r="F1163">
        <v>-200</v>
      </c>
      <c r="G1163">
        <v>-200</v>
      </c>
      <c r="H1163">
        <v>16017098</v>
      </c>
      <c r="I1163">
        <v>942686</v>
      </c>
      <c r="J1163">
        <v>1524288</v>
      </c>
      <c r="K1163">
        <v>-640505</v>
      </c>
      <c r="L1163">
        <v>-1081621</v>
      </c>
      <c r="M1163">
        <v>-591840</v>
      </c>
      <c r="N1163">
        <v>-13978</v>
      </c>
      <c r="O1163">
        <v>59783</v>
      </c>
      <c r="P1163">
        <v>1619</v>
      </c>
      <c r="Q1163">
        <v>-1660</v>
      </c>
      <c r="R1163">
        <v>-373087</v>
      </c>
      <c r="S1163">
        <v>-162458</v>
      </c>
      <c r="T1163">
        <v>0</v>
      </c>
      <c r="U1163">
        <v>195031</v>
      </c>
      <c r="V1163">
        <v>2807</v>
      </c>
    </row>
    <row r="1164" spans="1:22" x14ac:dyDescent="0.3">
      <c r="A1164">
        <v>5930</v>
      </c>
      <c r="B1164" t="s">
        <v>195</v>
      </c>
      <c r="C1164" s="27">
        <v>44084</v>
      </c>
      <c r="D1164">
        <v>59200</v>
      </c>
      <c r="E1164">
        <v>2</v>
      </c>
      <c r="F1164">
        <v>800</v>
      </c>
      <c r="G1164">
        <v>800</v>
      </c>
      <c r="H1164">
        <v>29923293</v>
      </c>
      <c r="I1164">
        <v>1781328</v>
      </c>
      <c r="J1164">
        <v>-4008484</v>
      </c>
      <c r="K1164">
        <v>5490115</v>
      </c>
      <c r="L1164">
        <v>-1455578</v>
      </c>
      <c r="M1164">
        <v>-368525</v>
      </c>
      <c r="N1164">
        <v>81770</v>
      </c>
      <c r="O1164">
        <v>-275755</v>
      </c>
      <c r="P1164">
        <v>2180</v>
      </c>
      <c r="Q1164">
        <v>62176</v>
      </c>
      <c r="R1164">
        <v>-855648</v>
      </c>
      <c r="S1164">
        <v>-101776</v>
      </c>
      <c r="T1164">
        <v>0</v>
      </c>
      <c r="U1164">
        <v>-13991</v>
      </c>
      <c r="V1164">
        <v>-12062</v>
      </c>
    </row>
    <row r="1165" spans="1:22" x14ac:dyDescent="0.3">
      <c r="A1165">
        <v>5930</v>
      </c>
      <c r="B1165" t="s">
        <v>119</v>
      </c>
      <c r="C1165" s="27">
        <v>44083</v>
      </c>
      <c r="D1165">
        <v>58400</v>
      </c>
      <c r="E1165">
        <v>5</v>
      </c>
      <c r="F1165">
        <v>-300</v>
      </c>
      <c r="G1165">
        <v>-300</v>
      </c>
      <c r="H1165">
        <v>30597399</v>
      </c>
      <c r="I1165">
        <v>1791534</v>
      </c>
      <c r="J1165">
        <v>-2711406</v>
      </c>
      <c r="K1165">
        <v>2296962</v>
      </c>
      <c r="L1165">
        <v>320935</v>
      </c>
      <c r="M1165">
        <v>111829</v>
      </c>
      <c r="N1165">
        <v>94033</v>
      </c>
      <c r="O1165">
        <v>-131782</v>
      </c>
      <c r="P1165">
        <v>11297</v>
      </c>
      <c r="Q1165">
        <v>56901</v>
      </c>
      <c r="R1165">
        <v>252944</v>
      </c>
      <c r="S1165">
        <v>-74287</v>
      </c>
      <c r="T1165">
        <v>0</v>
      </c>
      <c r="U1165">
        <v>105399</v>
      </c>
      <c r="V1165">
        <v>-11890</v>
      </c>
    </row>
    <row r="1166" spans="1:22" x14ac:dyDescent="0.3">
      <c r="A1166">
        <v>5930</v>
      </c>
      <c r="B1166" t="s">
        <v>194</v>
      </c>
      <c r="C1166" s="27">
        <v>44082</v>
      </c>
      <c r="D1166">
        <v>58700</v>
      </c>
      <c r="E1166">
        <v>2</v>
      </c>
      <c r="F1166">
        <v>2200</v>
      </c>
      <c r="G1166">
        <v>2200</v>
      </c>
      <c r="H1166">
        <v>31517520</v>
      </c>
      <c r="I1166">
        <v>1832706</v>
      </c>
      <c r="J1166">
        <v>-7315520</v>
      </c>
      <c r="K1166">
        <v>4573201</v>
      </c>
      <c r="L1166">
        <v>2888255</v>
      </c>
      <c r="M1166">
        <v>800587</v>
      </c>
      <c r="N1166">
        <v>65804</v>
      </c>
      <c r="O1166">
        <v>72199</v>
      </c>
      <c r="P1166">
        <v>3435</v>
      </c>
      <c r="Q1166">
        <v>16402</v>
      </c>
      <c r="R1166">
        <v>1509592</v>
      </c>
      <c r="S1166">
        <v>420236</v>
      </c>
      <c r="T1166">
        <v>0</v>
      </c>
      <c r="U1166">
        <v>-143479</v>
      </c>
      <c r="V1166">
        <v>-2457</v>
      </c>
    </row>
    <row r="1167" spans="1:22" x14ac:dyDescent="0.3">
      <c r="A1167">
        <v>5930</v>
      </c>
      <c r="B1167" t="s">
        <v>194</v>
      </c>
      <c r="C1167" s="27">
        <v>44081</v>
      </c>
      <c r="D1167">
        <v>56500</v>
      </c>
      <c r="E1167">
        <v>2</v>
      </c>
      <c r="F1167">
        <v>900</v>
      </c>
      <c r="G1167">
        <v>900</v>
      </c>
      <c r="H1167">
        <v>18685880</v>
      </c>
      <c r="I1167">
        <v>1056350</v>
      </c>
      <c r="J1167">
        <v>898502</v>
      </c>
      <c r="K1167">
        <v>-75509</v>
      </c>
      <c r="L1167">
        <v>-897885</v>
      </c>
      <c r="M1167">
        <v>-863997</v>
      </c>
      <c r="N1167">
        <v>5303</v>
      </c>
      <c r="O1167">
        <v>19239</v>
      </c>
      <c r="P1167">
        <v>-12770</v>
      </c>
      <c r="Q1167">
        <v>0</v>
      </c>
      <c r="R1167">
        <v>-117414</v>
      </c>
      <c r="S1167">
        <v>71754</v>
      </c>
      <c r="T1167">
        <v>0</v>
      </c>
      <c r="U1167">
        <v>78082</v>
      </c>
      <c r="V1167">
        <v>-3190</v>
      </c>
    </row>
    <row r="1168" spans="1:22" x14ac:dyDescent="0.3">
      <c r="A1168">
        <v>5930</v>
      </c>
      <c r="B1168" t="s">
        <v>194</v>
      </c>
      <c r="C1168" s="27">
        <v>44078</v>
      </c>
      <c r="D1168">
        <v>55600</v>
      </c>
      <c r="E1168">
        <v>5</v>
      </c>
      <c r="F1168">
        <v>-800</v>
      </c>
      <c r="G1168">
        <v>-800</v>
      </c>
      <c r="H1168">
        <v>22139109</v>
      </c>
      <c r="I1168">
        <v>1228387</v>
      </c>
      <c r="J1168">
        <v>4414025</v>
      </c>
      <c r="K1168">
        <v>-1959260</v>
      </c>
      <c r="L1168">
        <v>-2508980</v>
      </c>
      <c r="M1168">
        <v>-1855116</v>
      </c>
      <c r="N1168">
        <v>-132437</v>
      </c>
      <c r="O1168">
        <v>-31024</v>
      </c>
      <c r="P1168">
        <v>3</v>
      </c>
      <c r="Q1168">
        <v>19271</v>
      </c>
      <c r="R1168">
        <v>-426410</v>
      </c>
      <c r="S1168">
        <v>-83267</v>
      </c>
      <c r="T1168">
        <v>0</v>
      </c>
      <c r="U1168">
        <v>23558</v>
      </c>
      <c r="V1168">
        <v>30657</v>
      </c>
    </row>
    <row r="1169" spans="1:22" x14ac:dyDescent="0.3">
      <c r="A1169">
        <v>5930</v>
      </c>
      <c r="B1169" t="s">
        <v>194</v>
      </c>
      <c r="C1169" s="27">
        <v>44077</v>
      </c>
      <c r="D1169">
        <v>56400</v>
      </c>
      <c r="E1169">
        <v>2</v>
      </c>
      <c r="F1169">
        <v>2000</v>
      </c>
      <c r="G1169">
        <v>2000</v>
      </c>
      <c r="H1169">
        <v>28384920</v>
      </c>
      <c r="I1169">
        <v>1598060</v>
      </c>
      <c r="J1169">
        <v>-4762912</v>
      </c>
      <c r="K1169">
        <v>4005421</v>
      </c>
      <c r="L1169">
        <v>265036</v>
      </c>
      <c r="M1169">
        <v>-175784</v>
      </c>
      <c r="N1169">
        <v>76175</v>
      </c>
      <c r="O1169">
        <v>-58063</v>
      </c>
      <c r="P1169">
        <v>28601</v>
      </c>
      <c r="Q1169">
        <v>4733</v>
      </c>
      <c r="R1169">
        <v>4856</v>
      </c>
      <c r="S1169">
        <v>384518</v>
      </c>
      <c r="T1169">
        <v>0</v>
      </c>
      <c r="U1169">
        <v>477420</v>
      </c>
      <c r="V1169">
        <v>15035</v>
      </c>
    </row>
    <row r="1170" spans="1:22" x14ac:dyDescent="0.3">
      <c r="A1170">
        <v>5930</v>
      </c>
      <c r="B1170" t="s">
        <v>194</v>
      </c>
      <c r="C1170" s="27">
        <v>44076</v>
      </c>
      <c r="D1170">
        <v>54400</v>
      </c>
      <c r="E1170">
        <v>2</v>
      </c>
      <c r="F1170">
        <v>200</v>
      </c>
      <c r="G1170">
        <v>200</v>
      </c>
      <c r="H1170">
        <v>16905723</v>
      </c>
      <c r="I1170">
        <v>922056</v>
      </c>
      <c r="J1170">
        <v>1086555</v>
      </c>
      <c r="K1170">
        <v>-1235282</v>
      </c>
      <c r="L1170">
        <v>59529</v>
      </c>
      <c r="M1170">
        <v>49780</v>
      </c>
      <c r="N1170">
        <v>-24390</v>
      </c>
      <c r="O1170">
        <v>41398</v>
      </c>
      <c r="P1170">
        <v>2466</v>
      </c>
      <c r="Q1170">
        <v>40072</v>
      </c>
      <c r="R1170">
        <v>-60432</v>
      </c>
      <c r="S1170">
        <v>10635</v>
      </c>
      <c r="T1170">
        <v>0</v>
      </c>
      <c r="U1170">
        <v>70457</v>
      </c>
      <c r="V1170">
        <v>18741</v>
      </c>
    </row>
    <row r="1171" spans="1:22" x14ac:dyDescent="0.3">
      <c r="A1171">
        <v>5930</v>
      </c>
      <c r="B1171" t="s">
        <v>194</v>
      </c>
      <c r="C1171" s="27">
        <v>44075</v>
      </c>
      <c r="D1171">
        <v>54200</v>
      </c>
      <c r="E1171">
        <v>2</v>
      </c>
      <c r="F1171">
        <v>200</v>
      </c>
      <c r="G1171">
        <v>200</v>
      </c>
      <c r="H1171">
        <v>19363117</v>
      </c>
      <c r="I1171">
        <v>1052420</v>
      </c>
      <c r="J1171">
        <v>2375095</v>
      </c>
      <c r="K1171">
        <v>-1455952</v>
      </c>
      <c r="L1171">
        <v>-952340</v>
      </c>
      <c r="M1171">
        <v>179447</v>
      </c>
      <c r="N1171">
        <v>12736</v>
      </c>
      <c r="O1171">
        <v>-223539</v>
      </c>
      <c r="P1171">
        <v>-9110</v>
      </c>
      <c r="Q1171">
        <v>-201824</v>
      </c>
      <c r="R1171">
        <v>-714493</v>
      </c>
      <c r="S1171">
        <v>4443</v>
      </c>
      <c r="T1171">
        <v>0</v>
      </c>
      <c r="U1171">
        <v>25267</v>
      </c>
      <c r="V1171">
        <v>7930</v>
      </c>
    </row>
    <row r="1172" spans="1:22" x14ac:dyDescent="0.3">
      <c r="A1172">
        <v>5930</v>
      </c>
      <c r="B1172" t="s">
        <v>194</v>
      </c>
      <c r="C1172" s="27">
        <v>44074</v>
      </c>
      <c r="D1172">
        <v>54000</v>
      </c>
      <c r="E1172">
        <v>5</v>
      </c>
      <c r="F1172">
        <v>-1400</v>
      </c>
      <c r="G1172">
        <v>-1400</v>
      </c>
      <c r="H1172">
        <v>32671367</v>
      </c>
      <c r="I1172">
        <v>1786246</v>
      </c>
      <c r="J1172">
        <v>10136330</v>
      </c>
      <c r="K1172">
        <v>-9935054</v>
      </c>
      <c r="L1172">
        <v>-509866</v>
      </c>
      <c r="M1172">
        <v>290959</v>
      </c>
      <c r="N1172">
        <v>22870</v>
      </c>
      <c r="O1172">
        <v>-266448</v>
      </c>
      <c r="P1172">
        <v>34331</v>
      </c>
      <c r="Q1172">
        <v>51637</v>
      </c>
      <c r="R1172">
        <v>-505760</v>
      </c>
      <c r="S1172">
        <v>-137455</v>
      </c>
      <c r="T1172">
        <v>0</v>
      </c>
      <c r="U1172">
        <v>276585</v>
      </c>
      <c r="V1172">
        <v>32005</v>
      </c>
    </row>
    <row r="1173" spans="1:22" x14ac:dyDescent="0.3">
      <c r="A1173">
        <v>5930</v>
      </c>
      <c r="B1173" t="s">
        <v>119</v>
      </c>
      <c r="C1173" s="27">
        <v>44071</v>
      </c>
      <c r="D1173">
        <v>55400</v>
      </c>
      <c r="E1173">
        <v>5</v>
      </c>
      <c r="F1173">
        <v>-200</v>
      </c>
      <c r="G1173">
        <v>-200</v>
      </c>
      <c r="H1173">
        <v>14619888</v>
      </c>
      <c r="I1173">
        <v>815588</v>
      </c>
      <c r="J1173">
        <v>2334678</v>
      </c>
      <c r="K1173">
        <v>-2710789</v>
      </c>
      <c r="L1173">
        <v>428036</v>
      </c>
      <c r="M1173">
        <v>743634</v>
      </c>
      <c r="N1173">
        <v>-89418</v>
      </c>
      <c r="O1173">
        <v>-237273</v>
      </c>
      <c r="P1173">
        <v>-1</v>
      </c>
      <c r="Q1173">
        <v>-42569</v>
      </c>
      <c r="R1173">
        <v>138765</v>
      </c>
      <c r="S1173">
        <v>-85102</v>
      </c>
      <c r="T1173">
        <v>0</v>
      </c>
      <c r="U1173">
        <v>-52062</v>
      </c>
      <c r="V1173">
        <v>137</v>
      </c>
    </row>
    <row r="1174" spans="1:22" x14ac:dyDescent="0.3">
      <c r="A1174">
        <v>5930</v>
      </c>
      <c r="B1174" t="s">
        <v>119</v>
      </c>
      <c r="C1174" s="27">
        <v>44070</v>
      </c>
      <c r="D1174">
        <v>55600</v>
      </c>
      <c r="E1174">
        <v>5</v>
      </c>
      <c r="F1174">
        <v>-800</v>
      </c>
      <c r="G1174">
        <v>-800</v>
      </c>
      <c r="H1174">
        <v>16196568</v>
      </c>
      <c r="I1174">
        <v>903861</v>
      </c>
      <c r="J1174">
        <v>2873281</v>
      </c>
      <c r="K1174">
        <v>54135</v>
      </c>
      <c r="L1174">
        <v>-2848392</v>
      </c>
      <c r="M1174">
        <v>-1847347</v>
      </c>
      <c r="N1174">
        <v>-102167</v>
      </c>
      <c r="O1174">
        <v>-283789</v>
      </c>
      <c r="P1174">
        <v>35601</v>
      </c>
      <c r="Q1174">
        <v>1083</v>
      </c>
      <c r="R1174">
        <v>-625558</v>
      </c>
      <c r="S1174">
        <v>-26215</v>
      </c>
      <c r="T1174">
        <v>0</v>
      </c>
      <c r="U1174">
        <v>-89693</v>
      </c>
      <c r="V1174">
        <v>10669</v>
      </c>
    </row>
    <row r="1175" spans="1:22" x14ac:dyDescent="0.3">
      <c r="A1175">
        <v>5930</v>
      </c>
      <c r="B1175" t="s">
        <v>119</v>
      </c>
      <c r="C1175" s="27">
        <v>44069</v>
      </c>
      <c r="D1175">
        <v>56400</v>
      </c>
      <c r="E1175">
        <v>3</v>
      </c>
      <c r="F1175">
        <v>0</v>
      </c>
      <c r="G1175">
        <v>0</v>
      </c>
      <c r="H1175">
        <v>17651593</v>
      </c>
      <c r="I1175">
        <v>989962</v>
      </c>
      <c r="J1175">
        <v>2008624</v>
      </c>
      <c r="K1175">
        <v>1129000</v>
      </c>
      <c r="L1175">
        <v>-3231228</v>
      </c>
      <c r="M1175">
        <v>-1999378</v>
      </c>
      <c r="N1175">
        <v>-117242</v>
      </c>
      <c r="O1175">
        <v>-257100</v>
      </c>
      <c r="P1175">
        <v>17164</v>
      </c>
      <c r="Q1175">
        <v>17800</v>
      </c>
      <c r="R1175">
        <v>-911771</v>
      </c>
      <c r="S1175">
        <v>19299</v>
      </c>
      <c r="T1175">
        <v>0</v>
      </c>
      <c r="U1175">
        <v>85660</v>
      </c>
      <c r="V1175">
        <v>7944</v>
      </c>
    </row>
    <row r="1176" spans="1:22" x14ac:dyDescent="0.3">
      <c r="A1176">
        <v>5930</v>
      </c>
      <c r="B1176" t="s">
        <v>119</v>
      </c>
      <c r="C1176" s="27">
        <v>44068</v>
      </c>
      <c r="D1176">
        <v>56400</v>
      </c>
      <c r="E1176">
        <v>2</v>
      </c>
      <c r="F1176">
        <v>300</v>
      </c>
      <c r="G1176">
        <v>300</v>
      </c>
      <c r="H1176">
        <v>14021705</v>
      </c>
      <c r="I1176">
        <v>790968</v>
      </c>
      <c r="J1176">
        <v>772245</v>
      </c>
      <c r="K1176">
        <v>295977</v>
      </c>
      <c r="L1176">
        <v>-1178636</v>
      </c>
      <c r="M1176">
        <v>-945322</v>
      </c>
      <c r="N1176">
        <v>228419</v>
      </c>
      <c r="O1176">
        <v>-362822</v>
      </c>
      <c r="P1176">
        <v>16598</v>
      </c>
      <c r="Q1176">
        <v>-1080</v>
      </c>
      <c r="R1176">
        <v>-71118</v>
      </c>
      <c r="S1176">
        <v>-43311</v>
      </c>
      <c r="T1176">
        <v>0</v>
      </c>
      <c r="U1176">
        <v>109798</v>
      </c>
      <c r="V1176">
        <v>616</v>
      </c>
    </row>
    <row r="1177" spans="1:22" x14ac:dyDescent="0.3">
      <c r="A1177">
        <v>5930</v>
      </c>
      <c r="B1177" t="s">
        <v>119</v>
      </c>
      <c r="C1177" s="27">
        <v>44067</v>
      </c>
      <c r="D1177">
        <v>56100</v>
      </c>
      <c r="E1177">
        <v>2</v>
      </c>
      <c r="F1177">
        <v>200</v>
      </c>
      <c r="G1177">
        <v>200</v>
      </c>
      <c r="H1177">
        <v>15055896</v>
      </c>
      <c r="I1177">
        <v>843922</v>
      </c>
      <c r="J1177">
        <v>838921</v>
      </c>
      <c r="K1177">
        <v>175091</v>
      </c>
      <c r="L1177">
        <v>-1193461</v>
      </c>
      <c r="M1177">
        <v>-153081</v>
      </c>
      <c r="N1177">
        <v>-33700</v>
      </c>
      <c r="O1177">
        <v>-440227</v>
      </c>
      <c r="P1177">
        <v>-390</v>
      </c>
      <c r="Q1177">
        <v>28023</v>
      </c>
      <c r="R1177">
        <v>-480224</v>
      </c>
      <c r="S1177">
        <v>-113862</v>
      </c>
      <c r="T1177">
        <v>0</v>
      </c>
      <c r="U1177">
        <v>175905</v>
      </c>
      <c r="V1177">
        <v>3544</v>
      </c>
    </row>
    <row r="1178" spans="1:22" x14ac:dyDescent="0.3">
      <c r="A1178">
        <v>5930</v>
      </c>
      <c r="B1178" t="s">
        <v>119</v>
      </c>
      <c r="C1178" s="27">
        <v>44064</v>
      </c>
      <c r="D1178">
        <v>55900</v>
      </c>
      <c r="E1178">
        <v>2</v>
      </c>
      <c r="F1178">
        <v>500</v>
      </c>
      <c r="G1178">
        <v>500</v>
      </c>
      <c r="H1178">
        <v>21142288</v>
      </c>
      <c r="I1178">
        <v>1190753</v>
      </c>
      <c r="J1178">
        <v>469780</v>
      </c>
      <c r="K1178">
        <v>1136340</v>
      </c>
      <c r="L1178">
        <v>-1567729</v>
      </c>
      <c r="M1178">
        <v>-500</v>
      </c>
      <c r="N1178">
        <v>83286</v>
      </c>
      <c r="O1178">
        <v>-769786</v>
      </c>
      <c r="P1178">
        <v>1389</v>
      </c>
      <c r="Q1178">
        <v>160</v>
      </c>
      <c r="R1178">
        <v>-979953</v>
      </c>
      <c r="S1178">
        <v>97675</v>
      </c>
      <c r="T1178">
        <v>0</v>
      </c>
      <c r="U1178">
        <v>-45463</v>
      </c>
      <c r="V1178">
        <v>7072</v>
      </c>
    </row>
    <row r="1179" spans="1:22" x14ac:dyDescent="0.3">
      <c r="A1179">
        <v>5930</v>
      </c>
      <c r="B1179" t="s">
        <v>119</v>
      </c>
      <c r="C1179" s="27">
        <v>44063</v>
      </c>
      <c r="D1179">
        <v>55400</v>
      </c>
      <c r="E1179">
        <v>5</v>
      </c>
      <c r="F1179">
        <v>-2400</v>
      </c>
      <c r="G1179">
        <v>-2400</v>
      </c>
      <c r="H1179">
        <v>30386029</v>
      </c>
      <c r="I1179">
        <v>1709572</v>
      </c>
      <c r="J1179">
        <v>5614154</v>
      </c>
      <c r="K1179">
        <v>-403133</v>
      </c>
      <c r="L1179">
        <v>-5264447</v>
      </c>
      <c r="M1179">
        <v>-2712085</v>
      </c>
      <c r="N1179">
        <v>-611441</v>
      </c>
      <c r="O1179">
        <v>-697406</v>
      </c>
      <c r="P1179">
        <v>-11244</v>
      </c>
      <c r="Q1179">
        <v>-19386</v>
      </c>
      <c r="R1179">
        <v>-911917</v>
      </c>
      <c r="S1179">
        <v>-300968</v>
      </c>
      <c r="T1179">
        <v>0</v>
      </c>
      <c r="U1179">
        <v>42793</v>
      </c>
      <c r="V1179">
        <v>10633</v>
      </c>
    </row>
    <row r="1180" spans="1:22" x14ac:dyDescent="0.3">
      <c r="A1180">
        <v>5930</v>
      </c>
      <c r="B1180" t="s">
        <v>119</v>
      </c>
      <c r="C1180" s="27">
        <v>44062</v>
      </c>
      <c r="D1180">
        <v>57800</v>
      </c>
      <c r="E1180">
        <v>5</v>
      </c>
      <c r="F1180">
        <v>-600</v>
      </c>
      <c r="G1180">
        <v>-600</v>
      </c>
      <c r="H1180">
        <v>16930719</v>
      </c>
      <c r="I1180">
        <v>988996</v>
      </c>
      <c r="J1180">
        <v>1290854</v>
      </c>
      <c r="K1180">
        <v>-545239</v>
      </c>
      <c r="L1180">
        <v>-798341</v>
      </c>
      <c r="M1180">
        <v>191605</v>
      </c>
      <c r="N1180">
        <v>144291</v>
      </c>
      <c r="O1180">
        <v>-316699</v>
      </c>
      <c r="P1180">
        <v>-19103</v>
      </c>
      <c r="Q1180">
        <v>64280</v>
      </c>
      <c r="R1180">
        <v>-827023</v>
      </c>
      <c r="S1180">
        <v>-35692</v>
      </c>
      <c r="T1180">
        <v>0</v>
      </c>
      <c r="U1180">
        <v>62438</v>
      </c>
      <c r="V1180">
        <v>-9712</v>
      </c>
    </row>
    <row r="1181" spans="1:22" x14ac:dyDescent="0.3">
      <c r="A1181">
        <v>5930</v>
      </c>
      <c r="B1181" t="s">
        <v>119</v>
      </c>
      <c r="C1181" s="27">
        <v>44061</v>
      </c>
      <c r="D1181">
        <v>58400</v>
      </c>
      <c r="E1181">
        <v>2</v>
      </c>
      <c r="F1181">
        <v>400</v>
      </c>
      <c r="G1181">
        <v>400</v>
      </c>
      <c r="H1181">
        <v>25307825</v>
      </c>
      <c r="I1181">
        <v>1490617</v>
      </c>
      <c r="J1181">
        <v>-4780113</v>
      </c>
      <c r="K1181">
        <v>1259980</v>
      </c>
      <c r="L1181">
        <v>3604406</v>
      </c>
      <c r="M1181">
        <v>3632833</v>
      </c>
      <c r="N1181">
        <v>196578</v>
      </c>
      <c r="O1181">
        <v>-133609</v>
      </c>
      <c r="P1181">
        <v>-5165</v>
      </c>
      <c r="Q1181">
        <v>0</v>
      </c>
      <c r="R1181">
        <v>-57073</v>
      </c>
      <c r="S1181">
        <v>-29158</v>
      </c>
      <c r="T1181">
        <v>0</v>
      </c>
      <c r="U1181">
        <v>-75007</v>
      </c>
      <c r="V1181">
        <v>-9266</v>
      </c>
    </row>
    <row r="1182" spans="1:22" x14ac:dyDescent="0.3">
      <c r="A1182">
        <v>5930</v>
      </c>
      <c r="B1182" t="s">
        <v>119</v>
      </c>
      <c r="C1182" s="27">
        <v>44057</v>
      </c>
      <c r="D1182">
        <v>58000</v>
      </c>
      <c r="E1182">
        <v>5</v>
      </c>
      <c r="F1182">
        <v>-700</v>
      </c>
      <c r="G1182">
        <v>-700</v>
      </c>
      <c r="H1182">
        <v>15672548</v>
      </c>
      <c r="I1182">
        <v>909053</v>
      </c>
      <c r="J1182">
        <v>883493</v>
      </c>
      <c r="K1182">
        <v>-1233886</v>
      </c>
      <c r="L1182">
        <v>640158</v>
      </c>
      <c r="M1182">
        <v>1834977</v>
      </c>
      <c r="N1182">
        <v>39366</v>
      </c>
      <c r="O1182">
        <v>-312864</v>
      </c>
      <c r="P1182">
        <v>-42598</v>
      </c>
      <c r="Q1182">
        <v>-2621</v>
      </c>
      <c r="R1182">
        <v>-639732</v>
      </c>
      <c r="S1182">
        <v>-236370</v>
      </c>
      <c r="T1182">
        <v>0</v>
      </c>
      <c r="U1182">
        <v>-279113</v>
      </c>
      <c r="V1182">
        <v>-10652</v>
      </c>
    </row>
    <row r="1183" spans="1:22" x14ac:dyDescent="0.3">
      <c r="A1183">
        <v>5930</v>
      </c>
      <c r="B1183" t="s">
        <v>119</v>
      </c>
      <c r="C1183" s="27">
        <v>44056</v>
      </c>
      <c r="D1183">
        <v>58700</v>
      </c>
      <c r="E1183">
        <v>5</v>
      </c>
      <c r="F1183">
        <v>-300</v>
      </c>
      <c r="G1183">
        <v>-300</v>
      </c>
      <c r="H1183">
        <v>22089460</v>
      </c>
      <c r="I1183">
        <v>1300660</v>
      </c>
      <c r="J1183">
        <v>1066850</v>
      </c>
      <c r="K1183">
        <v>-1326650</v>
      </c>
      <c r="L1183">
        <v>225932</v>
      </c>
      <c r="M1183">
        <v>1372326</v>
      </c>
      <c r="N1183">
        <v>-88289</v>
      </c>
      <c r="O1183">
        <v>-864274</v>
      </c>
      <c r="P1183">
        <v>-27842</v>
      </c>
      <c r="Q1183">
        <v>-17</v>
      </c>
      <c r="R1183">
        <v>-156230</v>
      </c>
      <c r="S1183">
        <v>-9742</v>
      </c>
      <c r="T1183">
        <v>0</v>
      </c>
      <c r="U1183">
        <v>26213</v>
      </c>
      <c r="V1183">
        <v>7655</v>
      </c>
    </row>
    <row r="1184" spans="1:22" x14ac:dyDescent="0.3">
      <c r="A1184">
        <v>5930</v>
      </c>
      <c r="B1184" t="s">
        <v>119</v>
      </c>
      <c r="C1184" s="27">
        <v>44055</v>
      </c>
      <c r="D1184">
        <v>59000</v>
      </c>
      <c r="E1184">
        <v>2</v>
      </c>
      <c r="F1184">
        <v>800</v>
      </c>
      <c r="G1184">
        <v>800</v>
      </c>
      <c r="H1184">
        <v>18573934</v>
      </c>
      <c r="I1184">
        <v>1083108</v>
      </c>
      <c r="J1184">
        <v>-298043</v>
      </c>
      <c r="K1184">
        <v>232723</v>
      </c>
      <c r="L1184">
        <v>-52490</v>
      </c>
      <c r="M1184">
        <v>-161332</v>
      </c>
      <c r="N1184">
        <v>171793</v>
      </c>
      <c r="O1184">
        <v>55486</v>
      </c>
      <c r="P1184">
        <v>6476</v>
      </c>
      <c r="Q1184">
        <v>44500</v>
      </c>
      <c r="R1184">
        <v>-290028</v>
      </c>
      <c r="S1184">
        <v>120615</v>
      </c>
      <c r="T1184">
        <v>0</v>
      </c>
      <c r="U1184">
        <v>127520</v>
      </c>
      <c r="V1184">
        <v>-9710</v>
      </c>
    </row>
    <row r="1185" spans="1:22" x14ac:dyDescent="0.3">
      <c r="A1185">
        <v>5930</v>
      </c>
      <c r="B1185" t="s">
        <v>119</v>
      </c>
      <c r="C1185" s="27">
        <v>44054</v>
      </c>
      <c r="D1185">
        <v>58200</v>
      </c>
      <c r="E1185">
        <v>2</v>
      </c>
      <c r="F1185">
        <v>400</v>
      </c>
      <c r="G1185">
        <v>400</v>
      </c>
      <c r="H1185">
        <v>24907912</v>
      </c>
      <c r="I1185">
        <v>1462107</v>
      </c>
      <c r="J1185">
        <v>-2031509</v>
      </c>
      <c r="K1185">
        <v>1322513</v>
      </c>
      <c r="L1185">
        <v>918477</v>
      </c>
      <c r="M1185">
        <v>1670819</v>
      </c>
      <c r="N1185">
        <v>-149528</v>
      </c>
      <c r="O1185">
        <v>-174950</v>
      </c>
      <c r="P1185">
        <v>-102961</v>
      </c>
      <c r="Q1185">
        <v>10826</v>
      </c>
      <c r="R1185">
        <v>-406737</v>
      </c>
      <c r="S1185">
        <v>71008</v>
      </c>
      <c r="T1185">
        <v>0</v>
      </c>
      <c r="U1185">
        <v>-184872</v>
      </c>
      <c r="V1185">
        <v>-24609</v>
      </c>
    </row>
    <row r="1186" spans="1:22" x14ac:dyDescent="0.3">
      <c r="A1186">
        <v>5930</v>
      </c>
      <c r="B1186" t="s">
        <v>119</v>
      </c>
      <c r="C1186" s="27">
        <v>44053</v>
      </c>
      <c r="D1186">
        <v>57800</v>
      </c>
      <c r="E1186">
        <v>2</v>
      </c>
      <c r="F1186">
        <v>300</v>
      </c>
      <c r="G1186">
        <v>300</v>
      </c>
      <c r="H1186">
        <v>17774291</v>
      </c>
      <c r="I1186">
        <v>1029080</v>
      </c>
      <c r="J1186">
        <v>862823</v>
      </c>
      <c r="K1186">
        <v>-226046</v>
      </c>
      <c r="L1186">
        <v>-628631</v>
      </c>
      <c r="M1186">
        <v>-3215</v>
      </c>
      <c r="N1186">
        <v>-271876</v>
      </c>
      <c r="O1186">
        <v>-207992</v>
      </c>
      <c r="P1186">
        <v>-53672</v>
      </c>
      <c r="Q1186">
        <v>-76691</v>
      </c>
      <c r="R1186">
        <v>26007</v>
      </c>
      <c r="S1186">
        <v>-41192</v>
      </c>
      <c r="T1186">
        <v>0</v>
      </c>
      <c r="U1186">
        <v>-22075</v>
      </c>
      <c r="V1186">
        <v>13929</v>
      </c>
    </row>
    <row r="1187" spans="1:22" x14ac:dyDescent="0.3">
      <c r="A1187">
        <v>5930</v>
      </c>
      <c r="B1187" t="s">
        <v>119</v>
      </c>
      <c r="C1187" s="27">
        <v>44050</v>
      </c>
      <c r="D1187">
        <v>57500</v>
      </c>
      <c r="E1187">
        <v>5</v>
      </c>
      <c r="F1187">
        <v>-500</v>
      </c>
      <c r="G1187">
        <v>-500</v>
      </c>
      <c r="H1187">
        <v>18751717</v>
      </c>
      <c r="I1187">
        <v>1081791</v>
      </c>
      <c r="J1187">
        <v>1962387</v>
      </c>
      <c r="K1187">
        <v>1439330</v>
      </c>
      <c r="L1187">
        <v>-3358271</v>
      </c>
      <c r="M1187">
        <v>-2129488</v>
      </c>
      <c r="N1187">
        <v>-258410</v>
      </c>
      <c r="O1187">
        <v>-280156</v>
      </c>
      <c r="P1187">
        <v>-4743</v>
      </c>
      <c r="Q1187">
        <v>921</v>
      </c>
      <c r="R1187">
        <v>-529932</v>
      </c>
      <c r="S1187">
        <v>-156463</v>
      </c>
      <c r="T1187">
        <v>0</v>
      </c>
      <c r="U1187">
        <v>-64728</v>
      </c>
      <c r="V1187">
        <v>21282</v>
      </c>
    </row>
    <row r="1188" spans="1:22" x14ac:dyDescent="0.3">
      <c r="A1188">
        <v>5930</v>
      </c>
      <c r="B1188" t="s">
        <v>119</v>
      </c>
      <c r="C1188" s="27">
        <v>44049</v>
      </c>
      <c r="D1188">
        <v>58000</v>
      </c>
      <c r="E1188">
        <v>2</v>
      </c>
      <c r="F1188">
        <v>1100</v>
      </c>
      <c r="G1188">
        <v>1100</v>
      </c>
      <c r="H1188">
        <v>21625874</v>
      </c>
      <c r="I1188">
        <v>1250814</v>
      </c>
      <c r="J1188">
        <v>-756683</v>
      </c>
      <c r="K1188">
        <v>635304</v>
      </c>
      <c r="L1188">
        <v>147756</v>
      </c>
      <c r="M1188">
        <v>1262766</v>
      </c>
      <c r="N1188">
        <v>-262748</v>
      </c>
      <c r="O1188">
        <v>-258020</v>
      </c>
      <c r="P1188">
        <v>-57787</v>
      </c>
      <c r="Q1188">
        <v>2788</v>
      </c>
      <c r="R1188">
        <v>-486556</v>
      </c>
      <c r="S1188">
        <v>-52687</v>
      </c>
      <c r="T1188">
        <v>0</v>
      </c>
      <c r="U1188">
        <v>-22537</v>
      </c>
      <c r="V1188">
        <v>-3840</v>
      </c>
    </row>
    <row r="1189" spans="1:22" x14ac:dyDescent="0.3">
      <c r="A1189">
        <v>5930</v>
      </c>
      <c r="B1189" t="s">
        <v>194</v>
      </c>
      <c r="C1189" s="27">
        <v>44048</v>
      </c>
      <c r="D1189">
        <v>56900</v>
      </c>
      <c r="E1189">
        <v>5</v>
      </c>
      <c r="F1189">
        <v>-400</v>
      </c>
      <c r="G1189">
        <v>-400</v>
      </c>
      <c r="H1189">
        <v>17739706</v>
      </c>
      <c r="I1189">
        <v>1007827</v>
      </c>
      <c r="J1189">
        <v>4423428</v>
      </c>
      <c r="K1189">
        <v>-1487521</v>
      </c>
      <c r="L1189">
        <v>-2880624</v>
      </c>
      <c r="M1189">
        <v>-1175789</v>
      </c>
      <c r="N1189">
        <v>-186252</v>
      </c>
      <c r="O1189">
        <v>-372481</v>
      </c>
      <c r="P1189">
        <v>-686</v>
      </c>
      <c r="Q1189">
        <v>-25653</v>
      </c>
      <c r="R1189">
        <v>-791614</v>
      </c>
      <c r="S1189">
        <v>-328149</v>
      </c>
      <c r="T1189">
        <v>0</v>
      </c>
      <c r="U1189">
        <v>-70812</v>
      </c>
      <c r="V1189">
        <v>15529</v>
      </c>
    </row>
    <row r="1190" spans="1:22" x14ac:dyDescent="0.3">
      <c r="A1190">
        <v>5930</v>
      </c>
      <c r="B1190" t="s">
        <v>194</v>
      </c>
      <c r="C1190" s="27">
        <v>44047</v>
      </c>
      <c r="D1190">
        <v>57300</v>
      </c>
      <c r="E1190">
        <v>2</v>
      </c>
      <c r="F1190">
        <v>500</v>
      </c>
      <c r="G1190">
        <v>500</v>
      </c>
      <c r="H1190">
        <v>19419694</v>
      </c>
      <c r="I1190">
        <v>1115746</v>
      </c>
      <c r="J1190">
        <v>1543639</v>
      </c>
      <c r="K1190">
        <v>-1190734</v>
      </c>
      <c r="L1190">
        <v>-622191</v>
      </c>
      <c r="M1190">
        <v>33448</v>
      </c>
      <c r="N1190">
        <v>-292674</v>
      </c>
      <c r="O1190">
        <v>148005</v>
      </c>
      <c r="P1190">
        <v>-40645</v>
      </c>
      <c r="Q1190">
        <v>-1254</v>
      </c>
      <c r="R1190">
        <v>-430859</v>
      </c>
      <c r="S1190">
        <v>-38212</v>
      </c>
      <c r="T1190">
        <v>0</v>
      </c>
      <c r="U1190">
        <v>259367</v>
      </c>
      <c r="V1190">
        <v>9919</v>
      </c>
    </row>
    <row r="1191" spans="1:22" x14ac:dyDescent="0.3">
      <c r="A1191">
        <v>5930</v>
      </c>
      <c r="B1191" t="s">
        <v>194</v>
      </c>
      <c r="C1191" s="27">
        <v>44046</v>
      </c>
      <c r="D1191">
        <v>56800</v>
      </c>
      <c r="E1191">
        <v>5</v>
      </c>
      <c r="F1191">
        <v>-1100</v>
      </c>
      <c r="G1191">
        <v>-1100</v>
      </c>
      <c r="H1191">
        <v>21158940</v>
      </c>
      <c r="I1191">
        <v>1209657</v>
      </c>
      <c r="J1191">
        <v>4696704</v>
      </c>
      <c r="K1191">
        <v>-3135997</v>
      </c>
      <c r="L1191">
        <v>-1592111</v>
      </c>
      <c r="M1191">
        <v>-1353307</v>
      </c>
      <c r="N1191">
        <v>-5166</v>
      </c>
      <c r="O1191">
        <v>-131449</v>
      </c>
      <c r="P1191">
        <v>18901</v>
      </c>
      <c r="Q1191">
        <v>12430</v>
      </c>
      <c r="R1191">
        <v>-159624</v>
      </c>
      <c r="S1191">
        <v>26104</v>
      </c>
      <c r="T1191">
        <v>0</v>
      </c>
      <c r="U1191">
        <v>-1313</v>
      </c>
      <c r="V1191">
        <v>32717</v>
      </c>
    </row>
    <row r="1192" spans="1:22" x14ac:dyDescent="0.3">
      <c r="A1192">
        <v>5930</v>
      </c>
      <c r="B1192" t="s">
        <v>194</v>
      </c>
      <c r="C1192" s="27">
        <v>44043</v>
      </c>
      <c r="D1192">
        <v>57900</v>
      </c>
      <c r="E1192">
        <v>5</v>
      </c>
      <c r="F1192">
        <v>-1100</v>
      </c>
      <c r="G1192">
        <v>-1100</v>
      </c>
      <c r="H1192">
        <v>21943345</v>
      </c>
      <c r="I1192">
        <v>1282932</v>
      </c>
      <c r="J1192">
        <v>3380020</v>
      </c>
      <c r="K1192">
        <v>-1323211</v>
      </c>
      <c r="L1192">
        <v>-2185878</v>
      </c>
      <c r="M1192">
        <v>-1520936</v>
      </c>
      <c r="N1192">
        <v>-50688</v>
      </c>
      <c r="O1192">
        <v>-156376</v>
      </c>
      <c r="P1192">
        <v>-101491</v>
      </c>
      <c r="Q1192">
        <v>39</v>
      </c>
      <c r="R1192">
        <v>-296747</v>
      </c>
      <c r="S1192">
        <v>-59679</v>
      </c>
      <c r="T1192">
        <v>0</v>
      </c>
      <c r="U1192">
        <v>114447</v>
      </c>
      <c r="V1192">
        <v>14622</v>
      </c>
    </row>
    <row r="1193" spans="1:22" x14ac:dyDescent="0.3">
      <c r="A1193">
        <v>5930</v>
      </c>
      <c r="B1193" t="s">
        <v>119</v>
      </c>
      <c r="C1193" s="27">
        <v>44042</v>
      </c>
      <c r="D1193">
        <v>59000</v>
      </c>
      <c r="E1193">
        <v>3</v>
      </c>
      <c r="F1193">
        <v>0</v>
      </c>
      <c r="G1193">
        <v>0</v>
      </c>
      <c r="H1193">
        <v>19285354</v>
      </c>
      <c r="I1193">
        <v>1147804</v>
      </c>
      <c r="J1193">
        <v>-448138</v>
      </c>
      <c r="K1193">
        <v>1579114</v>
      </c>
      <c r="L1193">
        <v>-1028015</v>
      </c>
      <c r="M1193">
        <v>90076</v>
      </c>
      <c r="N1193">
        <v>32850</v>
      </c>
      <c r="O1193">
        <v>-144701</v>
      </c>
      <c r="P1193">
        <v>-22494</v>
      </c>
      <c r="Q1193">
        <v>-25000</v>
      </c>
      <c r="R1193">
        <v>-925169</v>
      </c>
      <c r="S1193">
        <v>-33577</v>
      </c>
      <c r="T1193">
        <v>0</v>
      </c>
      <c r="U1193">
        <v>-100400</v>
      </c>
      <c r="V1193">
        <v>-2561</v>
      </c>
    </row>
    <row r="1194" spans="1:22" x14ac:dyDescent="0.3">
      <c r="A1194">
        <v>5930</v>
      </c>
      <c r="B1194" t="s">
        <v>119</v>
      </c>
      <c r="C1194" s="27">
        <v>44041</v>
      </c>
      <c r="D1194">
        <v>59000</v>
      </c>
      <c r="E1194">
        <v>2</v>
      </c>
      <c r="F1194">
        <v>400</v>
      </c>
      <c r="G1194">
        <v>400</v>
      </c>
      <c r="H1194">
        <v>36476611</v>
      </c>
      <c r="I1194">
        <v>2169959</v>
      </c>
      <c r="J1194">
        <v>-3223262</v>
      </c>
      <c r="K1194">
        <v>4824113</v>
      </c>
      <c r="L1194">
        <v>-1453164</v>
      </c>
      <c r="M1194">
        <v>-773704</v>
      </c>
      <c r="N1194">
        <v>-73075</v>
      </c>
      <c r="O1194">
        <v>156592</v>
      </c>
      <c r="P1194">
        <v>-37186</v>
      </c>
      <c r="Q1194">
        <v>-4669</v>
      </c>
      <c r="R1194">
        <v>-477360</v>
      </c>
      <c r="S1194">
        <v>-243762</v>
      </c>
      <c r="T1194">
        <v>0</v>
      </c>
      <c r="U1194">
        <v>-89039</v>
      </c>
      <c r="V1194">
        <v>-58648</v>
      </c>
    </row>
    <row r="1195" spans="1:22" x14ac:dyDescent="0.3">
      <c r="A1195">
        <v>5930</v>
      </c>
      <c r="B1195" t="s">
        <v>195</v>
      </c>
      <c r="C1195" s="27">
        <v>44040</v>
      </c>
      <c r="D1195">
        <v>58600</v>
      </c>
      <c r="E1195">
        <v>2</v>
      </c>
      <c r="F1195">
        <v>3000</v>
      </c>
      <c r="G1195">
        <v>3000</v>
      </c>
      <c r="H1195">
        <v>48431566</v>
      </c>
      <c r="I1195">
        <v>2803148</v>
      </c>
      <c r="J1195">
        <v>-15527280</v>
      </c>
      <c r="K1195">
        <v>15914662</v>
      </c>
      <c r="L1195">
        <v>214491</v>
      </c>
      <c r="M1195">
        <v>-213125</v>
      </c>
      <c r="N1195">
        <v>-291848</v>
      </c>
      <c r="O1195">
        <v>307336</v>
      </c>
      <c r="P1195">
        <v>-8832</v>
      </c>
      <c r="Q1195">
        <v>-34473</v>
      </c>
      <c r="R1195">
        <v>263279</v>
      </c>
      <c r="S1195">
        <v>192154</v>
      </c>
      <c r="T1195">
        <v>0</v>
      </c>
      <c r="U1195">
        <v>-550584</v>
      </c>
      <c r="V1195">
        <v>-51289</v>
      </c>
    </row>
    <row r="1196" spans="1:22" x14ac:dyDescent="0.3">
      <c r="A1196">
        <v>5930</v>
      </c>
      <c r="B1196" t="s">
        <v>119</v>
      </c>
      <c r="C1196" s="27">
        <v>44039</v>
      </c>
      <c r="D1196">
        <v>55600</v>
      </c>
      <c r="E1196">
        <v>2</v>
      </c>
      <c r="F1196">
        <v>1400</v>
      </c>
      <c r="G1196">
        <v>1400</v>
      </c>
      <c r="H1196">
        <v>21054421</v>
      </c>
      <c r="I1196">
        <v>1165207</v>
      </c>
      <c r="J1196">
        <v>-8651830</v>
      </c>
      <c r="K1196">
        <v>7030481</v>
      </c>
      <c r="L1196">
        <v>1564238</v>
      </c>
      <c r="M1196">
        <v>1273829</v>
      </c>
      <c r="N1196">
        <v>13514</v>
      </c>
      <c r="O1196">
        <v>30449</v>
      </c>
      <c r="P1196">
        <v>-51460</v>
      </c>
      <c r="Q1196">
        <v>6369</v>
      </c>
      <c r="R1196">
        <v>-26491</v>
      </c>
      <c r="S1196">
        <v>318028</v>
      </c>
      <c r="T1196">
        <v>0</v>
      </c>
      <c r="U1196">
        <v>144534</v>
      </c>
      <c r="V1196">
        <v>-87423</v>
      </c>
    </row>
    <row r="1197" spans="1:22" x14ac:dyDescent="0.3">
      <c r="A1197">
        <v>5930</v>
      </c>
      <c r="B1197" t="s">
        <v>119</v>
      </c>
      <c r="C1197" s="27">
        <v>44036</v>
      </c>
      <c r="D1197">
        <v>54200</v>
      </c>
      <c r="E1197">
        <v>2</v>
      </c>
      <c r="F1197">
        <v>100</v>
      </c>
      <c r="G1197">
        <v>100</v>
      </c>
      <c r="H1197">
        <v>10994535</v>
      </c>
      <c r="I1197">
        <v>594538</v>
      </c>
      <c r="J1197">
        <v>-197573</v>
      </c>
      <c r="K1197">
        <v>1393479</v>
      </c>
      <c r="L1197">
        <v>-1060195</v>
      </c>
      <c r="M1197">
        <v>-447780</v>
      </c>
      <c r="N1197">
        <v>-137768</v>
      </c>
      <c r="O1197">
        <v>-110040</v>
      </c>
      <c r="P1197">
        <v>-18297</v>
      </c>
      <c r="Q1197">
        <v>-871</v>
      </c>
      <c r="R1197">
        <v>-305733</v>
      </c>
      <c r="S1197">
        <v>-39706</v>
      </c>
      <c r="T1197">
        <v>0</v>
      </c>
      <c r="U1197">
        <v>-143386</v>
      </c>
      <c r="V1197">
        <v>7675</v>
      </c>
    </row>
    <row r="1198" spans="1:22" x14ac:dyDescent="0.3">
      <c r="A1198">
        <v>5930</v>
      </c>
      <c r="B1198" t="s">
        <v>119</v>
      </c>
      <c r="C1198" s="27">
        <v>44035</v>
      </c>
      <c r="D1198">
        <v>54100</v>
      </c>
      <c r="E1198">
        <v>5</v>
      </c>
      <c r="F1198">
        <v>-600</v>
      </c>
      <c r="G1198">
        <v>-600</v>
      </c>
      <c r="H1198">
        <v>16214932</v>
      </c>
      <c r="I1198">
        <v>876160</v>
      </c>
      <c r="J1198">
        <v>3933955</v>
      </c>
      <c r="K1198">
        <v>-1271389</v>
      </c>
      <c r="L1198">
        <v>-2749215</v>
      </c>
      <c r="M1198">
        <v>-1697381</v>
      </c>
      <c r="N1198">
        <v>-56077</v>
      </c>
      <c r="O1198">
        <v>-354786</v>
      </c>
      <c r="P1198">
        <v>36298</v>
      </c>
      <c r="Q1198">
        <v>-727</v>
      </c>
      <c r="R1198">
        <v>-472070</v>
      </c>
      <c r="S1198">
        <v>-204472</v>
      </c>
      <c r="T1198">
        <v>0</v>
      </c>
      <c r="U1198">
        <v>75155</v>
      </c>
      <c r="V1198">
        <v>11494</v>
      </c>
    </row>
    <row r="1199" spans="1:22" x14ac:dyDescent="0.3">
      <c r="A1199">
        <v>5930</v>
      </c>
      <c r="B1199" t="s">
        <v>119</v>
      </c>
      <c r="C1199" s="27">
        <v>44034</v>
      </c>
      <c r="D1199">
        <v>54700</v>
      </c>
      <c r="E1199">
        <v>5</v>
      </c>
      <c r="F1199">
        <v>-600</v>
      </c>
      <c r="G1199">
        <v>-600</v>
      </c>
      <c r="H1199">
        <v>12885057</v>
      </c>
      <c r="I1199">
        <v>708749</v>
      </c>
      <c r="J1199">
        <v>1170121</v>
      </c>
      <c r="K1199">
        <v>-389686</v>
      </c>
      <c r="L1199">
        <v>-911194</v>
      </c>
      <c r="M1199">
        <v>-379121</v>
      </c>
      <c r="N1199">
        <v>28062</v>
      </c>
      <c r="O1199">
        <v>-221728</v>
      </c>
      <c r="P1199">
        <v>0</v>
      </c>
      <c r="Q1199">
        <v>5360</v>
      </c>
      <c r="R1199">
        <v>-198162</v>
      </c>
      <c r="S1199">
        <v>-145605</v>
      </c>
      <c r="T1199">
        <v>0</v>
      </c>
      <c r="U1199">
        <v>133636</v>
      </c>
      <c r="V1199">
        <v>-2877</v>
      </c>
    </row>
    <row r="1200" spans="1:22" x14ac:dyDescent="0.3">
      <c r="A1200">
        <v>5930</v>
      </c>
      <c r="B1200" t="s">
        <v>119</v>
      </c>
      <c r="C1200" s="27">
        <v>44033</v>
      </c>
      <c r="D1200">
        <v>55300</v>
      </c>
      <c r="E1200">
        <v>2</v>
      </c>
      <c r="F1200">
        <v>1100</v>
      </c>
      <c r="G1200">
        <v>1100</v>
      </c>
      <c r="H1200">
        <v>18297260</v>
      </c>
      <c r="I1200">
        <v>1009863</v>
      </c>
      <c r="J1200">
        <v>-6856494</v>
      </c>
      <c r="K1200">
        <v>5693182</v>
      </c>
      <c r="L1200">
        <v>1532617</v>
      </c>
      <c r="M1200">
        <v>2034467</v>
      </c>
      <c r="N1200">
        <v>-54795</v>
      </c>
      <c r="O1200">
        <v>-225460</v>
      </c>
      <c r="P1200">
        <v>0</v>
      </c>
      <c r="Q1200">
        <v>-74683</v>
      </c>
      <c r="R1200">
        <v>190129</v>
      </c>
      <c r="S1200">
        <v>-337041</v>
      </c>
      <c r="T1200">
        <v>0</v>
      </c>
      <c r="U1200">
        <v>-357434</v>
      </c>
      <c r="V1200">
        <v>-11871</v>
      </c>
    </row>
    <row r="1201" spans="1:22" x14ac:dyDescent="0.3">
      <c r="A1201">
        <v>5930</v>
      </c>
      <c r="B1201" t="s">
        <v>119</v>
      </c>
      <c r="C1201" s="27">
        <v>44032</v>
      </c>
      <c r="D1201">
        <v>54200</v>
      </c>
      <c r="E1201">
        <v>5</v>
      </c>
      <c r="F1201">
        <v>-200</v>
      </c>
      <c r="G1201">
        <v>-200</v>
      </c>
      <c r="H1201">
        <v>10507530</v>
      </c>
      <c r="I1201">
        <v>571387</v>
      </c>
      <c r="J1201">
        <v>-118160</v>
      </c>
      <c r="K1201">
        <v>1132513</v>
      </c>
      <c r="L1201">
        <v>-1177682</v>
      </c>
      <c r="M1201">
        <v>-890306</v>
      </c>
      <c r="N1201">
        <v>-267808</v>
      </c>
      <c r="O1201">
        <v>-28271</v>
      </c>
      <c r="P1201">
        <v>111324</v>
      </c>
      <c r="Q1201">
        <v>6163</v>
      </c>
      <c r="R1201">
        <v>45982</v>
      </c>
      <c r="S1201">
        <v>-154766</v>
      </c>
      <c r="T1201">
        <v>0</v>
      </c>
      <c r="U1201">
        <v>159230</v>
      </c>
      <c r="V1201">
        <v>4099</v>
      </c>
    </row>
    <row r="1202" spans="1:22" x14ac:dyDescent="0.3">
      <c r="A1202">
        <v>660</v>
      </c>
      <c r="B1202" t="s">
        <v>196</v>
      </c>
      <c r="C1202" s="27">
        <v>44176</v>
      </c>
      <c r="D1202">
        <v>115500</v>
      </c>
      <c r="E1202">
        <v>5</v>
      </c>
      <c r="F1202">
        <v>-1000</v>
      </c>
      <c r="G1202">
        <v>-1000</v>
      </c>
      <c r="H1202">
        <v>3944552</v>
      </c>
      <c r="I1202">
        <v>458289</v>
      </c>
      <c r="J1202">
        <v>619033</v>
      </c>
      <c r="K1202">
        <v>-638898</v>
      </c>
      <c r="L1202">
        <v>-64007</v>
      </c>
      <c r="M1202">
        <v>115060</v>
      </c>
      <c r="N1202">
        <v>-46387</v>
      </c>
      <c r="O1202">
        <v>-79844</v>
      </c>
      <c r="P1202">
        <v>1510</v>
      </c>
      <c r="Q1202">
        <v>-275</v>
      </c>
      <c r="R1202">
        <v>-41675</v>
      </c>
      <c r="S1202">
        <v>-12396</v>
      </c>
      <c r="T1202">
        <v>0</v>
      </c>
      <c r="U1202">
        <v>80582</v>
      </c>
      <c r="V1202">
        <v>3290</v>
      </c>
    </row>
    <row r="1203" spans="1:22" x14ac:dyDescent="0.3">
      <c r="A1203">
        <v>660</v>
      </c>
      <c r="B1203" t="s">
        <v>120</v>
      </c>
      <c r="C1203" s="27">
        <v>44175</v>
      </c>
      <c r="D1203">
        <v>116500</v>
      </c>
      <c r="E1203">
        <v>5</v>
      </c>
      <c r="F1203">
        <v>-4000</v>
      </c>
      <c r="G1203">
        <v>-4000</v>
      </c>
      <c r="H1203">
        <v>8205744</v>
      </c>
      <c r="I1203">
        <v>959915</v>
      </c>
      <c r="J1203">
        <v>2581551</v>
      </c>
      <c r="K1203">
        <v>-2666354</v>
      </c>
      <c r="L1203">
        <v>-3140</v>
      </c>
      <c r="M1203">
        <v>329877</v>
      </c>
      <c r="N1203">
        <v>-24927</v>
      </c>
      <c r="O1203">
        <v>-66933</v>
      </c>
      <c r="P1203">
        <v>5278</v>
      </c>
      <c r="Q1203">
        <v>2276</v>
      </c>
      <c r="R1203">
        <v>-212818</v>
      </c>
      <c r="S1203">
        <v>-35893</v>
      </c>
      <c r="T1203">
        <v>0</v>
      </c>
      <c r="U1203">
        <v>79094</v>
      </c>
      <c r="V1203">
        <v>8849</v>
      </c>
    </row>
    <row r="1204" spans="1:22" x14ac:dyDescent="0.3">
      <c r="A1204">
        <v>660</v>
      </c>
      <c r="B1204" t="s">
        <v>120</v>
      </c>
      <c r="C1204" s="27">
        <v>44174</v>
      </c>
      <c r="D1204">
        <v>120500</v>
      </c>
      <c r="E1204">
        <v>2</v>
      </c>
      <c r="F1204">
        <v>5500</v>
      </c>
      <c r="G1204">
        <v>5500</v>
      </c>
      <c r="H1204">
        <v>5490760</v>
      </c>
      <c r="I1204">
        <v>651045</v>
      </c>
      <c r="J1204">
        <v>-76831</v>
      </c>
      <c r="K1204">
        <v>-108180</v>
      </c>
      <c r="L1204">
        <v>205046</v>
      </c>
      <c r="M1204">
        <v>416482</v>
      </c>
      <c r="N1204">
        <v>-13234</v>
      </c>
      <c r="O1204">
        <v>-42127</v>
      </c>
      <c r="P1204">
        <v>-125</v>
      </c>
      <c r="Q1204">
        <v>-573</v>
      </c>
      <c r="R1204">
        <v>-146106</v>
      </c>
      <c r="S1204">
        <v>-9271</v>
      </c>
      <c r="T1204">
        <v>0</v>
      </c>
      <c r="U1204">
        <v>-20876</v>
      </c>
      <c r="V1204">
        <v>841</v>
      </c>
    </row>
    <row r="1205" spans="1:22" x14ac:dyDescent="0.3">
      <c r="A1205">
        <v>660</v>
      </c>
      <c r="B1205" t="s">
        <v>197</v>
      </c>
      <c r="C1205" s="27">
        <v>44173</v>
      </c>
      <c r="D1205">
        <v>115000</v>
      </c>
      <c r="E1205">
        <v>5</v>
      </c>
      <c r="F1205">
        <v>-3000</v>
      </c>
      <c r="G1205">
        <v>-3000</v>
      </c>
      <c r="H1205">
        <v>4536460</v>
      </c>
      <c r="I1205">
        <v>524961</v>
      </c>
      <c r="J1205">
        <v>505304</v>
      </c>
      <c r="K1205">
        <v>-192299</v>
      </c>
      <c r="L1205">
        <v>-392219</v>
      </c>
      <c r="M1205">
        <v>33166</v>
      </c>
      <c r="N1205">
        <v>-73152</v>
      </c>
      <c r="O1205">
        <v>-124258</v>
      </c>
      <c r="P1205">
        <v>-498</v>
      </c>
      <c r="Q1205">
        <v>-6487</v>
      </c>
      <c r="R1205">
        <v>-174841</v>
      </c>
      <c r="S1205">
        <v>-46149</v>
      </c>
      <c r="T1205">
        <v>0</v>
      </c>
      <c r="U1205">
        <v>77417</v>
      </c>
      <c r="V1205">
        <v>1797</v>
      </c>
    </row>
    <row r="1206" spans="1:22" x14ac:dyDescent="0.3">
      <c r="A1206">
        <v>660</v>
      </c>
      <c r="B1206" t="s">
        <v>197</v>
      </c>
      <c r="C1206" s="27">
        <v>44172</v>
      </c>
      <c r="D1206">
        <v>118000</v>
      </c>
      <c r="E1206">
        <v>2</v>
      </c>
      <c r="F1206">
        <v>3000</v>
      </c>
      <c r="G1206">
        <v>3000</v>
      </c>
      <c r="H1206">
        <v>5191354</v>
      </c>
      <c r="I1206">
        <v>613379</v>
      </c>
      <c r="J1206">
        <v>213013</v>
      </c>
      <c r="K1206">
        <v>215315</v>
      </c>
      <c r="L1206">
        <v>-454583</v>
      </c>
      <c r="M1206">
        <v>-21858</v>
      </c>
      <c r="N1206">
        <v>-10402</v>
      </c>
      <c r="O1206">
        <v>-44709</v>
      </c>
      <c r="P1206">
        <v>1116</v>
      </c>
      <c r="Q1206">
        <v>599</v>
      </c>
      <c r="R1206">
        <v>-369102</v>
      </c>
      <c r="S1206">
        <v>-10227</v>
      </c>
      <c r="T1206">
        <v>0</v>
      </c>
      <c r="U1206">
        <v>25264</v>
      </c>
      <c r="V1206">
        <v>991</v>
      </c>
    </row>
    <row r="1207" spans="1:22" x14ac:dyDescent="0.3">
      <c r="A1207">
        <v>660</v>
      </c>
      <c r="B1207" t="s">
        <v>197</v>
      </c>
      <c r="C1207" s="27">
        <v>44169</v>
      </c>
      <c r="D1207">
        <v>115000</v>
      </c>
      <c r="E1207">
        <v>2</v>
      </c>
      <c r="F1207">
        <v>3500</v>
      </c>
      <c r="G1207">
        <v>3500</v>
      </c>
      <c r="H1207">
        <v>8258814</v>
      </c>
      <c r="I1207">
        <v>958025</v>
      </c>
      <c r="J1207">
        <v>-65037</v>
      </c>
      <c r="K1207">
        <v>284121</v>
      </c>
      <c r="L1207">
        <v>-210667</v>
      </c>
      <c r="M1207">
        <v>12411</v>
      </c>
      <c r="N1207">
        <v>-29378</v>
      </c>
      <c r="O1207">
        <v>-8075</v>
      </c>
      <c r="P1207">
        <v>-10459</v>
      </c>
      <c r="Q1207">
        <v>5160</v>
      </c>
      <c r="R1207">
        <v>-150030</v>
      </c>
      <c r="S1207">
        <v>-30296</v>
      </c>
      <c r="T1207">
        <v>0</v>
      </c>
      <c r="U1207">
        <v>-22413</v>
      </c>
      <c r="V1207">
        <v>13996</v>
      </c>
    </row>
    <row r="1208" spans="1:22" x14ac:dyDescent="0.3">
      <c r="A1208">
        <v>660</v>
      </c>
      <c r="B1208" t="s">
        <v>197</v>
      </c>
      <c r="C1208" s="27">
        <v>44168</v>
      </c>
      <c r="D1208">
        <v>111500</v>
      </c>
      <c r="E1208">
        <v>2</v>
      </c>
      <c r="F1208">
        <v>2500</v>
      </c>
      <c r="G1208">
        <v>2500</v>
      </c>
      <c r="H1208">
        <v>6617912</v>
      </c>
      <c r="I1208">
        <v>735574</v>
      </c>
      <c r="J1208">
        <v>282485</v>
      </c>
      <c r="K1208">
        <v>31650</v>
      </c>
      <c r="L1208">
        <v>-307816</v>
      </c>
      <c r="M1208">
        <v>-99734</v>
      </c>
      <c r="N1208">
        <v>-74541</v>
      </c>
      <c r="O1208">
        <v>-105983</v>
      </c>
      <c r="P1208">
        <v>3732</v>
      </c>
      <c r="Q1208">
        <v>-1972</v>
      </c>
      <c r="R1208">
        <v>-46304</v>
      </c>
      <c r="S1208">
        <v>16986</v>
      </c>
      <c r="T1208">
        <v>0</v>
      </c>
      <c r="U1208">
        <v>-5676</v>
      </c>
      <c r="V1208">
        <v>-643</v>
      </c>
    </row>
    <row r="1209" spans="1:22" x14ac:dyDescent="0.3">
      <c r="A1209">
        <v>660</v>
      </c>
      <c r="B1209" t="s">
        <v>197</v>
      </c>
      <c r="C1209" s="27">
        <v>44167</v>
      </c>
      <c r="D1209">
        <v>109000</v>
      </c>
      <c r="E1209">
        <v>2</v>
      </c>
      <c r="F1209">
        <v>8500</v>
      </c>
      <c r="G1209">
        <v>8500</v>
      </c>
      <c r="H1209">
        <v>7488361</v>
      </c>
      <c r="I1209">
        <v>803615</v>
      </c>
      <c r="J1209">
        <v>-1889572</v>
      </c>
      <c r="K1209">
        <v>1588655</v>
      </c>
      <c r="L1209">
        <v>409602</v>
      </c>
      <c r="M1209">
        <v>95749</v>
      </c>
      <c r="N1209">
        <v>-81377</v>
      </c>
      <c r="O1209">
        <v>38465</v>
      </c>
      <c r="P1209">
        <v>-50</v>
      </c>
      <c r="Q1209">
        <v>-3052</v>
      </c>
      <c r="R1209">
        <v>321646</v>
      </c>
      <c r="S1209">
        <v>38221</v>
      </c>
      <c r="T1209">
        <v>0</v>
      </c>
      <c r="U1209">
        <v>-103625</v>
      </c>
      <c r="V1209">
        <v>-5060</v>
      </c>
    </row>
    <row r="1210" spans="1:22" x14ac:dyDescent="0.3">
      <c r="A1210">
        <v>660</v>
      </c>
      <c r="B1210" t="s">
        <v>197</v>
      </c>
      <c r="C1210" s="27">
        <v>44166</v>
      </c>
      <c r="D1210">
        <v>100500</v>
      </c>
      <c r="E1210">
        <v>2</v>
      </c>
      <c r="F1210">
        <v>3000</v>
      </c>
      <c r="G1210">
        <v>3000</v>
      </c>
      <c r="H1210">
        <v>4455519</v>
      </c>
      <c r="I1210">
        <v>446056</v>
      </c>
      <c r="J1210">
        <v>-1500365</v>
      </c>
      <c r="K1210">
        <v>888400</v>
      </c>
      <c r="L1210">
        <v>657667</v>
      </c>
      <c r="M1210">
        <v>207509</v>
      </c>
      <c r="N1210">
        <v>-6752</v>
      </c>
      <c r="O1210">
        <v>146642</v>
      </c>
      <c r="P1210">
        <v>373</v>
      </c>
      <c r="Q1210">
        <v>-13</v>
      </c>
      <c r="R1210">
        <v>313020</v>
      </c>
      <c r="S1210">
        <v>-3112</v>
      </c>
      <c r="T1210">
        <v>0</v>
      </c>
      <c r="U1210">
        <v>-46026</v>
      </c>
      <c r="V1210">
        <v>324</v>
      </c>
    </row>
    <row r="1211" spans="1:22" x14ac:dyDescent="0.3">
      <c r="A1211">
        <v>660</v>
      </c>
      <c r="B1211" t="s">
        <v>197</v>
      </c>
      <c r="C1211" s="27">
        <v>44165</v>
      </c>
      <c r="D1211">
        <v>97500</v>
      </c>
      <c r="E1211">
        <v>5</v>
      </c>
      <c r="F1211">
        <v>-1300</v>
      </c>
      <c r="G1211">
        <v>-1300</v>
      </c>
      <c r="H1211">
        <v>3877841</v>
      </c>
      <c r="I1211">
        <v>379628</v>
      </c>
      <c r="J1211">
        <v>443811</v>
      </c>
      <c r="K1211">
        <v>-649210</v>
      </c>
      <c r="L1211">
        <v>202385</v>
      </c>
      <c r="M1211">
        <v>167507</v>
      </c>
      <c r="N1211">
        <v>-6662</v>
      </c>
      <c r="O1211">
        <v>-5850</v>
      </c>
      <c r="P1211">
        <v>966</v>
      </c>
      <c r="Q1211">
        <v>-92</v>
      </c>
      <c r="R1211">
        <v>40722</v>
      </c>
      <c r="S1211">
        <v>5794</v>
      </c>
      <c r="T1211">
        <v>0</v>
      </c>
      <c r="U1211">
        <v>-935</v>
      </c>
      <c r="V1211">
        <v>3949</v>
      </c>
    </row>
    <row r="1212" spans="1:22" x14ac:dyDescent="0.3">
      <c r="A1212">
        <v>660</v>
      </c>
      <c r="B1212" t="s">
        <v>120</v>
      </c>
      <c r="C1212" s="27">
        <v>44162</v>
      </c>
      <c r="D1212">
        <v>98800</v>
      </c>
      <c r="E1212">
        <v>5</v>
      </c>
      <c r="F1212">
        <v>-600</v>
      </c>
      <c r="G1212">
        <v>-600</v>
      </c>
      <c r="H1212">
        <v>1976047</v>
      </c>
      <c r="I1212">
        <v>195380</v>
      </c>
      <c r="J1212">
        <v>341870</v>
      </c>
      <c r="K1212">
        <v>-95166</v>
      </c>
      <c r="L1212">
        <v>-249592</v>
      </c>
      <c r="M1212">
        <v>-72247</v>
      </c>
      <c r="N1212">
        <v>-9620</v>
      </c>
      <c r="O1212">
        <v>-52014</v>
      </c>
      <c r="P1212">
        <v>1426</v>
      </c>
      <c r="Q1212">
        <v>0</v>
      </c>
      <c r="R1212">
        <v>-89272</v>
      </c>
      <c r="S1212">
        <v>-27865</v>
      </c>
      <c r="T1212">
        <v>0</v>
      </c>
      <c r="U1212">
        <v>2054</v>
      </c>
      <c r="V1212">
        <v>834</v>
      </c>
    </row>
    <row r="1213" spans="1:22" x14ac:dyDescent="0.3">
      <c r="A1213">
        <v>660</v>
      </c>
      <c r="B1213" t="s">
        <v>120</v>
      </c>
      <c r="C1213" s="27">
        <v>44161</v>
      </c>
      <c r="D1213">
        <v>99400</v>
      </c>
      <c r="E1213">
        <v>2</v>
      </c>
      <c r="F1213">
        <v>2200</v>
      </c>
      <c r="G1213">
        <v>2200</v>
      </c>
      <c r="H1213">
        <v>2933290</v>
      </c>
      <c r="I1213">
        <v>288277</v>
      </c>
      <c r="J1213">
        <v>-288204</v>
      </c>
      <c r="K1213">
        <v>413674</v>
      </c>
      <c r="L1213">
        <v>-113940</v>
      </c>
      <c r="M1213">
        <v>-81517</v>
      </c>
      <c r="N1213">
        <v>-30273</v>
      </c>
      <c r="O1213">
        <v>-29354</v>
      </c>
      <c r="P1213">
        <v>3205</v>
      </c>
      <c r="Q1213">
        <v>1666</v>
      </c>
      <c r="R1213">
        <v>18918</v>
      </c>
      <c r="S1213">
        <v>3415</v>
      </c>
      <c r="T1213">
        <v>0</v>
      </c>
      <c r="U1213">
        <v>-11227</v>
      </c>
      <c r="V1213">
        <v>-303</v>
      </c>
    </row>
    <row r="1214" spans="1:22" x14ac:dyDescent="0.3">
      <c r="A1214">
        <v>660</v>
      </c>
      <c r="B1214" t="s">
        <v>120</v>
      </c>
      <c r="C1214" s="27">
        <v>44160</v>
      </c>
      <c r="D1214">
        <v>97200</v>
      </c>
      <c r="E1214">
        <v>5</v>
      </c>
      <c r="F1214">
        <v>-1400</v>
      </c>
      <c r="G1214">
        <v>-1400</v>
      </c>
      <c r="H1214">
        <v>4081524</v>
      </c>
      <c r="I1214">
        <v>400556</v>
      </c>
      <c r="J1214">
        <v>540060</v>
      </c>
      <c r="K1214">
        <v>-334499</v>
      </c>
      <c r="L1214">
        <v>-196658</v>
      </c>
      <c r="M1214">
        <v>125810</v>
      </c>
      <c r="N1214">
        <v>-32029</v>
      </c>
      <c r="O1214">
        <v>-170552</v>
      </c>
      <c r="P1214">
        <v>1496</v>
      </c>
      <c r="Q1214">
        <v>-5012</v>
      </c>
      <c r="R1214">
        <v>-86066</v>
      </c>
      <c r="S1214">
        <v>-30305</v>
      </c>
      <c r="T1214">
        <v>0</v>
      </c>
      <c r="U1214">
        <v>1861</v>
      </c>
      <c r="V1214">
        <v>-10764</v>
      </c>
    </row>
    <row r="1215" spans="1:22" x14ac:dyDescent="0.3">
      <c r="A1215">
        <v>660</v>
      </c>
      <c r="B1215" t="s">
        <v>120</v>
      </c>
      <c r="C1215" s="27">
        <v>44159</v>
      </c>
      <c r="D1215">
        <v>98600</v>
      </c>
      <c r="E1215">
        <v>5</v>
      </c>
      <c r="F1215">
        <v>-1400</v>
      </c>
      <c r="G1215">
        <v>-1400</v>
      </c>
      <c r="H1215">
        <v>3766043</v>
      </c>
      <c r="I1215">
        <v>375182</v>
      </c>
      <c r="J1215">
        <v>308193</v>
      </c>
      <c r="K1215">
        <v>30549</v>
      </c>
      <c r="L1215">
        <v>-408091</v>
      </c>
      <c r="M1215">
        <v>-118063</v>
      </c>
      <c r="N1215">
        <v>21149</v>
      </c>
      <c r="O1215">
        <v>-47950</v>
      </c>
      <c r="P1215">
        <v>1464</v>
      </c>
      <c r="Q1215">
        <v>2257</v>
      </c>
      <c r="R1215">
        <v>-242244</v>
      </c>
      <c r="S1215">
        <v>-24704</v>
      </c>
      <c r="T1215">
        <v>0</v>
      </c>
      <c r="U1215">
        <v>66119</v>
      </c>
      <c r="V1215">
        <v>3230</v>
      </c>
    </row>
    <row r="1216" spans="1:22" x14ac:dyDescent="0.3">
      <c r="A1216">
        <v>660</v>
      </c>
      <c r="B1216" t="s">
        <v>120</v>
      </c>
      <c r="C1216" s="27">
        <v>44158</v>
      </c>
      <c r="D1216">
        <v>100000</v>
      </c>
      <c r="E1216">
        <v>2</v>
      </c>
      <c r="F1216">
        <v>3200</v>
      </c>
      <c r="G1216">
        <v>3200</v>
      </c>
      <c r="H1216">
        <v>4149013</v>
      </c>
      <c r="I1216">
        <v>413916</v>
      </c>
      <c r="J1216">
        <v>-1055195</v>
      </c>
      <c r="K1216">
        <v>891441</v>
      </c>
      <c r="L1216">
        <v>199828</v>
      </c>
      <c r="M1216">
        <v>28142</v>
      </c>
      <c r="N1216">
        <v>-27453</v>
      </c>
      <c r="O1216">
        <v>-23458</v>
      </c>
      <c r="P1216">
        <v>-4113</v>
      </c>
      <c r="Q1216">
        <v>-1318</v>
      </c>
      <c r="R1216">
        <v>209640</v>
      </c>
      <c r="S1216">
        <v>18388</v>
      </c>
      <c r="T1216">
        <v>0</v>
      </c>
      <c r="U1216">
        <v>-32186</v>
      </c>
      <c r="V1216">
        <v>-3888</v>
      </c>
    </row>
    <row r="1217" spans="1:22" x14ac:dyDescent="0.3">
      <c r="A1217">
        <v>660</v>
      </c>
      <c r="B1217" t="s">
        <v>120</v>
      </c>
      <c r="C1217" s="27">
        <v>44155</v>
      </c>
      <c r="D1217">
        <v>96800</v>
      </c>
      <c r="E1217">
        <v>5</v>
      </c>
      <c r="F1217">
        <v>-1400</v>
      </c>
      <c r="G1217">
        <v>-1400</v>
      </c>
      <c r="H1217">
        <v>2424003</v>
      </c>
      <c r="I1217">
        <v>236121</v>
      </c>
      <c r="J1217">
        <v>417550</v>
      </c>
      <c r="K1217">
        <v>-173322</v>
      </c>
      <c r="L1217">
        <v>-246482</v>
      </c>
      <c r="M1217">
        <v>-23912</v>
      </c>
      <c r="N1217">
        <v>-53291</v>
      </c>
      <c r="O1217">
        <v>-98846</v>
      </c>
      <c r="P1217">
        <v>1171</v>
      </c>
      <c r="Q1217">
        <v>-1432</v>
      </c>
      <c r="R1217">
        <v>-82084</v>
      </c>
      <c r="S1217">
        <v>11912</v>
      </c>
      <c r="T1217">
        <v>0</v>
      </c>
      <c r="U1217">
        <v>536</v>
      </c>
      <c r="V1217">
        <v>1718</v>
      </c>
    </row>
    <row r="1218" spans="1:22" x14ac:dyDescent="0.3">
      <c r="A1218">
        <v>660</v>
      </c>
      <c r="B1218" t="s">
        <v>120</v>
      </c>
      <c r="C1218" s="27">
        <v>44154</v>
      </c>
      <c r="D1218">
        <v>98200</v>
      </c>
      <c r="E1218">
        <v>2</v>
      </c>
      <c r="F1218">
        <v>200</v>
      </c>
      <c r="G1218">
        <v>200</v>
      </c>
      <c r="H1218">
        <v>2766688</v>
      </c>
      <c r="I1218">
        <v>269481</v>
      </c>
      <c r="J1218">
        <v>-21234</v>
      </c>
      <c r="K1218">
        <v>423400</v>
      </c>
      <c r="L1218">
        <v>-396416</v>
      </c>
      <c r="M1218">
        <v>-124555</v>
      </c>
      <c r="N1218">
        <v>-1363</v>
      </c>
      <c r="O1218">
        <v>-48704</v>
      </c>
      <c r="P1218">
        <v>1193</v>
      </c>
      <c r="Q1218">
        <v>-1526</v>
      </c>
      <c r="R1218">
        <v>-194911</v>
      </c>
      <c r="S1218">
        <v>-26550</v>
      </c>
      <c r="T1218">
        <v>0</v>
      </c>
      <c r="U1218">
        <v>-3337</v>
      </c>
      <c r="V1218">
        <v>-2413</v>
      </c>
    </row>
    <row r="1219" spans="1:22" x14ac:dyDescent="0.3">
      <c r="A1219">
        <v>660</v>
      </c>
      <c r="B1219" t="s">
        <v>120</v>
      </c>
      <c r="C1219" s="27">
        <v>44153</v>
      </c>
      <c r="D1219">
        <v>98000</v>
      </c>
      <c r="E1219">
        <v>5</v>
      </c>
      <c r="F1219">
        <v>-100</v>
      </c>
      <c r="G1219">
        <v>-100</v>
      </c>
      <c r="H1219">
        <v>3734037</v>
      </c>
      <c r="I1219">
        <v>366663</v>
      </c>
      <c r="J1219">
        <v>-214494</v>
      </c>
      <c r="K1219">
        <v>317012</v>
      </c>
      <c r="L1219">
        <v>-83365</v>
      </c>
      <c r="M1219">
        <v>90470</v>
      </c>
      <c r="N1219">
        <v>-26129</v>
      </c>
      <c r="O1219">
        <v>-77215</v>
      </c>
      <c r="P1219">
        <v>765</v>
      </c>
      <c r="Q1219">
        <v>9008</v>
      </c>
      <c r="R1219">
        <v>-61144</v>
      </c>
      <c r="S1219">
        <v>-19120</v>
      </c>
      <c r="T1219">
        <v>0</v>
      </c>
      <c r="U1219">
        <v>-19532</v>
      </c>
      <c r="V1219">
        <v>379</v>
      </c>
    </row>
    <row r="1220" spans="1:22" x14ac:dyDescent="0.3">
      <c r="A1220">
        <v>660</v>
      </c>
      <c r="B1220" t="s">
        <v>120</v>
      </c>
      <c r="C1220" s="27">
        <v>44152</v>
      </c>
      <c r="D1220">
        <v>98100</v>
      </c>
      <c r="E1220">
        <v>2</v>
      </c>
      <c r="F1220">
        <v>100</v>
      </c>
      <c r="G1220">
        <v>100</v>
      </c>
      <c r="H1220">
        <v>5218295</v>
      </c>
      <c r="I1220">
        <v>513426</v>
      </c>
      <c r="J1220">
        <v>-988345</v>
      </c>
      <c r="K1220">
        <v>991607</v>
      </c>
      <c r="L1220">
        <v>41409</v>
      </c>
      <c r="M1220">
        <v>-133807</v>
      </c>
      <c r="N1220">
        <v>-2386</v>
      </c>
      <c r="O1220">
        <v>3493</v>
      </c>
      <c r="P1220">
        <v>1462</v>
      </c>
      <c r="Q1220">
        <v>-33</v>
      </c>
      <c r="R1220">
        <v>202570</v>
      </c>
      <c r="S1220">
        <v>-29890</v>
      </c>
      <c r="T1220">
        <v>0</v>
      </c>
      <c r="U1220">
        <v>-38633</v>
      </c>
      <c r="V1220">
        <v>-6038</v>
      </c>
    </row>
    <row r="1221" spans="1:22" x14ac:dyDescent="0.3">
      <c r="A1221">
        <v>660</v>
      </c>
      <c r="B1221" t="s">
        <v>120</v>
      </c>
      <c r="C1221" s="27">
        <v>44151</v>
      </c>
      <c r="D1221">
        <v>98000</v>
      </c>
      <c r="E1221">
        <v>2</v>
      </c>
      <c r="F1221">
        <v>8300</v>
      </c>
      <c r="G1221">
        <v>8300</v>
      </c>
      <c r="H1221">
        <v>9274278</v>
      </c>
      <c r="I1221">
        <v>885204</v>
      </c>
      <c r="J1221">
        <v>-3650236</v>
      </c>
      <c r="K1221">
        <v>3311579</v>
      </c>
      <c r="L1221">
        <v>427571</v>
      </c>
      <c r="M1221">
        <v>78340</v>
      </c>
      <c r="N1221">
        <v>16600</v>
      </c>
      <c r="O1221">
        <v>169787</v>
      </c>
      <c r="P1221">
        <v>-12280</v>
      </c>
      <c r="Q1221">
        <v>-213</v>
      </c>
      <c r="R1221">
        <v>119901</v>
      </c>
      <c r="S1221">
        <v>55436</v>
      </c>
      <c r="T1221">
        <v>0</v>
      </c>
      <c r="U1221">
        <v>-91040</v>
      </c>
      <c r="V1221">
        <v>2126</v>
      </c>
    </row>
    <row r="1222" spans="1:22" x14ac:dyDescent="0.3">
      <c r="A1222">
        <v>660</v>
      </c>
      <c r="B1222" t="s">
        <v>120</v>
      </c>
      <c r="C1222" s="27">
        <v>44148</v>
      </c>
      <c r="D1222">
        <v>89700</v>
      </c>
      <c r="E1222">
        <v>2</v>
      </c>
      <c r="F1222">
        <v>1600</v>
      </c>
      <c r="G1222">
        <v>1600</v>
      </c>
      <c r="H1222">
        <v>3774278</v>
      </c>
      <c r="I1222">
        <v>337060</v>
      </c>
      <c r="J1222">
        <v>-1372942</v>
      </c>
      <c r="K1222">
        <v>971051</v>
      </c>
      <c r="L1222">
        <v>440091</v>
      </c>
      <c r="M1222">
        <v>127554</v>
      </c>
      <c r="N1222">
        <v>-33330</v>
      </c>
      <c r="O1222">
        <v>13731</v>
      </c>
      <c r="P1222">
        <v>568</v>
      </c>
      <c r="Q1222">
        <v>-605</v>
      </c>
      <c r="R1222">
        <v>254886</v>
      </c>
      <c r="S1222">
        <v>77287</v>
      </c>
      <c r="T1222">
        <v>0</v>
      </c>
      <c r="U1222">
        <v>-39037</v>
      </c>
      <c r="V1222">
        <v>837</v>
      </c>
    </row>
    <row r="1223" spans="1:22" x14ac:dyDescent="0.3">
      <c r="A1223">
        <v>660</v>
      </c>
      <c r="B1223" t="s">
        <v>120</v>
      </c>
      <c r="C1223" s="27">
        <v>44147</v>
      </c>
      <c r="D1223">
        <v>88100</v>
      </c>
      <c r="E1223">
        <v>2</v>
      </c>
      <c r="F1223">
        <v>1100</v>
      </c>
      <c r="G1223">
        <v>1100</v>
      </c>
      <c r="H1223">
        <v>4006433</v>
      </c>
      <c r="I1223">
        <v>351888</v>
      </c>
      <c r="J1223">
        <v>-1079750</v>
      </c>
      <c r="K1223">
        <v>1417213</v>
      </c>
      <c r="L1223">
        <v>-274357</v>
      </c>
      <c r="M1223">
        <v>-282130</v>
      </c>
      <c r="N1223">
        <v>-22460</v>
      </c>
      <c r="O1223">
        <v>46072</v>
      </c>
      <c r="P1223">
        <v>-659</v>
      </c>
      <c r="Q1223">
        <v>-1010</v>
      </c>
      <c r="R1223">
        <v>8610</v>
      </c>
      <c r="S1223">
        <v>-22780</v>
      </c>
      <c r="T1223">
        <v>0</v>
      </c>
      <c r="U1223">
        <v>-62984</v>
      </c>
      <c r="V1223">
        <v>-122</v>
      </c>
    </row>
    <row r="1224" spans="1:22" x14ac:dyDescent="0.3">
      <c r="A1224">
        <v>660</v>
      </c>
      <c r="B1224" t="s">
        <v>120</v>
      </c>
      <c r="C1224" s="27">
        <v>44146</v>
      </c>
      <c r="D1224">
        <v>87000</v>
      </c>
      <c r="E1224">
        <v>2</v>
      </c>
      <c r="F1224">
        <v>500</v>
      </c>
      <c r="G1224">
        <v>500</v>
      </c>
      <c r="H1224">
        <v>2638617</v>
      </c>
      <c r="I1224">
        <v>229020</v>
      </c>
      <c r="J1224">
        <v>-431970</v>
      </c>
      <c r="K1224">
        <v>343575</v>
      </c>
      <c r="L1224">
        <v>158675</v>
      </c>
      <c r="M1224">
        <v>197207</v>
      </c>
      <c r="N1224">
        <v>-27661</v>
      </c>
      <c r="O1224">
        <v>-40645</v>
      </c>
      <c r="P1224">
        <v>100</v>
      </c>
      <c r="Q1224">
        <v>-480</v>
      </c>
      <c r="R1224">
        <v>43510</v>
      </c>
      <c r="S1224">
        <v>-13356</v>
      </c>
      <c r="T1224">
        <v>0</v>
      </c>
      <c r="U1224">
        <v>-68492</v>
      </c>
      <c r="V1224">
        <v>-1788</v>
      </c>
    </row>
    <row r="1225" spans="1:22" x14ac:dyDescent="0.3">
      <c r="A1225">
        <v>660</v>
      </c>
      <c r="B1225" t="s">
        <v>120</v>
      </c>
      <c r="C1225" s="27">
        <v>44145</v>
      </c>
      <c r="D1225">
        <v>86500</v>
      </c>
      <c r="E1225">
        <v>2</v>
      </c>
      <c r="F1225">
        <v>500</v>
      </c>
      <c r="G1225">
        <v>500</v>
      </c>
      <c r="H1225">
        <v>2849783</v>
      </c>
      <c r="I1225">
        <v>246334</v>
      </c>
      <c r="J1225">
        <v>-304677</v>
      </c>
      <c r="K1225">
        <v>897128</v>
      </c>
      <c r="L1225">
        <v>-582854</v>
      </c>
      <c r="M1225">
        <v>-288728</v>
      </c>
      <c r="N1225">
        <v>-32574</v>
      </c>
      <c r="O1225">
        <v>-29147</v>
      </c>
      <c r="P1225">
        <v>-370</v>
      </c>
      <c r="Q1225">
        <v>-647</v>
      </c>
      <c r="R1225">
        <v>-223827</v>
      </c>
      <c r="S1225">
        <v>-7561</v>
      </c>
      <c r="T1225">
        <v>0</v>
      </c>
      <c r="U1225">
        <v>-9506</v>
      </c>
      <c r="V1225">
        <v>-91</v>
      </c>
    </row>
    <row r="1226" spans="1:22" x14ac:dyDescent="0.3">
      <c r="A1226">
        <v>660</v>
      </c>
      <c r="B1226" t="s">
        <v>120</v>
      </c>
      <c r="C1226" s="27">
        <v>44144</v>
      </c>
      <c r="D1226">
        <v>86000</v>
      </c>
      <c r="E1226">
        <v>5</v>
      </c>
      <c r="F1226">
        <v>-300</v>
      </c>
      <c r="G1226">
        <v>-300</v>
      </c>
      <c r="H1226">
        <v>2444330</v>
      </c>
      <c r="I1226">
        <v>211176</v>
      </c>
      <c r="J1226">
        <v>-63947</v>
      </c>
      <c r="K1226">
        <v>219934</v>
      </c>
      <c r="L1226">
        <v>-207281</v>
      </c>
      <c r="M1226">
        <v>239243</v>
      </c>
      <c r="N1226">
        <v>-64034</v>
      </c>
      <c r="O1226">
        <v>-80802</v>
      </c>
      <c r="P1226">
        <v>0</v>
      </c>
      <c r="Q1226">
        <v>-226</v>
      </c>
      <c r="R1226">
        <v>-300381</v>
      </c>
      <c r="S1226">
        <v>-1081</v>
      </c>
      <c r="T1226">
        <v>0</v>
      </c>
      <c r="U1226">
        <v>52658</v>
      </c>
      <c r="V1226">
        <v>-1364</v>
      </c>
    </row>
    <row r="1227" spans="1:22" x14ac:dyDescent="0.3">
      <c r="A1227">
        <v>660</v>
      </c>
      <c r="B1227" t="s">
        <v>197</v>
      </c>
      <c r="C1227" s="27">
        <v>44141</v>
      </c>
      <c r="D1227">
        <v>86300</v>
      </c>
      <c r="E1227">
        <v>2</v>
      </c>
      <c r="F1227">
        <v>200</v>
      </c>
      <c r="G1227">
        <v>200</v>
      </c>
      <c r="H1227">
        <v>2863808</v>
      </c>
      <c r="I1227">
        <v>247945</v>
      </c>
      <c r="J1227">
        <v>-951236</v>
      </c>
      <c r="K1227">
        <v>667523</v>
      </c>
      <c r="L1227">
        <v>218184</v>
      </c>
      <c r="M1227">
        <v>58134</v>
      </c>
      <c r="N1227">
        <v>-42683</v>
      </c>
      <c r="O1227">
        <v>125588</v>
      </c>
      <c r="P1227">
        <v>-322</v>
      </c>
      <c r="Q1227">
        <v>-2023</v>
      </c>
      <c r="R1227">
        <v>79114</v>
      </c>
      <c r="S1227">
        <v>376</v>
      </c>
      <c r="T1227">
        <v>0</v>
      </c>
      <c r="U1227">
        <v>67108</v>
      </c>
      <c r="V1227">
        <v>-1579</v>
      </c>
    </row>
    <row r="1228" spans="1:22" x14ac:dyDescent="0.3">
      <c r="A1228">
        <v>660</v>
      </c>
      <c r="B1228" t="s">
        <v>197</v>
      </c>
      <c r="C1228" s="27">
        <v>44140</v>
      </c>
      <c r="D1228">
        <v>86100</v>
      </c>
      <c r="E1228">
        <v>2</v>
      </c>
      <c r="F1228">
        <v>2900</v>
      </c>
      <c r="G1228">
        <v>2900</v>
      </c>
      <c r="H1228">
        <v>4082325</v>
      </c>
      <c r="I1228">
        <v>348614</v>
      </c>
      <c r="J1228">
        <v>-1712120</v>
      </c>
      <c r="K1228">
        <v>899740</v>
      </c>
      <c r="L1228">
        <v>850844</v>
      </c>
      <c r="M1228">
        <v>411316</v>
      </c>
      <c r="N1228">
        <v>23747</v>
      </c>
      <c r="O1228">
        <v>135565</v>
      </c>
      <c r="P1228">
        <v>1234</v>
      </c>
      <c r="Q1228">
        <v>-4517</v>
      </c>
      <c r="R1228">
        <v>216646</v>
      </c>
      <c r="S1228">
        <v>66853</v>
      </c>
      <c r="T1228">
        <v>0</v>
      </c>
      <c r="U1228">
        <v>-33176</v>
      </c>
      <c r="V1228">
        <v>-5288</v>
      </c>
    </row>
    <row r="1229" spans="1:22" x14ac:dyDescent="0.3">
      <c r="A1229">
        <v>660</v>
      </c>
      <c r="B1229" t="s">
        <v>197</v>
      </c>
      <c r="C1229" s="27">
        <v>44139</v>
      </c>
      <c r="D1229">
        <v>83200</v>
      </c>
      <c r="E1229">
        <v>2</v>
      </c>
      <c r="F1229">
        <v>1800</v>
      </c>
      <c r="G1229">
        <v>1800</v>
      </c>
      <c r="H1229">
        <v>3782296</v>
      </c>
      <c r="I1229">
        <v>313472</v>
      </c>
      <c r="J1229">
        <v>-1013282</v>
      </c>
      <c r="K1229">
        <v>234164</v>
      </c>
      <c r="L1229">
        <v>696626</v>
      </c>
      <c r="M1229">
        <v>321311</v>
      </c>
      <c r="N1229">
        <v>94342</v>
      </c>
      <c r="O1229">
        <v>203797</v>
      </c>
      <c r="P1229">
        <v>-1232</v>
      </c>
      <c r="Q1229">
        <v>9804</v>
      </c>
      <c r="R1229">
        <v>58702</v>
      </c>
      <c r="S1229">
        <v>9902</v>
      </c>
      <c r="T1229">
        <v>0</v>
      </c>
      <c r="U1229">
        <v>84081</v>
      </c>
      <c r="V1229">
        <v>-1589</v>
      </c>
    </row>
    <row r="1230" spans="1:22" x14ac:dyDescent="0.3">
      <c r="A1230">
        <v>660</v>
      </c>
      <c r="B1230" t="s">
        <v>197</v>
      </c>
      <c r="C1230" s="27">
        <v>44138</v>
      </c>
      <c r="D1230">
        <v>81400</v>
      </c>
      <c r="E1230">
        <v>2</v>
      </c>
      <c r="F1230">
        <v>1800</v>
      </c>
      <c r="G1230">
        <v>1800</v>
      </c>
      <c r="H1230">
        <v>2057723</v>
      </c>
      <c r="I1230">
        <v>166104</v>
      </c>
      <c r="J1230">
        <v>37024</v>
      </c>
      <c r="K1230">
        <v>-407500</v>
      </c>
      <c r="L1230">
        <v>423481</v>
      </c>
      <c r="M1230">
        <v>220285</v>
      </c>
      <c r="N1230">
        <v>13990</v>
      </c>
      <c r="O1230">
        <v>25868</v>
      </c>
      <c r="P1230">
        <v>3886</v>
      </c>
      <c r="Q1230">
        <v>617</v>
      </c>
      <c r="R1230">
        <v>128749</v>
      </c>
      <c r="S1230">
        <v>30086</v>
      </c>
      <c r="T1230">
        <v>0</v>
      </c>
      <c r="U1230">
        <v>-53320</v>
      </c>
      <c r="V1230">
        <v>315</v>
      </c>
    </row>
    <row r="1231" spans="1:22" x14ac:dyDescent="0.3">
      <c r="A1231">
        <v>660</v>
      </c>
      <c r="B1231" t="s">
        <v>197</v>
      </c>
      <c r="C1231" s="27">
        <v>44137</v>
      </c>
      <c r="D1231">
        <v>79600</v>
      </c>
      <c r="E1231">
        <v>5</v>
      </c>
      <c r="F1231">
        <v>-300</v>
      </c>
      <c r="G1231">
        <v>-300</v>
      </c>
      <c r="H1231">
        <v>2000394</v>
      </c>
      <c r="I1231">
        <v>159651</v>
      </c>
      <c r="J1231">
        <v>408876</v>
      </c>
      <c r="K1231">
        <v>-475611</v>
      </c>
      <c r="L1231">
        <v>66577</v>
      </c>
      <c r="M1231">
        <v>-57134</v>
      </c>
      <c r="N1231">
        <v>-5359</v>
      </c>
      <c r="O1231">
        <v>21987</v>
      </c>
      <c r="P1231">
        <v>2264</v>
      </c>
      <c r="Q1231">
        <v>176</v>
      </c>
      <c r="R1231">
        <v>84603</v>
      </c>
      <c r="S1231">
        <v>20040</v>
      </c>
      <c r="T1231">
        <v>0</v>
      </c>
      <c r="U1231">
        <v>-1159</v>
      </c>
      <c r="V1231">
        <v>1317</v>
      </c>
    </row>
    <row r="1232" spans="1:22" x14ac:dyDescent="0.3">
      <c r="A1232">
        <v>660</v>
      </c>
      <c r="B1232" t="s">
        <v>197</v>
      </c>
      <c r="C1232" s="27">
        <v>44134</v>
      </c>
      <c r="D1232">
        <v>79900</v>
      </c>
      <c r="E1232">
        <v>5</v>
      </c>
      <c r="F1232">
        <v>-1800</v>
      </c>
      <c r="G1232">
        <v>-1800</v>
      </c>
      <c r="H1232">
        <v>2710477</v>
      </c>
      <c r="I1232">
        <v>219065</v>
      </c>
      <c r="J1232">
        <v>656467</v>
      </c>
      <c r="K1232">
        <v>-265999</v>
      </c>
      <c r="L1232">
        <v>-345992</v>
      </c>
      <c r="M1232">
        <v>-190511</v>
      </c>
      <c r="N1232">
        <v>-1025</v>
      </c>
      <c r="O1232">
        <v>-65573</v>
      </c>
      <c r="P1232">
        <v>0</v>
      </c>
      <c r="Q1232">
        <v>783</v>
      </c>
      <c r="R1232">
        <v>-75954</v>
      </c>
      <c r="S1232">
        <v>-13712</v>
      </c>
      <c r="T1232">
        <v>0</v>
      </c>
      <c r="U1232">
        <v>-46543</v>
      </c>
      <c r="V1232">
        <v>2067</v>
      </c>
    </row>
    <row r="1233" spans="1:22" x14ac:dyDescent="0.3">
      <c r="A1233">
        <v>660</v>
      </c>
      <c r="B1233" t="s">
        <v>120</v>
      </c>
      <c r="C1233" s="27">
        <v>44133</v>
      </c>
      <c r="D1233">
        <v>81700</v>
      </c>
      <c r="E1233">
        <v>5</v>
      </c>
      <c r="F1233">
        <v>-1200</v>
      </c>
      <c r="G1233">
        <v>-1200</v>
      </c>
      <c r="H1233">
        <v>2637314</v>
      </c>
      <c r="I1233">
        <v>214753</v>
      </c>
      <c r="J1233">
        <v>690308</v>
      </c>
      <c r="K1233">
        <v>-199702</v>
      </c>
      <c r="L1233">
        <v>-529213</v>
      </c>
      <c r="M1233">
        <v>-394374</v>
      </c>
      <c r="N1233">
        <v>-13399</v>
      </c>
      <c r="O1233">
        <v>-60715</v>
      </c>
      <c r="P1233">
        <v>-1755</v>
      </c>
      <c r="Q1233">
        <v>-5671</v>
      </c>
      <c r="R1233">
        <v>-4434</v>
      </c>
      <c r="S1233">
        <v>-48865</v>
      </c>
      <c r="T1233">
        <v>0</v>
      </c>
      <c r="U1233">
        <v>45201</v>
      </c>
      <c r="V1233">
        <v>-6594</v>
      </c>
    </row>
    <row r="1234" spans="1:22" x14ac:dyDescent="0.3">
      <c r="A1234">
        <v>660</v>
      </c>
      <c r="B1234" t="s">
        <v>120</v>
      </c>
      <c r="C1234" s="27">
        <v>44132</v>
      </c>
      <c r="D1234">
        <v>82900</v>
      </c>
      <c r="E1234">
        <v>2</v>
      </c>
      <c r="F1234">
        <v>300</v>
      </c>
      <c r="G1234">
        <v>300</v>
      </c>
      <c r="H1234">
        <v>1773556</v>
      </c>
      <c r="I1234">
        <v>146796</v>
      </c>
      <c r="J1234">
        <v>100937</v>
      </c>
      <c r="K1234">
        <v>144912</v>
      </c>
      <c r="L1234">
        <v>-222015</v>
      </c>
      <c r="M1234">
        <v>-173194</v>
      </c>
      <c r="N1234">
        <v>41934</v>
      </c>
      <c r="O1234">
        <v>4605</v>
      </c>
      <c r="P1234">
        <v>-1636</v>
      </c>
      <c r="Q1234">
        <v>116</v>
      </c>
      <c r="R1234">
        <v>-103325</v>
      </c>
      <c r="S1234">
        <v>9485</v>
      </c>
      <c r="T1234">
        <v>0</v>
      </c>
      <c r="U1234">
        <v>-24170</v>
      </c>
      <c r="V1234">
        <v>336</v>
      </c>
    </row>
    <row r="1235" spans="1:22" x14ac:dyDescent="0.3">
      <c r="A1235">
        <v>660</v>
      </c>
      <c r="B1235" t="s">
        <v>120</v>
      </c>
      <c r="C1235" s="27">
        <v>44131</v>
      </c>
      <c r="D1235">
        <v>82600</v>
      </c>
      <c r="E1235">
        <v>5</v>
      </c>
      <c r="F1235">
        <v>-600</v>
      </c>
      <c r="G1235">
        <v>-600</v>
      </c>
      <c r="H1235">
        <v>2265817</v>
      </c>
      <c r="I1235">
        <v>187252</v>
      </c>
      <c r="J1235">
        <v>282594</v>
      </c>
      <c r="K1235">
        <v>252222</v>
      </c>
      <c r="L1235">
        <v>-563302</v>
      </c>
      <c r="M1235">
        <v>-330243</v>
      </c>
      <c r="N1235">
        <v>11073</v>
      </c>
      <c r="O1235">
        <v>-37151</v>
      </c>
      <c r="P1235">
        <v>2066</v>
      </c>
      <c r="Q1235">
        <v>4674</v>
      </c>
      <c r="R1235">
        <v>-166670</v>
      </c>
      <c r="S1235">
        <v>-47051</v>
      </c>
      <c r="T1235">
        <v>0</v>
      </c>
      <c r="U1235">
        <v>31100</v>
      </c>
      <c r="V1235">
        <v>-2614</v>
      </c>
    </row>
    <row r="1236" spans="1:22" x14ac:dyDescent="0.3">
      <c r="A1236">
        <v>660</v>
      </c>
      <c r="B1236" t="s">
        <v>120</v>
      </c>
      <c r="C1236" s="27">
        <v>44130</v>
      </c>
      <c r="D1236">
        <v>83200</v>
      </c>
      <c r="E1236">
        <v>5</v>
      </c>
      <c r="F1236">
        <v>-700</v>
      </c>
      <c r="G1236">
        <v>-700</v>
      </c>
      <c r="H1236">
        <v>1662847</v>
      </c>
      <c r="I1236">
        <v>139286</v>
      </c>
      <c r="J1236">
        <v>102197</v>
      </c>
      <c r="K1236">
        <v>-132099</v>
      </c>
      <c r="L1236">
        <v>20543</v>
      </c>
      <c r="M1236">
        <v>43410</v>
      </c>
      <c r="N1236">
        <v>19165</v>
      </c>
      <c r="O1236">
        <v>-19767</v>
      </c>
      <c r="P1236">
        <v>5022</v>
      </c>
      <c r="Q1236">
        <v>-879</v>
      </c>
      <c r="R1236">
        <v>-15508</v>
      </c>
      <c r="S1236">
        <v>-10900</v>
      </c>
      <c r="T1236">
        <v>0</v>
      </c>
      <c r="U1236">
        <v>10006</v>
      </c>
      <c r="V1236">
        <v>-647</v>
      </c>
    </row>
    <row r="1237" spans="1:22" x14ac:dyDescent="0.3">
      <c r="A1237">
        <v>660</v>
      </c>
      <c r="B1237" t="s">
        <v>120</v>
      </c>
      <c r="C1237" s="27">
        <v>44127</v>
      </c>
      <c r="D1237">
        <v>83900</v>
      </c>
      <c r="E1237">
        <v>2</v>
      </c>
      <c r="F1237">
        <v>600</v>
      </c>
      <c r="G1237">
        <v>600</v>
      </c>
      <c r="H1237">
        <v>2609595</v>
      </c>
      <c r="I1237">
        <v>218628</v>
      </c>
      <c r="J1237">
        <v>-302746</v>
      </c>
      <c r="K1237">
        <v>19493</v>
      </c>
      <c r="L1237">
        <v>279198</v>
      </c>
      <c r="M1237">
        <v>31641</v>
      </c>
      <c r="N1237">
        <v>7134</v>
      </c>
      <c r="O1237">
        <v>23740</v>
      </c>
      <c r="P1237">
        <v>-5466</v>
      </c>
      <c r="Q1237">
        <v>1280</v>
      </c>
      <c r="R1237">
        <v>210290</v>
      </c>
      <c r="S1237">
        <v>10579</v>
      </c>
      <c r="T1237">
        <v>0</v>
      </c>
      <c r="U1237">
        <v>3059</v>
      </c>
      <c r="V1237">
        <v>996</v>
      </c>
    </row>
    <row r="1238" spans="1:22" x14ac:dyDescent="0.3">
      <c r="A1238">
        <v>660</v>
      </c>
      <c r="B1238" t="s">
        <v>120</v>
      </c>
      <c r="C1238" s="27">
        <v>44126</v>
      </c>
      <c r="D1238">
        <v>83300</v>
      </c>
      <c r="E1238">
        <v>5</v>
      </c>
      <c r="F1238">
        <v>-500</v>
      </c>
      <c r="G1238">
        <v>-500</v>
      </c>
      <c r="H1238">
        <v>2593975</v>
      </c>
      <c r="I1238">
        <v>215562</v>
      </c>
      <c r="J1238">
        <v>365126</v>
      </c>
      <c r="K1238">
        <v>-132434</v>
      </c>
      <c r="L1238">
        <v>-212356</v>
      </c>
      <c r="M1238">
        <v>-73983</v>
      </c>
      <c r="N1238">
        <v>29041</v>
      </c>
      <c r="O1238">
        <v>-41853</v>
      </c>
      <c r="P1238">
        <v>-1460</v>
      </c>
      <c r="Q1238">
        <v>907</v>
      </c>
      <c r="R1238">
        <v>-148322</v>
      </c>
      <c r="S1238">
        <v>23314</v>
      </c>
      <c r="T1238">
        <v>0</v>
      </c>
      <c r="U1238">
        <v>-21129</v>
      </c>
      <c r="V1238">
        <v>793</v>
      </c>
    </row>
    <row r="1239" spans="1:22" x14ac:dyDescent="0.3">
      <c r="A1239">
        <v>660</v>
      </c>
      <c r="B1239" t="s">
        <v>120</v>
      </c>
      <c r="C1239" s="27">
        <v>44125</v>
      </c>
      <c r="D1239">
        <v>83800</v>
      </c>
      <c r="E1239">
        <v>5</v>
      </c>
      <c r="F1239">
        <v>-1400</v>
      </c>
      <c r="G1239">
        <v>-1400</v>
      </c>
      <c r="H1239">
        <v>4925877</v>
      </c>
      <c r="I1239">
        <v>414314</v>
      </c>
      <c r="J1239">
        <v>773648</v>
      </c>
      <c r="K1239">
        <v>-1097564</v>
      </c>
      <c r="L1239">
        <v>297500</v>
      </c>
      <c r="M1239">
        <v>164759</v>
      </c>
      <c r="N1239">
        <v>45560</v>
      </c>
      <c r="O1239">
        <v>72424</v>
      </c>
      <c r="P1239">
        <v>527</v>
      </c>
      <c r="Q1239">
        <v>8069</v>
      </c>
      <c r="R1239">
        <v>7240</v>
      </c>
      <c r="S1239">
        <v>-1079</v>
      </c>
      <c r="T1239">
        <v>0</v>
      </c>
      <c r="U1239">
        <v>23648</v>
      </c>
      <c r="V1239">
        <v>2768</v>
      </c>
    </row>
    <row r="1240" spans="1:22" x14ac:dyDescent="0.3">
      <c r="A1240">
        <v>660</v>
      </c>
      <c r="B1240" t="s">
        <v>120</v>
      </c>
      <c r="C1240" s="27">
        <v>44124</v>
      </c>
      <c r="D1240">
        <v>85200</v>
      </c>
      <c r="E1240">
        <v>5</v>
      </c>
      <c r="F1240">
        <v>-1500</v>
      </c>
      <c r="G1240">
        <v>-1500</v>
      </c>
      <c r="H1240">
        <v>6622637</v>
      </c>
      <c r="I1240">
        <v>567966</v>
      </c>
      <c r="J1240">
        <v>1184158</v>
      </c>
      <c r="K1240">
        <v>-1169645</v>
      </c>
      <c r="L1240">
        <v>-100021</v>
      </c>
      <c r="M1240">
        <v>1832</v>
      </c>
      <c r="N1240">
        <v>-18770</v>
      </c>
      <c r="O1240">
        <v>-50008</v>
      </c>
      <c r="P1240">
        <v>2379</v>
      </c>
      <c r="Q1240">
        <v>5907</v>
      </c>
      <c r="R1240">
        <v>-31759</v>
      </c>
      <c r="S1240">
        <v>-9602</v>
      </c>
      <c r="T1240">
        <v>0</v>
      </c>
      <c r="U1240">
        <v>74468</v>
      </c>
      <c r="V1240">
        <v>11040</v>
      </c>
    </row>
    <row r="1241" spans="1:22" x14ac:dyDescent="0.3">
      <c r="A1241">
        <v>660</v>
      </c>
      <c r="B1241" t="s">
        <v>120</v>
      </c>
      <c r="C1241" s="27">
        <v>44123</v>
      </c>
      <c r="D1241">
        <v>86700</v>
      </c>
      <c r="E1241">
        <v>2</v>
      </c>
      <c r="F1241">
        <v>1400</v>
      </c>
      <c r="G1241">
        <v>1400</v>
      </c>
      <c r="H1241">
        <v>3150011</v>
      </c>
      <c r="I1241">
        <v>274650</v>
      </c>
      <c r="J1241">
        <v>-802416</v>
      </c>
      <c r="K1241">
        <v>550056</v>
      </c>
      <c r="L1241">
        <v>227369</v>
      </c>
      <c r="M1241">
        <v>256088</v>
      </c>
      <c r="N1241">
        <v>24266</v>
      </c>
      <c r="O1241">
        <v>45169</v>
      </c>
      <c r="P1241">
        <v>8756</v>
      </c>
      <c r="Q1241">
        <v>1126</v>
      </c>
      <c r="R1241">
        <v>-106357</v>
      </c>
      <c r="S1241">
        <v>-1679</v>
      </c>
      <c r="T1241">
        <v>0</v>
      </c>
      <c r="U1241">
        <v>27629</v>
      </c>
      <c r="V1241">
        <v>-2638</v>
      </c>
    </row>
    <row r="1242" spans="1:22" x14ac:dyDescent="0.3">
      <c r="A1242">
        <v>660</v>
      </c>
      <c r="B1242" t="s">
        <v>120</v>
      </c>
      <c r="C1242" s="27">
        <v>44120</v>
      </c>
      <c r="D1242">
        <v>85300</v>
      </c>
      <c r="E1242">
        <v>5</v>
      </c>
      <c r="F1242">
        <v>-1800</v>
      </c>
      <c r="G1242">
        <v>-1800</v>
      </c>
      <c r="H1242">
        <v>2435541</v>
      </c>
      <c r="I1242">
        <v>209687</v>
      </c>
      <c r="J1242">
        <v>113897</v>
      </c>
      <c r="K1242">
        <v>-90981</v>
      </c>
      <c r="L1242">
        <v>-93991</v>
      </c>
      <c r="M1242">
        <v>51535</v>
      </c>
      <c r="N1242">
        <v>6059</v>
      </c>
      <c r="O1242">
        <v>-23713</v>
      </c>
      <c r="P1242">
        <v>298</v>
      </c>
      <c r="Q1242">
        <v>-2852</v>
      </c>
      <c r="R1242">
        <v>-100906</v>
      </c>
      <c r="S1242">
        <v>-24412</v>
      </c>
      <c r="T1242">
        <v>0</v>
      </c>
      <c r="U1242">
        <v>70478</v>
      </c>
      <c r="V1242">
        <v>597</v>
      </c>
    </row>
    <row r="1243" spans="1:22" x14ac:dyDescent="0.3">
      <c r="A1243">
        <v>660</v>
      </c>
      <c r="B1243" t="s">
        <v>120</v>
      </c>
      <c r="C1243" s="27">
        <v>44119</v>
      </c>
      <c r="D1243">
        <v>87100</v>
      </c>
      <c r="E1243">
        <v>2</v>
      </c>
      <c r="F1243">
        <v>600</v>
      </c>
      <c r="G1243">
        <v>600</v>
      </c>
      <c r="H1243">
        <v>2802900</v>
      </c>
      <c r="I1243">
        <v>242746</v>
      </c>
      <c r="J1243">
        <v>-379326</v>
      </c>
      <c r="K1243">
        <v>277726</v>
      </c>
      <c r="L1243">
        <v>101245</v>
      </c>
      <c r="M1243">
        <v>11542</v>
      </c>
      <c r="N1243">
        <v>20549</v>
      </c>
      <c r="O1243">
        <v>56158</v>
      </c>
      <c r="P1243">
        <v>438</v>
      </c>
      <c r="Q1243">
        <v>3084</v>
      </c>
      <c r="R1243">
        <v>14685</v>
      </c>
      <c r="S1243">
        <v>-5211</v>
      </c>
      <c r="T1243">
        <v>0</v>
      </c>
      <c r="U1243">
        <v>801</v>
      </c>
      <c r="V1243">
        <v>-446</v>
      </c>
    </row>
    <row r="1244" spans="1:22" x14ac:dyDescent="0.3">
      <c r="A1244">
        <v>660</v>
      </c>
      <c r="B1244" t="s">
        <v>120</v>
      </c>
      <c r="C1244" s="27">
        <v>44118</v>
      </c>
      <c r="D1244">
        <v>86500</v>
      </c>
      <c r="E1244">
        <v>5</v>
      </c>
      <c r="F1244">
        <v>-1700</v>
      </c>
      <c r="G1244">
        <v>-1700</v>
      </c>
      <c r="H1244">
        <v>3223767</v>
      </c>
      <c r="I1244">
        <v>281533</v>
      </c>
      <c r="J1244">
        <v>131835</v>
      </c>
      <c r="K1244">
        <v>-189171</v>
      </c>
      <c r="L1244">
        <v>65618</v>
      </c>
      <c r="M1244">
        <v>1100</v>
      </c>
      <c r="N1244">
        <v>40050</v>
      </c>
      <c r="O1244">
        <v>60061</v>
      </c>
      <c r="P1244">
        <v>2807</v>
      </c>
      <c r="Q1244">
        <v>-190</v>
      </c>
      <c r="R1244">
        <v>-67946</v>
      </c>
      <c r="S1244">
        <v>29736</v>
      </c>
      <c r="T1244">
        <v>0</v>
      </c>
      <c r="U1244">
        <v>-18304</v>
      </c>
      <c r="V1244">
        <v>10022</v>
      </c>
    </row>
    <row r="1245" spans="1:22" x14ac:dyDescent="0.3">
      <c r="A1245">
        <v>660</v>
      </c>
      <c r="B1245" t="s">
        <v>120</v>
      </c>
      <c r="C1245" s="27">
        <v>44117</v>
      </c>
      <c r="D1245">
        <v>88200</v>
      </c>
      <c r="E1245">
        <v>2</v>
      </c>
      <c r="F1245">
        <v>2700</v>
      </c>
      <c r="G1245">
        <v>2700</v>
      </c>
      <c r="H1245">
        <v>6375448</v>
      </c>
      <c r="I1245">
        <v>553189</v>
      </c>
      <c r="J1245">
        <v>-2179619</v>
      </c>
      <c r="K1245">
        <v>605777</v>
      </c>
      <c r="L1245">
        <v>1611035</v>
      </c>
      <c r="M1245">
        <v>341926</v>
      </c>
      <c r="N1245">
        <v>86550</v>
      </c>
      <c r="O1245">
        <v>272766</v>
      </c>
      <c r="P1245">
        <v>149</v>
      </c>
      <c r="Q1245">
        <v>-695</v>
      </c>
      <c r="R1245">
        <v>858108</v>
      </c>
      <c r="S1245">
        <v>52231</v>
      </c>
      <c r="T1245">
        <v>0</v>
      </c>
      <c r="U1245">
        <v>-30524</v>
      </c>
      <c r="V1245">
        <v>-6669</v>
      </c>
    </row>
    <row r="1246" spans="1:22" x14ac:dyDescent="0.3">
      <c r="A1246">
        <v>660</v>
      </c>
      <c r="B1246" t="s">
        <v>120</v>
      </c>
      <c r="C1246" s="27">
        <v>44116</v>
      </c>
      <c r="D1246">
        <v>85500</v>
      </c>
      <c r="E1246">
        <v>2</v>
      </c>
      <c r="F1246">
        <v>2600</v>
      </c>
      <c r="G1246">
        <v>2600</v>
      </c>
      <c r="H1246">
        <v>4464264</v>
      </c>
      <c r="I1246">
        <v>379389</v>
      </c>
      <c r="J1246">
        <v>-2269832</v>
      </c>
      <c r="K1246">
        <v>1423643</v>
      </c>
      <c r="L1246">
        <v>857858</v>
      </c>
      <c r="M1246">
        <v>169886</v>
      </c>
      <c r="N1246">
        <v>63268</v>
      </c>
      <c r="O1246">
        <v>65422</v>
      </c>
      <c r="P1246">
        <v>1193</v>
      </c>
      <c r="Q1246">
        <v>4078</v>
      </c>
      <c r="R1246">
        <v>528254</v>
      </c>
      <c r="S1246">
        <v>25757</v>
      </c>
      <c r="T1246">
        <v>0</v>
      </c>
      <c r="U1246">
        <v>-4341</v>
      </c>
      <c r="V1246">
        <v>-7328</v>
      </c>
    </row>
    <row r="1247" spans="1:22" x14ac:dyDescent="0.3">
      <c r="A1247">
        <v>660</v>
      </c>
      <c r="B1247" t="s">
        <v>120</v>
      </c>
      <c r="C1247" s="27">
        <v>44112</v>
      </c>
      <c r="D1247">
        <v>82900</v>
      </c>
      <c r="E1247">
        <v>5</v>
      </c>
      <c r="F1247">
        <v>-500</v>
      </c>
      <c r="G1247">
        <v>-500</v>
      </c>
      <c r="H1247">
        <v>3330824</v>
      </c>
      <c r="I1247">
        <v>277460</v>
      </c>
      <c r="J1247">
        <v>169767</v>
      </c>
      <c r="K1247">
        <v>-85562</v>
      </c>
      <c r="L1247">
        <v>-109735</v>
      </c>
      <c r="M1247">
        <v>-288457</v>
      </c>
      <c r="N1247">
        <v>6915</v>
      </c>
      <c r="O1247">
        <v>29706</v>
      </c>
      <c r="P1247">
        <v>-790</v>
      </c>
      <c r="Q1247">
        <v>620</v>
      </c>
      <c r="R1247">
        <v>151360</v>
      </c>
      <c r="S1247">
        <v>-9089</v>
      </c>
      <c r="T1247">
        <v>0</v>
      </c>
      <c r="U1247">
        <v>30083</v>
      </c>
      <c r="V1247">
        <v>-4553</v>
      </c>
    </row>
    <row r="1248" spans="1:22" x14ac:dyDescent="0.3">
      <c r="A1248">
        <v>660</v>
      </c>
      <c r="B1248" t="s">
        <v>197</v>
      </c>
      <c r="C1248" s="27">
        <v>44111</v>
      </c>
      <c r="D1248">
        <v>83400</v>
      </c>
      <c r="E1248">
        <v>2</v>
      </c>
      <c r="F1248">
        <v>400</v>
      </c>
      <c r="G1248">
        <v>400</v>
      </c>
      <c r="H1248">
        <v>2254356</v>
      </c>
      <c r="I1248">
        <v>187490</v>
      </c>
      <c r="J1248">
        <v>-173565</v>
      </c>
      <c r="K1248">
        <v>-196508</v>
      </c>
      <c r="L1248">
        <v>358226</v>
      </c>
      <c r="M1248">
        <v>195056</v>
      </c>
      <c r="N1248">
        <v>-26699</v>
      </c>
      <c r="O1248">
        <v>4685</v>
      </c>
      <c r="P1248">
        <v>-303</v>
      </c>
      <c r="Q1248">
        <v>-1233</v>
      </c>
      <c r="R1248">
        <v>199657</v>
      </c>
      <c r="S1248">
        <v>-12937</v>
      </c>
      <c r="T1248">
        <v>0</v>
      </c>
      <c r="U1248">
        <v>10949</v>
      </c>
      <c r="V1248">
        <v>898</v>
      </c>
    </row>
    <row r="1249" spans="1:22" x14ac:dyDescent="0.3">
      <c r="A1249">
        <v>660</v>
      </c>
      <c r="B1249" t="s">
        <v>197</v>
      </c>
      <c r="C1249" s="27">
        <v>44110</v>
      </c>
      <c r="D1249">
        <v>83000</v>
      </c>
      <c r="E1249">
        <v>5</v>
      </c>
      <c r="F1249">
        <v>-200</v>
      </c>
      <c r="G1249">
        <v>-200</v>
      </c>
      <c r="H1249">
        <v>2750145</v>
      </c>
      <c r="I1249">
        <v>228786</v>
      </c>
      <c r="J1249">
        <v>356395</v>
      </c>
      <c r="K1249">
        <v>187951</v>
      </c>
      <c r="L1249">
        <v>-539300</v>
      </c>
      <c r="M1249">
        <v>-522038</v>
      </c>
      <c r="N1249">
        <v>20084</v>
      </c>
      <c r="O1249">
        <v>42708</v>
      </c>
      <c r="P1249">
        <v>-1026</v>
      </c>
      <c r="Q1249">
        <v>-3288</v>
      </c>
      <c r="R1249">
        <v>-78384</v>
      </c>
      <c r="S1249">
        <v>2644</v>
      </c>
      <c r="T1249">
        <v>0</v>
      </c>
      <c r="U1249">
        <v>-5979</v>
      </c>
      <c r="V1249">
        <v>933</v>
      </c>
    </row>
    <row r="1250" spans="1:22" x14ac:dyDescent="0.3">
      <c r="A1250">
        <v>660</v>
      </c>
      <c r="B1250" t="s">
        <v>197</v>
      </c>
      <c r="C1250" s="27">
        <v>44109</v>
      </c>
      <c r="D1250">
        <v>83200</v>
      </c>
      <c r="E1250">
        <v>5</v>
      </c>
      <c r="F1250">
        <v>-800</v>
      </c>
      <c r="G1250">
        <v>-800</v>
      </c>
      <c r="H1250">
        <v>3396894</v>
      </c>
      <c r="I1250">
        <v>282884</v>
      </c>
      <c r="J1250">
        <v>312882</v>
      </c>
      <c r="K1250">
        <v>312247</v>
      </c>
      <c r="L1250">
        <v>-603833</v>
      </c>
      <c r="M1250">
        <v>-195692</v>
      </c>
      <c r="N1250">
        <v>40429</v>
      </c>
      <c r="O1250">
        <v>73091</v>
      </c>
      <c r="P1250">
        <v>-393</v>
      </c>
      <c r="Q1250">
        <v>1554</v>
      </c>
      <c r="R1250">
        <v>-488142</v>
      </c>
      <c r="S1250">
        <v>-34680</v>
      </c>
      <c r="T1250">
        <v>0</v>
      </c>
      <c r="U1250">
        <v>-16779</v>
      </c>
      <c r="V1250">
        <v>-4517</v>
      </c>
    </row>
    <row r="1251" spans="1:22" x14ac:dyDescent="0.3">
      <c r="A1251">
        <v>660</v>
      </c>
      <c r="B1251" t="s">
        <v>197</v>
      </c>
      <c r="C1251" s="27">
        <v>44103</v>
      </c>
      <c r="D1251">
        <v>84000</v>
      </c>
      <c r="E1251">
        <v>2</v>
      </c>
      <c r="F1251">
        <v>1500</v>
      </c>
      <c r="G1251">
        <v>1500</v>
      </c>
      <c r="H1251">
        <v>4707898</v>
      </c>
      <c r="I1251">
        <v>396447</v>
      </c>
      <c r="J1251">
        <v>-1413522</v>
      </c>
      <c r="K1251">
        <v>1062972</v>
      </c>
      <c r="L1251">
        <v>438286</v>
      </c>
      <c r="M1251">
        <v>286691</v>
      </c>
      <c r="N1251">
        <v>101577</v>
      </c>
      <c r="O1251">
        <v>121714</v>
      </c>
      <c r="P1251">
        <v>350</v>
      </c>
      <c r="Q1251">
        <v>11820</v>
      </c>
      <c r="R1251">
        <v>-137851</v>
      </c>
      <c r="S1251">
        <v>53985</v>
      </c>
      <c r="T1251">
        <v>0</v>
      </c>
      <c r="U1251">
        <v>-84262</v>
      </c>
      <c r="V1251">
        <v>-3474</v>
      </c>
    </row>
    <row r="1252" spans="1:22" x14ac:dyDescent="0.3">
      <c r="A1252">
        <v>660</v>
      </c>
      <c r="B1252" t="s">
        <v>120</v>
      </c>
      <c r="C1252" s="27">
        <v>44102</v>
      </c>
      <c r="D1252">
        <v>82500</v>
      </c>
      <c r="E1252">
        <v>5</v>
      </c>
      <c r="F1252">
        <v>-400</v>
      </c>
      <c r="G1252">
        <v>-400</v>
      </c>
      <c r="H1252">
        <v>3154068</v>
      </c>
      <c r="I1252">
        <v>259586</v>
      </c>
      <c r="J1252">
        <v>287762</v>
      </c>
      <c r="K1252">
        <v>68718</v>
      </c>
      <c r="L1252">
        <v>-366142</v>
      </c>
      <c r="M1252">
        <v>-280342</v>
      </c>
      <c r="N1252">
        <v>23535</v>
      </c>
      <c r="O1252">
        <v>45093</v>
      </c>
      <c r="P1252">
        <v>254</v>
      </c>
      <c r="Q1252">
        <v>1648</v>
      </c>
      <c r="R1252">
        <v>-151938</v>
      </c>
      <c r="S1252">
        <v>-4392</v>
      </c>
      <c r="T1252">
        <v>0</v>
      </c>
      <c r="U1252">
        <v>8823</v>
      </c>
      <c r="V1252">
        <v>839</v>
      </c>
    </row>
    <row r="1253" spans="1:22" x14ac:dyDescent="0.3">
      <c r="A1253">
        <v>660</v>
      </c>
      <c r="B1253" t="s">
        <v>120</v>
      </c>
      <c r="C1253" s="27">
        <v>44099</v>
      </c>
      <c r="D1253">
        <v>82900</v>
      </c>
      <c r="E1253">
        <v>5</v>
      </c>
      <c r="F1253">
        <v>-1400</v>
      </c>
      <c r="G1253">
        <v>-1400</v>
      </c>
      <c r="H1253">
        <v>3205596</v>
      </c>
      <c r="I1253">
        <v>268532</v>
      </c>
      <c r="J1253">
        <v>40411</v>
      </c>
      <c r="K1253">
        <v>-125564</v>
      </c>
      <c r="L1253">
        <v>127117</v>
      </c>
      <c r="M1253">
        <v>26660</v>
      </c>
      <c r="N1253">
        <v>32898</v>
      </c>
      <c r="O1253">
        <v>78243</v>
      </c>
      <c r="P1253">
        <v>95</v>
      </c>
      <c r="Q1253">
        <v>-2179</v>
      </c>
      <c r="R1253">
        <v>26092</v>
      </c>
      <c r="S1253">
        <v>-34692</v>
      </c>
      <c r="T1253">
        <v>0</v>
      </c>
      <c r="U1253">
        <v>-41854</v>
      </c>
      <c r="V1253">
        <v>-110</v>
      </c>
    </row>
    <row r="1254" spans="1:22" x14ac:dyDescent="0.3">
      <c r="A1254">
        <v>660</v>
      </c>
      <c r="B1254" t="s">
        <v>196</v>
      </c>
      <c r="C1254" s="27">
        <v>44098</v>
      </c>
      <c r="D1254">
        <v>84300</v>
      </c>
      <c r="E1254">
        <v>2</v>
      </c>
      <c r="F1254">
        <v>700</v>
      </c>
      <c r="G1254">
        <v>700</v>
      </c>
      <c r="H1254">
        <v>6401560</v>
      </c>
      <c r="I1254">
        <v>541562</v>
      </c>
      <c r="J1254">
        <v>-2344255</v>
      </c>
      <c r="K1254">
        <v>931393</v>
      </c>
      <c r="L1254">
        <v>1490695</v>
      </c>
      <c r="M1254">
        <v>256405</v>
      </c>
      <c r="N1254">
        <v>185766</v>
      </c>
      <c r="O1254">
        <v>438125</v>
      </c>
      <c r="P1254">
        <v>8384</v>
      </c>
      <c r="Q1254">
        <v>2241</v>
      </c>
      <c r="R1254">
        <v>553620</v>
      </c>
      <c r="S1254">
        <v>46154</v>
      </c>
      <c r="T1254">
        <v>0</v>
      </c>
      <c r="U1254">
        <v>-68488</v>
      </c>
      <c r="V1254">
        <v>-9345</v>
      </c>
    </row>
    <row r="1255" spans="1:22" x14ac:dyDescent="0.3">
      <c r="A1255">
        <v>660</v>
      </c>
      <c r="B1255" t="s">
        <v>120</v>
      </c>
      <c r="C1255" s="27">
        <v>44097</v>
      </c>
      <c r="D1255">
        <v>83600</v>
      </c>
      <c r="E1255">
        <v>2</v>
      </c>
      <c r="F1255">
        <v>2300</v>
      </c>
      <c r="G1255">
        <v>2300</v>
      </c>
      <c r="H1255">
        <v>4439085</v>
      </c>
      <c r="I1255">
        <v>367169</v>
      </c>
      <c r="J1255">
        <v>-1025105</v>
      </c>
      <c r="K1255">
        <v>560984</v>
      </c>
      <c r="L1255">
        <v>460129</v>
      </c>
      <c r="M1255">
        <v>-102860</v>
      </c>
      <c r="N1255">
        <v>93832</v>
      </c>
      <c r="O1255">
        <v>107191</v>
      </c>
      <c r="P1255">
        <v>4593</v>
      </c>
      <c r="Q1255">
        <v>1177</v>
      </c>
      <c r="R1255">
        <v>331186</v>
      </c>
      <c r="S1255">
        <v>25010</v>
      </c>
      <c r="T1255">
        <v>0</v>
      </c>
      <c r="U1255">
        <v>3365</v>
      </c>
      <c r="V1255">
        <v>627</v>
      </c>
    </row>
    <row r="1256" spans="1:22" x14ac:dyDescent="0.3">
      <c r="A1256">
        <v>660</v>
      </c>
      <c r="B1256" t="s">
        <v>196</v>
      </c>
      <c r="C1256" s="27">
        <v>44096</v>
      </c>
      <c r="D1256">
        <v>81300</v>
      </c>
      <c r="E1256">
        <v>5</v>
      </c>
      <c r="F1256">
        <v>-3200</v>
      </c>
      <c r="G1256">
        <v>-3200</v>
      </c>
      <c r="H1256">
        <v>4139983</v>
      </c>
      <c r="I1256">
        <v>340341</v>
      </c>
      <c r="J1256">
        <v>330042</v>
      </c>
      <c r="K1256">
        <v>13028</v>
      </c>
      <c r="L1256">
        <v>-324177</v>
      </c>
      <c r="M1256">
        <v>-203857</v>
      </c>
      <c r="N1256">
        <v>-156405</v>
      </c>
      <c r="O1256">
        <v>-19143</v>
      </c>
      <c r="P1256">
        <v>-5564</v>
      </c>
      <c r="Q1256">
        <v>-19409</v>
      </c>
      <c r="R1256">
        <v>104060</v>
      </c>
      <c r="S1256">
        <v>-23859</v>
      </c>
      <c r="T1256">
        <v>0</v>
      </c>
      <c r="U1256">
        <v>-19152</v>
      </c>
      <c r="V1256">
        <v>259</v>
      </c>
    </row>
    <row r="1257" spans="1:22" x14ac:dyDescent="0.3">
      <c r="A1257">
        <v>660</v>
      </c>
      <c r="B1257" t="s">
        <v>196</v>
      </c>
      <c r="C1257" s="27">
        <v>44095</v>
      </c>
      <c r="D1257">
        <v>84500</v>
      </c>
      <c r="E1257">
        <v>2</v>
      </c>
      <c r="F1257">
        <v>800</v>
      </c>
      <c r="G1257">
        <v>800</v>
      </c>
      <c r="H1257">
        <v>4102947</v>
      </c>
      <c r="I1257">
        <v>346937</v>
      </c>
      <c r="J1257">
        <v>-1712957</v>
      </c>
      <c r="K1257">
        <v>1279854</v>
      </c>
      <c r="L1257">
        <v>470323</v>
      </c>
      <c r="M1257">
        <v>150874</v>
      </c>
      <c r="N1257">
        <v>49392</v>
      </c>
      <c r="O1257">
        <v>80360</v>
      </c>
      <c r="P1257">
        <v>3725</v>
      </c>
      <c r="Q1257">
        <v>-1592</v>
      </c>
      <c r="R1257">
        <v>157338</v>
      </c>
      <c r="S1257">
        <v>30226</v>
      </c>
      <c r="T1257">
        <v>0</v>
      </c>
      <c r="U1257">
        <v>-34005</v>
      </c>
      <c r="V1257">
        <v>-3215</v>
      </c>
    </row>
    <row r="1258" spans="1:22" x14ac:dyDescent="0.3">
      <c r="A1258">
        <v>660</v>
      </c>
      <c r="B1258" t="s">
        <v>120</v>
      </c>
      <c r="C1258" s="27">
        <v>44092</v>
      </c>
      <c r="D1258">
        <v>83700</v>
      </c>
      <c r="E1258">
        <v>2</v>
      </c>
      <c r="F1258">
        <v>1500</v>
      </c>
      <c r="G1258">
        <v>1500</v>
      </c>
      <c r="H1258">
        <v>5199334</v>
      </c>
      <c r="I1258">
        <v>432539</v>
      </c>
      <c r="J1258">
        <v>-2654746</v>
      </c>
      <c r="K1258">
        <v>1986875</v>
      </c>
      <c r="L1258">
        <v>698195</v>
      </c>
      <c r="M1258">
        <v>172470</v>
      </c>
      <c r="N1258">
        <v>62358</v>
      </c>
      <c r="O1258">
        <v>55707</v>
      </c>
      <c r="P1258">
        <v>-538</v>
      </c>
      <c r="Q1258">
        <v>94</v>
      </c>
      <c r="R1258">
        <v>377769</v>
      </c>
      <c r="S1258">
        <v>30335</v>
      </c>
      <c r="T1258">
        <v>0</v>
      </c>
      <c r="U1258">
        <v>-26398</v>
      </c>
      <c r="V1258">
        <v>-3926</v>
      </c>
    </row>
    <row r="1259" spans="1:22" x14ac:dyDescent="0.3">
      <c r="A1259">
        <v>660</v>
      </c>
      <c r="B1259" t="s">
        <v>120</v>
      </c>
      <c r="C1259" s="27">
        <v>44091</v>
      </c>
      <c r="D1259">
        <v>82200</v>
      </c>
      <c r="E1259">
        <v>2</v>
      </c>
      <c r="F1259">
        <v>700</v>
      </c>
      <c r="G1259">
        <v>700</v>
      </c>
      <c r="H1259">
        <v>4055050</v>
      </c>
      <c r="I1259">
        <v>332692</v>
      </c>
      <c r="J1259">
        <v>-1419669</v>
      </c>
      <c r="K1259">
        <v>1661590</v>
      </c>
      <c r="L1259">
        <v>-213635</v>
      </c>
      <c r="M1259">
        <v>-125937</v>
      </c>
      <c r="N1259">
        <v>38711</v>
      </c>
      <c r="O1259">
        <v>-12291</v>
      </c>
      <c r="P1259">
        <v>0</v>
      </c>
      <c r="Q1259">
        <v>-2797</v>
      </c>
      <c r="R1259">
        <v>-100792</v>
      </c>
      <c r="S1259">
        <v>-10529</v>
      </c>
      <c r="T1259">
        <v>0</v>
      </c>
      <c r="U1259">
        <v>-24249</v>
      </c>
      <c r="V1259">
        <v>-4037</v>
      </c>
    </row>
    <row r="1260" spans="1:22" x14ac:dyDescent="0.3">
      <c r="A1260">
        <v>660</v>
      </c>
      <c r="B1260" t="s">
        <v>120</v>
      </c>
      <c r="C1260" s="27">
        <v>44090</v>
      </c>
      <c r="D1260">
        <v>81500</v>
      </c>
      <c r="E1260">
        <v>5</v>
      </c>
      <c r="F1260">
        <v>-400</v>
      </c>
      <c r="G1260">
        <v>-400</v>
      </c>
      <c r="H1260">
        <v>3119110</v>
      </c>
      <c r="I1260">
        <v>253675</v>
      </c>
      <c r="J1260">
        <v>-467690</v>
      </c>
      <c r="K1260">
        <v>299867</v>
      </c>
      <c r="L1260">
        <v>170968</v>
      </c>
      <c r="M1260">
        <v>-15241</v>
      </c>
      <c r="N1260">
        <v>38144</v>
      </c>
      <c r="O1260">
        <v>8559</v>
      </c>
      <c r="P1260">
        <v>16944</v>
      </c>
      <c r="Q1260">
        <v>739</v>
      </c>
      <c r="R1260">
        <v>137638</v>
      </c>
      <c r="S1260">
        <v>-15815</v>
      </c>
      <c r="T1260">
        <v>0</v>
      </c>
      <c r="U1260">
        <v>-1895</v>
      </c>
      <c r="V1260">
        <v>-1250</v>
      </c>
    </row>
    <row r="1261" spans="1:22" x14ac:dyDescent="0.3">
      <c r="A1261">
        <v>660</v>
      </c>
      <c r="B1261" t="s">
        <v>120</v>
      </c>
      <c r="C1261" s="27">
        <v>44089</v>
      </c>
      <c r="D1261">
        <v>81900</v>
      </c>
      <c r="E1261">
        <v>2</v>
      </c>
      <c r="F1261">
        <v>1900</v>
      </c>
      <c r="G1261">
        <v>1900</v>
      </c>
      <c r="H1261">
        <v>5899410</v>
      </c>
      <c r="I1261">
        <v>481035</v>
      </c>
      <c r="J1261">
        <v>-2471450</v>
      </c>
      <c r="K1261">
        <v>1672759</v>
      </c>
      <c r="L1261">
        <v>784886</v>
      </c>
      <c r="M1261">
        <v>63853</v>
      </c>
      <c r="N1261">
        <v>84298</v>
      </c>
      <c r="O1261">
        <v>104533</v>
      </c>
      <c r="P1261">
        <v>9163</v>
      </c>
      <c r="Q1261">
        <v>12387</v>
      </c>
      <c r="R1261">
        <v>409715</v>
      </c>
      <c r="S1261">
        <v>100937</v>
      </c>
      <c r="T1261">
        <v>0</v>
      </c>
      <c r="U1261">
        <v>18583</v>
      </c>
      <c r="V1261">
        <v>-4778</v>
      </c>
    </row>
    <row r="1262" spans="1:22" x14ac:dyDescent="0.3">
      <c r="A1262">
        <v>660</v>
      </c>
      <c r="B1262" t="s">
        <v>120</v>
      </c>
      <c r="C1262" s="27">
        <v>44088</v>
      </c>
      <c r="D1262">
        <v>80000</v>
      </c>
      <c r="E1262">
        <v>2</v>
      </c>
      <c r="F1262">
        <v>1600</v>
      </c>
      <c r="G1262">
        <v>1600</v>
      </c>
      <c r="H1262">
        <v>4099644</v>
      </c>
      <c r="I1262">
        <v>326791</v>
      </c>
      <c r="J1262">
        <v>-1517314</v>
      </c>
      <c r="K1262">
        <v>1002802</v>
      </c>
      <c r="L1262">
        <v>508780</v>
      </c>
      <c r="M1262">
        <v>277100</v>
      </c>
      <c r="N1262">
        <v>49892</v>
      </c>
      <c r="O1262">
        <v>41228</v>
      </c>
      <c r="P1262">
        <v>2301</v>
      </c>
      <c r="Q1262">
        <v>-10</v>
      </c>
      <c r="R1262">
        <v>119521</v>
      </c>
      <c r="S1262">
        <v>18748</v>
      </c>
      <c r="T1262">
        <v>0</v>
      </c>
      <c r="U1262">
        <v>13105</v>
      </c>
      <c r="V1262">
        <v>-7373</v>
      </c>
    </row>
    <row r="1263" spans="1:22" x14ac:dyDescent="0.3">
      <c r="A1263">
        <v>660</v>
      </c>
      <c r="B1263" t="s">
        <v>120</v>
      </c>
      <c r="C1263" s="27">
        <v>44085</v>
      </c>
      <c r="D1263">
        <v>78400</v>
      </c>
      <c r="E1263">
        <v>2</v>
      </c>
      <c r="F1263">
        <v>1800</v>
      </c>
      <c r="G1263">
        <v>1800</v>
      </c>
      <c r="H1263">
        <v>2831262</v>
      </c>
      <c r="I1263">
        <v>219992</v>
      </c>
      <c r="J1263">
        <v>-1017975</v>
      </c>
      <c r="K1263">
        <v>1022956</v>
      </c>
      <c r="L1263">
        <v>-2001</v>
      </c>
      <c r="M1263">
        <v>12710</v>
      </c>
      <c r="N1263">
        <v>14009</v>
      </c>
      <c r="O1263">
        <v>-338</v>
      </c>
      <c r="P1263">
        <v>-256</v>
      </c>
      <c r="Q1263">
        <v>6569</v>
      </c>
      <c r="R1263">
        <v>-17128</v>
      </c>
      <c r="S1263">
        <v>-17567</v>
      </c>
      <c r="T1263">
        <v>0</v>
      </c>
      <c r="U1263">
        <v>3074</v>
      </c>
      <c r="V1263">
        <v>-6054</v>
      </c>
    </row>
    <row r="1264" spans="1:22" x14ac:dyDescent="0.3">
      <c r="A1264">
        <v>660</v>
      </c>
      <c r="B1264" t="s">
        <v>120</v>
      </c>
      <c r="C1264" s="27">
        <v>44084</v>
      </c>
      <c r="D1264">
        <v>76600</v>
      </c>
      <c r="E1264">
        <v>5</v>
      </c>
      <c r="F1264">
        <v>-700</v>
      </c>
      <c r="G1264">
        <v>-700</v>
      </c>
      <c r="H1264">
        <v>3541520</v>
      </c>
      <c r="I1264">
        <v>272691</v>
      </c>
      <c r="J1264">
        <v>1112405</v>
      </c>
      <c r="K1264">
        <v>-135113</v>
      </c>
      <c r="L1264">
        <v>-986660</v>
      </c>
      <c r="M1264">
        <v>-467466</v>
      </c>
      <c r="N1264">
        <v>-13083</v>
      </c>
      <c r="O1264">
        <v>-107717</v>
      </c>
      <c r="P1264">
        <v>1232</v>
      </c>
      <c r="Q1264">
        <v>393</v>
      </c>
      <c r="R1264">
        <v>-369887</v>
      </c>
      <c r="S1264">
        <v>-30132</v>
      </c>
      <c r="T1264">
        <v>0</v>
      </c>
      <c r="U1264">
        <v>6746</v>
      </c>
      <c r="V1264">
        <v>2622</v>
      </c>
    </row>
    <row r="1265" spans="1:22" x14ac:dyDescent="0.3">
      <c r="A1265">
        <v>660</v>
      </c>
      <c r="B1265" t="s">
        <v>120</v>
      </c>
      <c r="C1265" s="27">
        <v>44083</v>
      </c>
      <c r="D1265">
        <v>77300</v>
      </c>
      <c r="E1265">
        <v>5</v>
      </c>
      <c r="F1265">
        <v>-2100</v>
      </c>
      <c r="G1265">
        <v>-2100</v>
      </c>
      <c r="H1265">
        <v>3918435</v>
      </c>
      <c r="I1265">
        <v>305037</v>
      </c>
      <c r="J1265">
        <v>292000</v>
      </c>
      <c r="K1265">
        <v>466107</v>
      </c>
      <c r="L1265">
        <v>-761176</v>
      </c>
      <c r="M1265">
        <v>-156253</v>
      </c>
      <c r="N1265">
        <v>-9909</v>
      </c>
      <c r="O1265">
        <v>-128211</v>
      </c>
      <c r="P1265">
        <v>-3439</v>
      </c>
      <c r="Q1265">
        <v>-3305</v>
      </c>
      <c r="R1265">
        <v>-438558</v>
      </c>
      <c r="S1265">
        <v>-21501</v>
      </c>
      <c r="T1265">
        <v>0</v>
      </c>
      <c r="U1265">
        <v>2105</v>
      </c>
      <c r="V1265">
        <v>964</v>
      </c>
    </row>
    <row r="1266" spans="1:22" x14ac:dyDescent="0.3">
      <c r="A1266">
        <v>660</v>
      </c>
      <c r="B1266" t="s">
        <v>197</v>
      </c>
      <c r="C1266" s="27">
        <v>44082</v>
      </c>
      <c r="D1266">
        <v>79400</v>
      </c>
      <c r="E1266">
        <v>2</v>
      </c>
      <c r="F1266">
        <v>1000</v>
      </c>
      <c r="G1266">
        <v>1000</v>
      </c>
      <c r="H1266">
        <v>3380355</v>
      </c>
      <c r="I1266">
        <v>267737</v>
      </c>
      <c r="J1266">
        <v>-620144</v>
      </c>
      <c r="K1266">
        <v>357922</v>
      </c>
      <c r="L1266">
        <v>266772</v>
      </c>
      <c r="M1266">
        <v>74222</v>
      </c>
      <c r="N1266">
        <v>14315</v>
      </c>
      <c r="O1266">
        <v>-2216</v>
      </c>
      <c r="P1266">
        <v>-1446</v>
      </c>
      <c r="Q1266">
        <v>1372</v>
      </c>
      <c r="R1266">
        <v>194556</v>
      </c>
      <c r="S1266">
        <v>-14031</v>
      </c>
      <c r="T1266">
        <v>0</v>
      </c>
      <c r="U1266">
        <v>-271</v>
      </c>
      <c r="V1266">
        <v>-4279</v>
      </c>
    </row>
    <row r="1267" spans="1:22" x14ac:dyDescent="0.3">
      <c r="A1267">
        <v>660</v>
      </c>
      <c r="B1267" t="s">
        <v>197</v>
      </c>
      <c r="C1267" s="27">
        <v>44081</v>
      </c>
      <c r="D1267">
        <v>78400</v>
      </c>
      <c r="E1267">
        <v>5</v>
      </c>
      <c r="F1267">
        <v>-300</v>
      </c>
      <c r="G1267">
        <v>-300</v>
      </c>
      <c r="H1267">
        <v>2786930</v>
      </c>
      <c r="I1267">
        <v>218350</v>
      </c>
      <c r="J1267">
        <v>330730</v>
      </c>
      <c r="K1267">
        <v>-199205</v>
      </c>
      <c r="L1267">
        <v>-123687</v>
      </c>
      <c r="M1267">
        <v>-102797</v>
      </c>
      <c r="N1267">
        <v>5654</v>
      </c>
      <c r="O1267">
        <v>4613</v>
      </c>
      <c r="P1267">
        <v>449</v>
      </c>
      <c r="Q1267">
        <v>0</v>
      </c>
      <c r="R1267">
        <v>-30838</v>
      </c>
      <c r="S1267">
        <v>-768</v>
      </c>
      <c r="T1267">
        <v>0</v>
      </c>
      <c r="U1267">
        <v>-6503</v>
      </c>
      <c r="V1267">
        <v>-1335</v>
      </c>
    </row>
    <row r="1268" spans="1:22" x14ac:dyDescent="0.3">
      <c r="A1268">
        <v>660</v>
      </c>
      <c r="B1268" t="s">
        <v>197</v>
      </c>
      <c r="C1268" s="27">
        <v>44078</v>
      </c>
      <c r="D1268">
        <v>78700</v>
      </c>
      <c r="E1268">
        <v>3</v>
      </c>
      <c r="F1268">
        <v>0</v>
      </c>
      <c r="G1268">
        <v>0</v>
      </c>
      <c r="H1268">
        <v>4582566</v>
      </c>
      <c r="I1268">
        <v>357748</v>
      </c>
      <c r="J1268">
        <v>-365362</v>
      </c>
      <c r="K1268">
        <v>-45167</v>
      </c>
      <c r="L1268">
        <v>394109</v>
      </c>
      <c r="M1268">
        <v>-71618</v>
      </c>
      <c r="N1268">
        <v>37718</v>
      </c>
      <c r="O1268">
        <v>86158</v>
      </c>
      <c r="P1268">
        <v>180</v>
      </c>
      <c r="Q1268">
        <v>13964</v>
      </c>
      <c r="R1268">
        <v>349416</v>
      </c>
      <c r="S1268">
        <v>-21709</v>
      </c>
      <c r="T1268">
        <v>0</v>
      </c>
      <c r="U1268">
        <v>13831</v>
      </c>
      <c r="V1268">
        <v>2589</v>
      </c>
    </row>
    <row r="1269" spans="1:22" x14ac:dyDescent="0.3">
      <c r="A1269">
        <v>660</v>
      </c>
      <c r="B1269" t="s">
        <v>197</v>
      </c>
      <c r="C1269" s="27">
        <v>44077</v>
      </c>
      <c r="D1269">
        <v>78700</v>
      </c>
      <c r="E1269">
        <v>2</v>
      </c>
      <c r="F1269">
        <v>3200</v>
      </c>
      <c r="G1269">
        <v>3200</v>
      </c>
      <c r="H1269">
        <v>7002529</v>
      </c>
      <c r="I1269">
        <v>551334</v>
      </c>
      <c r="J1269">
        <v>-1481873</v>
      </c>
      <c r="K1269">
        <v>-15181</v>
      </c>
      <c r="L1269">
        <v>1485244</v>
      </c>
      <c r="M1269">
        <v>539497</v>
      </c>
      <c r="N1269">
        <v>169200</v>
      </c>
      <c r="O1269">
        <v>313674</v>
      </c>
      <c r="P1269">
        <v>3908</v>
      </c>
      <c r="Q1269">
        <v>10253</v>
      </c>
      <c r="R1269">
        <v>311383</v>
      </c>
      <c r="S1269">
        <v>137329</v>
      </c>
      <c r="T1269">
        <v>0</v>
      </c>
      <c r="U1269">
        <v>18157</v>
      </c>
      <c r="V1269">
        <v>-6347</v>
      </c>
    </row>
    <row r="1270" spans="1:22" x14ac:dyDescent="0.3">
      <c r="A1270">
        <v>660</v>
      </c>
      <c r="B1270" t="s">
        <v>197</v>
      </c>
      <c r="C1270" s="27">
        <v>44076</v>
      </c>
      <c r="D1270">
        <v>75500</v>
      </c>
      <c r="E1270">
        <v>2</v>
      </c>
      <c r="F1270">
        <v>300</v>
      </c>
      <c r="G1270">
        <v>300</v>
      </c>
      <c r="H1270">
        <v>2369360</v>
      </c>
      <c r="I1270">
        <v>178744</v>
      </c>
      <c r="J1270">
        <v>572203</v>
      </c>
      <c r="K1270">
        <v>-484879</v>
      </c>
      <c r="L1270">
        <v>-91793</v>
      </c>
      <c r="M1270">
        <v>24646</v>
      </c>
      <c r="N1270">
        <v>-4925</v>
      </c>
      <c r="O1270">
        <v>-43448</v>
      </c>
      <c r="P1270">
        <v>-7142</v>
      </c>
      <c r="Q1270">
        <v>-3870</v>
      </c>
      <c r="R1270">
        <v>-19210</v>
      </c>
      <c r="S1270">
        <v>-37844</v>
      </c>
      <c r="T1270">
        <v>0</v>
      </c>
      <c r="U1270">
        <v>4537</v>
      </c>
      <c r="V1270">
        <v>-68</v>
      </c>
    </row>
    <row r="1271" spans="1:22" x14ac:dyDescent="0.3">
      <c r="A1271">
        <v>660</v>
      </c>
      <c r="B1271" t="s">
        <v>197</v>
      </c>
      <c r="C1271" s="27">
        <v>44075</v>
      </c>
      <c r="D1271">
        <v>75200</v>
      </c>
      <c r="E1271">
        <v>2</v>
      </c>
      <c r="F1271">
        <v>100</v>
      </c>
      <c r="G1271">
        <v>100</v>
      </c>
      <c r="H1271">
        <v>2538676</v>
      </c>
      <c r="I1271">
        <v>191846</v>
      </c>
      <c r="J1271">
        <v>494843</v>
      </c>
      <c r="K1271">
        <v>-84857</v>
      </c>
      <c r="L1271">
        <v>-427649</v>
      </c>
      <c r="M1271">
        <v>-141035</v>
      </c>
      <c r="N1271">
        <v>-19695</v>
      </c>
      <c r="O1271">
        <v>-65494</v>
      </c>
      <c r="P1271">
        <v>-6600</v>
      </c>
      <c r="Q1271">
        <v>-40044</v>
      </c>
      <c r="R1271">
        <v>-136408</v>
      </c>
      <c r="S1271">
        <v>-18373</v>
      </c>
      <c r="T1271">
        <v>0</v>
      </c>
      <c r="U1271">
        <v>16871</v>
      </c>
      <c r="V1271">
        <v>792</v>
      </c>
    </row>
    <row r="1272" spans="1:22" x14ac:dyDescent="0.3">
      <c r="A1272">
        <v>660</v>
      </c>
      <c r="B1272" t="s">
        <v>197</v>
      </c>
      <c r="C1272" s="27">
        <v>44074</v>
      </c>
      <c r="D1272">
        <v>75100</v>
      </c>
      <c r="E1272">
        <v>5</v>
      </c>
      <c r="F1272">
        <v>-2700</v>
      </c>
      <c r="G1272">
        <v>-2700</v>
      </c>
      <c r="H1272">
        <v>5113128</v>
      </c>
      <c r="I1272">
        <v>388582</v>
      </c>
      <c r="J1272">
        <v>1651588</v>
      </c>
      <c r="K1272">
        <v>-1345279</v>
      </c>
      <c r="L1272">
        <v>-316929</v>
      </c>
      <c r="M1272">
        <v>-48103</v>
      </c>
      <c r="N1272">
        <v>-5556</v>
      </c>
      <c r="O1272">
        <v>-227682</v>
      </c>
      <c r="P1272">
        <v>-500</v>
      </c>
      <c r="Q1272">
        <v>-14549</v>
      </c>
      <c r="R1272">
        <v>45448</v>
      </c>
      <c r="S1272">
        <v>-65987</v>
      </c>
      <c r="T1272">
        <v>0</v>
      </c>
      <c r="U1272">
        <v>11363</v>
      </c>
      <c r="V1272">
        <v>-743</v>
      </c>
    </row>
    <row r="1273" spans="1:22" x14ac:dyDescent="0.3">
      <c r="A1273">
        <v>660</v>
      </c>
      <c r="B1273" t="s">
        <v>120</v>
      </c>
      <c r="C1273" s="27">
        <v>44071</v>
      </c>
      <c r="D1273">
        <v>77800</v>
      </c>
      <c r="E1273">
        <v>5</v>
      </c>
      <c r="F1273">
        <v>-1300</v>
      </c>
      <c r="G1273">
        <v>-1300</v>
      </c>
      <c r="H1273">
        <v>2511956</v>
      </c>
      <c r="I1273">
        <v>196421</v>
      </c>
      <c r="J1273">
        <v>241513</v>
      </c>
      <c r="K1273">
        <v>-169943</v>
      </c>
      <c r="L1273">
        <v>-80458</v>
      </c>
      <c r="M1273">
        <v>22300</v>
      </c>
      <c r="N1273">
        <v>4330</v>
      </c>
      <c r="O1273">
        <v>22129</v>
      </c>
      <c r="P1273">
        <v>0</v>
      </c>
      <c r="Q1273">
        <v>2876</v>
      </c>
      <c r="R1273">
        <v>-123661</v>
      </c>
      <c r="S1273">
        <v>-8432</v>
      </c>
      <c r="T1273">
        <v>0</v>
      </c>
      <c r="U1273">
        <v>8326</v>
      </c>
      <c r="V1273">
        <v>562</v>
      </c>
    </row>
    <row r="1274" spans="1:22" x14ac:dyDescent="0.3">
      <c r="A1274">
        <v>660</v>
      </c>
      <c r="B1274" t="s">
        <v>120</v>
      </c>
      <c r="C1274" s="27">
        <v>44070</v>
      </c>
      <c r="D1274">
        <v>79100</v>
      </c>
      <c r="E1274">
        <v>2</v>
      </c>
      <c r="F1274">
        <v>300</v>
      </c>
      <c r="G1274">
        <v>300</v>
      </c>
      <c r="H1274">
        <v>4223450</v>
      </c>
      <c r="I1274">
        <v>335794</v>
      </c>
      <c r="J1274">
        <v>-1157734</v>
      </c>
      <c r="K1274">
        <v>781571</v>
      </c>
      <c r="L1274">
        <v>389028</v>
      </c>
      <c r="M1274">
        <v>31784</v>
      </c>
      <c r="N1274">
        <v>81500</v>
      </c>
      <c r="O1274">
        <v>148013</v>
      </c>
      <c r="P1274">
        <v>1935</v>
      </c>
      <c r="Q1274">
        <v>14789</v>
      </c>
      <c r="R1274">
        <v>109023</v>
      </c>
      <c r="S1274">
        <v>1984</v>
      </c>
      <c r="T1274">
        <v>0</v>
      </c>
      <c r="U1274">
        <v>-10297</v>
      </c>
      <c r="V1274">
        <v>-2568</v>
      </c>
    </row>
    <row r="1275" spans="1:22" x14ac:dyDescent="0.3">
      <c r="A1275">
        <v>660</v>
      </c>
      <c r="B1275" t="s">
        <v>120</v>
      </c>
      <c r="C1275" s="27">
        <v>44069</v>
      </c>
      <c r="D1275">
        <v>78800</v>
      </c>
      <c r="E1275">
        <v>2</v>
      </c>
      <c r="F1275">
        <v>1800</v>
      </c>
      <c r="G1275">
        <v>1800</v>
      </c>
      <c r="H1275">
        <v>4741965</v>
      </c>
      <c r="I1275">
        <v>371646</v>
      </c>
      <c r="J1275">
        <v>-1752722</v>
      </c>
      <c r="K1275">
        <v>735245</v>
      </c>
      <c r="L1275">
        <v>1018763</v>
      </c>
      <c r="M1275">
        <v>97979</v>
      </c>
      <c r="N1275">
        <v>114017</v>
      </c>
      <c r="O1275">
        <v>269327</v>
      </c>
      <c r="P1275">
        <v>9047</v>
      </c>
      <c r="Q1275">
        <v>6976</v>
      </c>
      <c r="R1275">
        <v>379153</v>
      </c>
      <c r="S1275">
        <v>142264</v>
      </c>
      <c r="T1275">
        <v>0</v>
      </c>
      <c r="U1275">
        <v>2621</v>
      </c>
      <c r="V1275">
        <v>-3907</v>
      </c>
    </row>
    <row r="1276" spans="1:22" x14ac:dyDescent="0.3">
      <c r="A1276">
        <v>660</v>
      </c>
      <c r="B1276" t="s">
        <v>120</v>
      </c>
      <c r="C1276" s="27">
        <v>44068</v>
      </c>
      <c r="D1276">
        <v>77000</v>
      </c>
      <c r="E1276">
        <v>2</v>
      </c>
      <c r="F1276">
        <v>1500</v>
      </c>
      <c r="G1276">
        <v>1500</v>
      </c>
      <c r="H1276">
        <v>3473488</v>
      </c>
      <c r="I1276">
        <v>266311</v>
      </c>
      <c r="J1276">
        <v>-206079</v>
      </c>
      <c r="K1276">
        <v>237679</v>
      </c>
      <c r="L1276">
        <v>-35879</v>
      </c>
      <c r="M1276">
        <v>-62748</v>
      </c>
      <c r="N1276">
        <v>93221</v>
      </c>
      <c r="O1276">
        <v>-18168</v>
      </c>
      <c r="P1276">
        <v>500</v>
      </c>
      <c r="Q1276">
        <v>-10000</v>
      </c>
      <c r="R1276">
        <v>-52509</v>
      </c>
      <c r="S1276">
        <v>13825</v>
      </c>
      <c r="T1276">
        <v>0</v>
      </c>
      <c r="U1276">
        <v>3698</v>
      </c>
      <c r="V1276">
        <v>581</v>
      </c>
    </row>
    <row r="1277" spans="1:22" x14ac:dyDescent="0.3">
      <c r="A1277">
        <v>660</v>
      </c>
      <c r="B1277" t="s">
        <v>120</v>
      </c>
      <c r="C1277" s="27">
        <v>44067</v>
      </c>
      <c r="D1277">
        <v>75500</v>
      </c>
      <c r="E1277">
        <v>2</v>
      </c>
      <c r="F1277">
        <v>1000</v>
      </c>
      <c r="G1277">
        <v>1000</v>
      </c>
      <c r="H1277">
        <v>4298619</v>
      </c>
      <c r="I1277">
        <v>326759</v>
      </c>
      <c r="J1277">
        <v>-26655</v>
      </c>
      <c r="K1277">
        <v>-59431</v>
      </c>
      <c r="L1277">
        <v>72992</v>
      </c>
      <c r="M1277">
        <v>-223644</v>
      </c>
      <c r="N1277">
        <v>84250</v>
      </c>
      <c r="O1277">
        <v>228327</v>
      </c>
      <c r="P1277">
        <v>13909</v>
      </c>
      <c r="Q1277">
        <v>24621</v>
      </c>
      <c r="R1277">
        <v>-82269</v>
      </c>
      <c r="S1277">
        <v>27798</v>
      </c>
      <c r="T1277">
        <v>0</v>
      </c>
      <c r="U1277">
        <v>13132</v>
      </c>
      <c r="V1277">
        <v>-38</v>
      </c>
    </row>
    <row r="1278" spans="1:22" x14ac:dyDescent="0.3">
      <c r="A1278">
        <v>660</v>
      </c>
      <c r="B1278" t="s">
        <v>120</v>
      </c>
      <c r="C1278" s="27">
        <v>44064</v>
      </c>
      <c r="D1278">
        <v>74500</v>
      </c>
      <c r="E1278">
        <v>2</v>
      </c>
      <c r="F1278">
        <v>2700</v>
      </c>
      <c r="G1278">
        <v>2700</v>
      </c>
      <c r="H1278">
        <v>7700029</v>
      </c>
      <c r="I1278">
        <v>573841</v>
      </c>
      <c r="J1278">
        <v>-1072354</v>
      </c>
      <c r="K1278">
        <v>1003601</v>
      </c>
      <c r="L1278">
        <v>69200</v>
      </c>
      <c r="M1278">
        <v>95358</v>
      </c>
      <c r="N1278">
        <v>-4935</v>
      </c>
      <c r="O1278">
        <v>-13061</v>
      </c>
      <c r="P1278">
        <v>2846</v>
      </c>
      <c r="Q1278">
        <v>119</v>
      </c>
      <c r="R1278">
        <v>-70596</v>
      </c>
      <c r="S1278">
        <v>59469</v>
      </c>
      <c r="T1278">
        <v>0</v>
      </c>
      <c r="U1278">
        <v>-3068</v>
      </c>
      <c r="V1278">
        <v>2621</v>
      </c>
    </row>
    <row r="1279" spans="1:22" x14ac:dyDescent="0.3">
      <c r="A1279">
        <v>660</v>
      </c>
      <c r="B1279" t="s">
        <v>120</v>
      </c>
      <c r="C1279" s="27">
        <v>44063</v>
      </c>
      <c r="D1279">
        <v>71800</v>
      </c>
      <c r="E1279">
        <v>5</v>
      </c>
      <c r="F1279">
        <v>-3200</v>
      </c>
      <c r="G1279">
        <v>-3200</v>
      </c>
      <c r="H1279">
        <v>7260223</v>
      </c>
      <c r="I1279">
        <v>525176</v>
      </c>
      <c r="J1279">
        <v>1163351</v>
      </c>
      <c r="K1279">
        <v>-795670</v>
      </c>
      <c r="L1279">
        <v>-431274</v>
      </c>
      <c r="M1279">
        <v>-61128</v>
      </c>
      <c r="N1279">
        <v>-116070</v>
      </c>
      <c r="O1279">
        <v>-79235</v>
      </c>
      <c r="P1279">
        <v>-8711</v>
      </c>
      <c r="Q1279">
        <v>-11843</v>
      </c>
      <c r="R1279">
        <v>-143361</v>
      </c>
      <c r="S1279">
        <v>-10926</v>
      </c>
      <c r="T1279">
        <v>0</v>
      </c>
      <c r="U1279">
        <v>54022</v>
      </c>
      <c r="V1279">
        <v>9571</v>
      </c>
    </row>
    <row r="1280" spans="1:22" x14ac:dyDescent="0.3">
      <c r="A1280">
        <v>660</v>
      </c>
      <c r="B1280" t="s">
        <v>120</v>
      </c>
      <c r="C1280" s="27">
        <v>44062</v>
      </c>
      <c r="D1280">
        <v>75000</v>
      </c>
      <c r="E1280">
        <v>5</v>
      </c>
      <c r="F1280">
        <v>-3100</v>
      </c>
      <c r="G1280">
        <v>-3100</v>
      </c>
      <c r="H1280">
        <v>8028305</v>
      </c>
      <c r="I1280">
        <v>609791</v>
      </c>
      <c r="J1280">
        <v>3985465</v>
      </c>
      <c r="K1280">
        <v>-2647281</v>
      </c>
      <c r="L1280">
        <v>-1378765</v>
      </c>
      <c r="M1280">
        <v>-217975</v>
      </c>
      <c r="N1280">
        <v>-169985</v>
      </c>
      <c r="O1280">
        <v>-241237</v>
      </c>
      <c r="P1280">
        <v>-4155</v>
      </c>
      <c r="Q1280">
        <v>-53507</v>
      </c>
      <c r="R1280">
        <v>-701313</v>
      </c>
      <c r="S1280">
        <v>9407</v>
      </c>
      <c r="T1280">
        <v>0</v>
      </c>
      <c r="U1280">
        <v>28558</v>
      </c>
      <c r="V1280">
        <v>12023</v>
      </c>
    </row>
    <row r="1281" spans="1:22" x14ac:dyDescent="0.3">
      <c r="A1281">
        <v>660</v>
      </c>
      <c r="B1281" t="s">
        <v>120</v>
      </c>
      <c r="C1281" s="27">
        <v>44061</v>
      </c>
      <c r="D1281">
        <v>78100</v>
      </c>
      <c r="E1281">
        <v>5</v>
      </c>
      <c r="F1281">
        <v>-2100</v>
      </c>
      <c r="G1281">
        <v>-2100</v>
      </c>
      <c r="H1281">
        <v>4946279</v>
      </c>
      <c r="I1281">
        <v>391556</v>
      </c>
      <c r="J1281">
        <v>1127164</v>
      </c>
      <c r="K1281">
        <v>-793017</v>
      </c>
      <c r="L1281">
        <v>-263679</v>
      </c>
      <c r="M1281">
        <v>292536</v>
      </c>
      <c r="N1281">
        <v>-14769</v>
      </c>
      <c r="O1281">
        <v>-101063</v>
      </c>
      <c r="P1281">
        <v>-3198</v>
      </c>
      <c r="Q1281">
        <v>2049</v>
      </c>
      <c r="R1281">
        <v>-417023</v>
      </c>
      <c r="S1281">
        <v>-22211</v>
      </c>
      <c r="T1281">
        <v>0</v>
      </c>
      <c r="U1281">
        <v>-67383</v>
      </c>
      <c r="V1281">
        <v>-3085</v>
      </c>
    </row>
    <row r="1282" spans="1:22" x14ac:dyDescent="0.3">
      <c r="A1282">
        <v>660</v>
      </c>
      <c r="B1282" t="s">
        <v>120</v>
      </c>
      <c r="C1282" s="27">
        <v>44057</v>
      </c>
      <c r="D1282">
        <v>80200</v>
      </c>
      <c r="E1282">
        <v>5</v>
      </c>
      <c r="F1282">
        <v>-500</v>
      </c>
      <c r="G1282">
        <v>-500</v>
      </c>
      <c r="H1282">
        <v>2589552</v>
      </c>
      <c r="I1282">
        <v>207896</v>
      </c>
      <c r="J1282">
        <v>569309</v>
      </c>
      <c r="K1282">
        <v>-427134</v>
      </c>
      <c r="L1282">
        <v>-172101</v>
      </c>
      <c r="M1282">
        <v>265164</v>
      </c>
      <c r="N1282">
        <v>-10487</v>
      </c>
      <c r="O1282">
        <v>-79382</v>
      </c>
      <c r="P1282">
        <v>-450</v>
      </c>
      <c r="Q1282">
        <v>-1736</v>
      </c>
      <c r="R1282">
        <v>-334540</v>
      </c>
      <c r="S1282">
        <v>-10670</v>
      </c>
      <c r="T1282">
        <v>0</v>
      </c>
      <c r="U1282">
        <v>27416</v>
      </c>
      <c r="V1282">
        <v>2510</v>
      </c>
    </row>
    <row r="1283" spans="1:22" x14ac:dyDescent="0.3">
      <c r="A1283">
        <v>660</v>
      </c>
      <c r="B1283" t="s">
        <v>120</v>
      </c>
      <c r="C1283" s="27">
        <v>44056</v>
      </c>
      <c r="D1283">
        <v>80700</v>
      </c>
      <c r="E1283">
        <v>5</v>
      </c>
      <c r="F1283">
        <v>-300</v>
      </c>
      <c r="G1283">
        <v>-300</v>
      </c>
      <c r="H1283">
        <v>4049387</v>
      </c>
      <c r="I1283">
        <v>328483</v>
      </c>
      <c r="J1283">
        <v>656059</v>
      </c>
      <c r="K1283">
        <v>-508654</v>
      </c>
      <c r="L1283">
        <v>-182919</v>
      </c>
      <c r="M1283">
        <v>242754</v>
      </c>
      <c r="N1283">
        <v>-25050</v>
      </c>
      <c r="O1283">
        <v>-154986</v>
      </c>
      <c r="P1283">
        <v>-733</v>
      </c>
      <c r="Q1283">
        <v>349</v>
      </c>
      <c r="R1283">
        <v>-227054</v>
      </c>
      <c r="S1283">
        <v>-18199</v>
      </c>
      <c r="T1283">
        <v>0</v>
      </c>
      <c r="U1283">
        <v>33142</v>
      </c>
      <c r="V1283">
        <v>2372</v>
      </c>
    </row>
    <row r="1284" spans="1:22" x14ac:dyDescent="0.3">
      <c r="A1284">
        <v>660</v>
      </c>
      <c r="B1284" t="s">
        <v>120</v>
      </c>
      <c r="C1284" s="27">
        <v>44055</v>
      </c>
      <c r="D1284">
        <v>81000</v>
      </c>
      <c r="E1284">
        <v>5</v>
      </c>
      <c r="F1284">
        <v>-300</v>
      </c>
      <c r="G1284">
        <v>-300</v>
      </c>
      <c r="H1284">
        <v>3595828</v>
      </c>
      <c r="I1284">
        <v>289642</v>
      </c>
      <c r="J1284">
        <v>1212402</v>
      </c>
      <c r="K1284">
        <v>-787344</v>
      </c>
      <c r="L1284">
        <v>-438838</v>
      </c>
      <c r="M1284">
        <v>83479</v>
      </c>
      <c r="N1284">
        <v>-42475</v>
      </c>
      <c r="O1284">
        <v>-72077</v>
      </c>
      <c r="P1284">
        <v>-82</v>
      </c>
      <c r="Q1284">
        <v>-32008</v>
      </c>
      <c r="R1284">
        <v>-373989</v>
      </c>
      <c r="S1284">
        <v>-1686</v>
      </c>
      <c r="T1284">
        <v>0</v>
      </c>
      <c r="U1284">
        <v>10053</v>
      </c>
      <c r="V1284">
        <v>3727</v>
      </c>
    </row>
    <row r="1285" spans="1:22" x14ac:dyDescent="0.3">
      <c r="A1285">
        <v>660</v>
      </c>
      <c r="B1285" t="s">
        <v>120</v>
      </c>
      <c r="C1285" s="27">
        <v>44054</v>
      </c>
      <c r="D1285">
        <v>81300</v>
      </c>
      <c r="E1285">
        <v>5</v>
      </c>
      <c r="F1285">
        <v>-100</v>
      </c>
      <c r="G1285">
        <v>-100</v>
      </c>
      <c r="H1285">
        <v>3234013</v>
      </c>
      <c r="I1285">
        <v>263787</v>
      </c>
      <c r="J1285">
        <v>278679</v>
      </c>
      <c r="K1285">
        <v>-61201</v>
      </c>
      <c r="L1285">
        <v>-264791</v>
      </c>
      <c r="M1285">
        <v>301770</v>
      </c>
      <c r="N1285">
        <v>-32812</v>
      </c>
      <c r="O1285">
        <v>-102662</v>
      </c>
      <c r="P1285">
        <v>1010</v>
      </c>
      <c r="Q1285">
        <v>-2865</v>
      </c>
      <c r="R1285">
        <v>-388230</v>
      </c>
      <c r="S1285">
        <v>-41002</v>
      </c>
      <c r="T1285">
        <v>0</v>
      </c>
      <c r="U1285">
        <v>47819</v>
      </c>
      <c r="V1285">
        <v>-506</v>
      </c>
    </row>
    <row r="1286" spans="1:22" x14ac:dyDescent="0.3">
      <c r="A1286">
        <v>660</v>
      </c>
      <c r="B1286" t="s">
        <v>120</v>
      </c>
      <c r="C1286" s="27">
        <v>44053</v>
      </c>
      <c r="D1286">
        <v>81400</v>
      </c>
      <c r="E1286">
        <v>2</v>
      </c>
      <c r="F1286">
        <v>800</v>
      </c>
      <c r="G1286">
        <v>800</v>
      </c>
      <c r="H1286">
        <v>3277238</v>
      </c>
      <c r="I1286">
        <v>265033</v>
      </c>
      <c r="J1286">
        <v>-218123</v>
      </c>
      <c r="K1286">
        <v>137764</v>
      </c>
      <c r="L1286">
        <v>81004</v>
      </c>
      <c r="M1286">
        <v>156380</v>
      </c>
      <c r="N1286">
        <v>-50247</v>
      </c>
      <c r="O1286">
        <v>-52819</v>
      </c>
      <c r="P1286">
        <v>-100</v>
      </c>
      <c r="Q1286">
        <v>-6096</v>
      </c>
      <c r="R1286">
        <v>57921</v>
      </c>
      <c r="S1286">
        <v>-24035</v>
      </c>
      <c r="T1286">
        <v>0</v>
      </c>
      <c r="U1286">
        <v>2053</v>
      </c>
      <c r="V1286">
        <v>-2698</v>
      </c>
    </row>
    <row r="1287" spans="1:22" x14ac:dyDescent="0.3">
      <c r="A1287">
        <v>660</v>
      </c>
      <c r="B1287" t="s">
        <v>120</v>
      </c>
      <c r="C1287" s="27">
        <v>44050</v>
      </c>
      <c r="D1287">
        <v>80600</v>
      </c>
      <c r="E1287">
        <v>5</v>
      </c>
      <c r="F1287">
        <v>-500</v>
      </c>
      <c r="G1287">
        <v>-500</v>
      </c>
      <c r="H1287">
        <v>4946631</v>
      </c>
      <c r="I1287">
        <v>397344</v>
      </c>
      <c r="J1287">
        <v>2009240</v>
      </c>
      <c r="K1287">
        <v>-865064</v>
      </c>
      <c r="L1287">
        <v>-1134403</v>
      </c>
      <c r="M1287">
        <v>-426768</v>
      </c>
      <c r="N1287">
        <v>-39010</v>
      </c>
      <c r="O1287">
        <v>-165139</v>
      </c>
      <c r="P1287">
        <v>-1081</v>
      </c>
      <c r="Q1287">
        <v>1670</v>
      </c>
      <c r="R1287">
        <v>-488208</v>
      </c>
      <c r="S1287">
        <v>-15867</v>
      </c>
      <c r="T1287">
        <v>0</v>
      </c>
      <c r="U1287">
        <v>-15821</v>
      </c>
      <c r="V1287">
        <v>6048</v>
      </c>
    </row>
    <row r="1288" spans="1:22" x14ac:dyDescent="0.3">
      <c r="A1288">
        <v>660</v>
      </c>
      <c r="B1288" t="s">
        <v>197</v>
      </c>
      <c r="C1288" s="27">
        <v>44049</v>
      </c>
      <c r="D1288">
        <v>81100</v>
      </c>
      <c r="E1288">
        <v>2</v>
      </c>
      <c r="F1288">
        <v>400</v>
      </c>
      <c r="G1288">
        <v>400</v>
      </c>
      <c r="H1288">
        <v>3391939</v>
      </c>
      <c r="I1288">
        <v>275353</v>
      </c>
      <c r="J1288">
        <v>310785</v>
      </c>
      <c r="K1288">
        <v>-31063</v>
      </c>
      <c r="L1288">
        <v>-284975</v>
      </c>
      <c r="M1288">
        <v>63593</v>
      </c>
      <c r="N1288">
        <v>-30297</v>
      </c>
      <c r="O1288">
        <v>-91619</v>
      </c>
      <c r="P1288">
        <v>-3445</v>
      </c>
      <c r="Q1288">
        <v>-2</v>
      </c>
      <c r="R1288">
        <v>-204936</v>
      </c>
      <c r="S1288">
        <v>-18269</v>
      </c>
      <c r="T1288">
        <v>0</v>
      </c>
      <c r="U1288">
        <v>4878</v>
      </c>
      <c r="V1288">
        <v>375</v>
      </c>
    </row>
    <row r="1289" spans="1:22" x14ac:dyDescent="0.3">
      <c r="A1289">
        <v>660</v>
      </c>
      <c r="B1289" t="s">
        <v>197</v>
      </c>
      <c r="C1289" s="27">
        <v>44048</v>
      </c>
      <c r="D1289">
        <v>80700</v>
      </c>
      <c r="E1289">
        <v>5</v>
      </c>
      <c r="F1289">
        <v>-900</v>
      </c>
      <c r="G1289">
        <v>-900</v>
      </c>
      <c r="H1289">
        <v>4537005</v>
      </c>
      <c r="I1289">
        <v>366305</v>
      </c>
      <c r="J1289">
        <v>2071427</v>
      </c>
      <c r="K1289">
        <v>-1254594</v>
      </c>
      <c r="L1289">
        <v>-800905</v>
      </c>
      <c r="M1289">
        <v>-197520</v>
      </c>
      <c r="N1289">
        <v>-95462</v>
      </c>
      <c r="O1289">
        <v>-151302</v>
      </c>
      <c r="P1289">
        <v>-272</v>
      </c>
      <c r="Q1289">
        <v>-4179</v>
      </c>
      <c r="R1289">
        <v>-296499</v>
      </c>
      <c r="S1289">
        <v>-55671</v>
      </c>
      <c r="T1289">
        <v>0</v>
      </c>
      <c r="U1289">
        <v>-17992</v>
      </c>
      <c r="V1289">
        <v>2064</v>
      </c>
    </row>
    <row r="1290" spans="1:22" x14ac:dyDescent="0.3">
      <c r="A1290">
        <v>660</v>
      </c>
      <c r="B1290" t="s">
        <v>197</v>
      </c>
      <c r="C1290" s="27">
        <v>44047</v>
      </c>
      <c r="D1290">
        <v>81600</v>
      </c>
      <c r="E1290">
        <v>5</v>
      </c>
      <c r="F1290">
        <v>-200</v>
      </c>
      <c r="G1290">
        <v>-200</v>
      </c>
      <c r="H1290">
        <v>3005937</v>
      </c>
      <c r="I1290">
        <v>245898</v>
      </c>
      <c r="J1290">
        <v>1044586</v>
      </c>
      <c r="K1290">
        <v>-555232</v>
      </c>
      <c r="L1290">
        <v>-495332</v>
      </c>
      <c r="M1290">
        <v>81720</v>
      </c>
      <c r="N1290">
        <v>-49317</v>
      </c>
      <c r="O1290">
        <v>-131477</v>
      </c>
      <c r="P1290">
        <v>-868</v>
      </c>
      <c r="Q1290">
        <v>-6329</v>
      </c>
      <c r="R1290">
        <v>-362375</v>
      </c>
      <c r="S1290">
        <v>-26686</v>
      </c>
      <c r="T1290">
        <v>0</v>
      </c>
      <c r="U1290">
        <v>2876</v>
      </c>
      <c r="V1290">
        <v>3102</v>
      </c>
    </row>
    <row r="1291" spans="1:22" x14ac:dyDescent="0.3">
      <c r="A1291">
        <v>660</v>
      </c>
      <c r="B1291" t="s">
        <v>197</v>
      </c>
      <c r="C1291" s="27">
        <v>44046</v>
      </c>
      <c r="D1291">
        <v>81800</v>
      </c>
      <c r="E1291">
        <v>5</v>
      </c>
      <c r="F1291">
        <v>-1000</v>
      </c>
      <c r="G1291">
        <v>-1000</v>
      </c>
      <c r="H1291">
        <v>3483106</v>
      </c>
      <c r="I1291">
        <v>285293</v>
      </c>
      <c r="J1291">
        <v>990532</v>
      </c>
      <c r="K1291">
        <v>-282490</v>
      </c>
      <c r="L1291">
        <v>-702360</v>
      </c>
      <c r="M1291">
        <v>-355166</v>
      </c>
      <c r="N1291">
        <v>-30992</v>
      </c>
      <c r="O1291">
        <v>-119363</v>
      </c>
      <c r="P1291">
        <v>0</v>
      </c>
      <c r="Q1291">
        <v>1842</v>
      </c>
      <c r="R1291">
        <v>-191381</v>
      </c>
      <c r="S1291">
        <v>-7300</v>
      </c>
      <c r="T1291">
        <v>0</v>
      </c>
      <c r="U1291">
        <v>-10012</v>
      </c>
      <c r="V1291">
        <v>4330</v>
      </c>
    </row>
    <row r="1292" spans="1:22" x14ac:dyDescent="0.3">
      <c r="A1292">
        <v>660</v>
      </c>
      <c r="B1292" t="s">
        <v>197</v>
      </c>
      <c r="C1292" s="27">
        <v>44043</v>
      </c>
      <c r="D1292">
        <v>82800</v>
      </c>
      <c r="E1292">
        <v>5</v>
      </c>
      <c r="F1292">
        <v>-2500</v>
      </c>
      <c r="G1292">
        <v>-2500</v>
      </c>
      <c r="H1292">
        <v>4848989</v>
      </c>
      <c r="I1292">
        <v>405627</v>
      </c>
      <c r="J1292">
        <v>1864210</v>
      </c>
      <c r="K1292">
        <v>-1045752</v>
      </c>
      <c r="L1292">
        <v>-859430</v>
      </c>
      <c r="M1292">
        <v>-369975</v>
      </c>
      <c r="N1292">
        <v>-39407</v>
      </c>
      <c r="O1292">
        <v>-73766</v>
      </c>
      <c r="P1292">
        <v>-5000</v>
      </c>
      <c r="Q1292">
        <v>198</v>
      </c>
      <c r="R1292">
        <v>-327842</v>
      </c>
      <c r="S1292">
        <v>-43638</v>
      </c>
      <c r="T1292">
        <v>0</v>
      </c>
      <c r="U1292">
        <v>39197</v>
      </c>
      <c r="V1292">
        <v>1775</v>
      </c>
    </row>
    <row r="1293" spans="1:22" x14ac:dyDescent="0.3">
      <c r="A1293">
        <v>660</v>
      </c>
      <c r="B1293" t="s">
        <v>120</v>
      </c>
      <c r="C1293" s="27">
        <v>44042</v>
      </c>
      <c r="D1293">
        <v>85300</v>
      </c>
      <c r="E1293">
        <v>2</v>
      </c>
      <c r="F1293">
        <v>2100</v>
      </c>
      <c r="G1293">
        <v>2100</v>
      </c>
      <c r="H1293">
        <v>6870841</v>
      </c>
      <c r="I1293">
        <v>581216</v>
      </c>
      <c r="J1293">
        <v>-1104829</v>
      </c>
      <c r="K1293">
        <v>929760</v>
      </c>
      <c r="L1293">
        <v>172796</v>
      </c>
      <c r="M1293">
        <v>294391</v>
      </c>
      <c r="N1293">
        <v>-585</v>
      </c>
      <c r="O1293">
        <v>24113</v>
      </c>
      <c r="P1293">
        <v>11576</v>
      </c>
      <c r="Q1293">
        <v>6530</v>
      </c>
      <c r="R1293">
        <v>-193716</v>
      </c>
      <c r="S1293">
        <v>30487</v>
      </c>
      <c r="T1293">
        <v>0</v>
      </c>
      <c r="U1293">
        <v>1722</v>
      </c>
      <c r="V1293">
        <v>551</v>
      </c>
    </row>
    <row r="1294" spans="1:22" x14ac:dyDescent="0.3">
      <c r="A1294">
        <v>660</v>
      </c>
      <c r="B1294" t="s">
        <v>120</v>
      </c>
      <c r="C1294" s="27">
        <v>44041</v>
      </c>
      <c r="D1294">
        <v>83200</v>
      </c>
      <c r="E1294">
        <v>2</v>
      </c>
      <c r="F1294">
        <v>100</v>
      </c>
      <c r="G1294">
        <v>100</v>
      </c>
      <c r="H1294">
        <v>3719681</v>
      </c>
      <c r="I1294">
        <v>309548</v>
      </c>
      <c r="J1294">
        <v>242524</v>
      </c>
      <c r="K1294">
        <v>-11374</v>
      </c>
      <c r="L1294">
        <v>-236066</v>
      </c>
      <c r="M1294">
        <v>-6889</v>
      </c>
      <c r="N1294">
        <v>-20131</v>
      </c>
      <c r="O1294">
        <v>-106312</v>
      </c>
      <c r="P1294">
        <v>6518</v>
      </c>
      <c r="Q1294">
        <v>3048</v>
      </c>
      <c r="R1294">
        <v>-86716</v>
      </c>
      <c r="S1294">
        <v>-25584</v>
      </c>
      <c r="T1294">
        <v>0</v>
      </c>
      <c r="U1294">
        <v>3298</v>
      </c>
      <c r="V1294">
        <v>1618</v>
      </c>
    </row>
    <row r="1295" spans="1:22" x14ac:dyDescent="0.3">
      <c r="A1295">
        <v>660</v>
      </c>
      <c r="B1295" t="s">
        <v>120</v>
      </c>
      <c r="C1295" s="27">
        <v>44040</v>
      </c>
      <c r="D1295">
        <v>83100</v>
      </c>
      <c r="E1295">
        <v>2</v>
      </c>
      <c r="F1295">
        <v>300</v>
      </c>
      <c r="G1295">
        <v>300</v>
      </c>
      <c r="H1295">
        <v>4538720</v>
      </c>
      <c r="I1295">
        <v>378148</v>
      </c>
      <c r="J1295">
        <v>723506</v>
      </c>
      <c r="K1295">
        <v>-111992</v>
      </c>
      <c r="L1295">
        <v>-646818</v>
      </c>
      <c r="M1295">
        <v>-194280</v>
      </c>
      <c r="N1295">
        <v>-39751</v>
      </c>
      <c r="O1295">
        <v>-72130</v>
      </c>
      <c r="P1295">
        <v>406</v>
      </c>
      <c r="Q1295">
        <v>7000</v>
      </c>
      <c r="R1295">
        <v>-329388</v>
      </c>
      <c r="S1295">
        <v>-18675</v>
      </c>
      <c r="T1295">
        <v>0</v>
      </c>
      <c r="U1295">
        <v>35727</v>
      </c>
      <c r="V1295">
        <v>-423</v>
      </c>
    </row>
    <row r="1296" spans="1:22" x14ac:dyDescent="0.3">
      <c r="A1296">
        <v>660</v>
      </c>
      <c r="B1296" t="s">
        <v>196</v>
      </c>
      <c r="C1296" s="27">
        <v>44039</v>
      </c>
      <c r="D1296">
        <v>82800</v>
      </c>
      <c r="E1296">
        <v>5</v>
      </c>
      <c r="F1296">
        <v>-900</v>
      </c>
      <c r="G1296">
        <v>-900</v>
      </c>
      <c r="H1296">
        <v>2784652</v>
      </c>
      <c r="I1296">
        <v>231629</v>
      </c>
      <c r="J1296">
        <v>742757</v>
      </c>
      <c r="K1296">
        <v>-456959</v>
      </c>
      <c r="L1296">
        <v>-290042</v>
      </c>
      <c r="M1296">
        <v>76705</v>
      </c>
      <c r="N1296">
        <v>-49893</v>
      </c>
      <c r="O1296">
        <v>-103738</v>
      </c>
      <c r="P1296">
        <v>-382</v>
      </c>
      <c r="Q1296">
        <v>-13892</v>
      </c>
      <c r="R1296">
        <v>-197245</v>
      </c>
      <c r="S1296">
        <v>-1597</v>
      </c>
      <c r="T1296">
        <v>0</v>
      </c>
      <c r="U1296">
        <v>2714</v>
      </c>
      <c r="V1296">
        <v>1530</v>
      </c>
    </row>
    <row r="1297" spans="1:22" x14ac:dyDescent="0.3">
      <c r="A1297">
        <v>660</v>
      </c>
      <c r="B1297" t="s">
        <v>120</v>
      </c>
      <c r="C1297" s="27">
        <v>44036</v>
      </c>
      <c r="D1297">
        <v>83700</v>
      </c>
      <c r="E1297">
        <v>2</v>
      </c>
      <c r="F1297">
        <v>1300</v>
      </c>
      <c r="G1297">
        <v>1300</v>
      </c>
      <c r="H1297">
        <v>3667416</v>
      </c>
      <c r="I1297">
        <v>304393</v>
      </c>
      <c r="J1297">
        <v>-747192</v>
      </c>
      <c r="K1297">
        <v>1038807</v>
      </c>
      <c r="L1297">
        <v>-318825</v>
      </c>
      <c r="M1297">
        <v>-31508</v>
      </c>
      <c r="N1297">
        <v>-145220</v>
      </c>
      <c r="O1297">
        <v>-30465</v>
      </c>
      <c r="P1297">
        <v>0</v>
      </c>
      <c r="Q1297">
        <v>-7017</v>
      </c>
      <c r="R1297">
        <v>-109747</v>
      </c>
      <c r="S1297">
        <v>5132</v>
      </c>
      <c r="T1297">
        <v>0</v>
      </c>
      <c r="U1297">
        <v>27565</v>
      </c>
      <c r="V1297">
        <v>-355</v>
      </c>
    </row>
    <row r="1298" spans="1:22" x14ac:dyDescent="0.3">
      <c r="A1298">
        <v>660</v>
      </c>
      <c r="B1298" t="s">
        <v>120</v>
      </c>
      <c r="C1298" s="27">
        <v>44035</v>
      </c>
      <c r="D1298">
        <v>82400</v>
      </c>
      <c r="E1298">
        <v>5</v>
      </c>
      <c r="F1298">
        <v>-800</v>
      </c>
      <c r="G1298">
        <v>-800</v>
      </c>
      <c r="H1298">
        <v>3591647</v>
      </c>
      <c r="I1298">
        <v>297729</v>
      </c>
      <c r="J1298">
        <v>1286298</v>
      </c>
      <c r="K1298">
        <v>-699615</v>
      </c>
      <c r="L1298">
        <v>-600069</v>
      </c>
      <c r="M1298">
        <v>-230940</v>
      </c>
      <c r="N1298">
        <v>-35826</v>
      </c>
      <c r="O1298">
        <v>-183108</v>
      </c>
      <c r="P1298">
        <v>-9228</v>
      </c>
      <c r="Q1298">
        <v>-14394</v>
      </c>
      <c r="R1298">
        <v>-76834</v>
      </c>
      <c r="S1298">
        <v>-49739</v>
      </c>
      <c r="T1298">
        <v>0</v>
      </c>
      <c r="U1298">
        <v>8317</v>
      </c>
      <c r="V1298">
        <v>5069</v>
      </c>
    </row>
    <row r="1299" spans="1:22" x14ac:dyDescent="0.3">
      <c r="A1299">
        <v>660</v>
      </c>
      <c r="B1299" t="s">
        <v>120</v>
      </c>
      <c r="C1299" s="27">
        <v>44034</v>
      </c>
      <c r="D1299">
        <v>83200</v>
      </c>
      <c r="E1299">
        <v>5</v>
      </c>
      <c r="F1299">
        <v>-900</v>
      </c>
      <c r="G1299">
        <v>-900</v>
      </c>
      <c r="H1299">
        <v>2876295</v>
      </c>
      <c r="I1299">
        <v>239611</v>
      </c>
      <c r="J1299">
        <v>1020716</v>
      </c>
      <c r="K1299">
        <v>-800437</v>
      </c>
      <c r="L1299">
        <v>-260177</v>
      </c>
      <c r="M1299">
        <v>-48736</v>
      </c>
      <c r="N1299">
        <v>-41915</v>
      </c>
      <c r="O1299">
        <v>-62136</v>
      </c>
      <c r="P1299">
        <v>0</v>
      </c>
      <c r="Q1299">
        <v>1799</v>
      </c>
      <c r="R1299">
        <v>-87572</v>
      </c>
      <c r="S1299">
        <v>-21617</v>
      </c>
      <c r="T1299">
        <v>0</v>
      </c>
      <c r="U1299">
        <v>37219</v>
      </c>
      <c r="V1299">
        <v>2679</v>
      </c>
    </row>
    <row r="1300" spans="1:22" x14ac:dyDescent="0.3">
      <c r="A1300">
        <v>660</v>
      </c>
      <c r="B1300" t="s">
        <v>120</v>
      </c>
      <c r="C1300" s="27">
        <v>44033</v>
      </c>
      <c r="D1300">
        <v>84100</v>
      </c>
      <c r="E1300">
        <v>2</v>
      </c>
      <c r="F1300">
        <v>1900</v>
      </c>
      <c r="G1300">
        <v>1900</v>
      </c>
      <c r="H1300">
        <v>4181015</v>
      </c>
      <c r="I1300">
        <v>351360</v>
      </c>
      <c r="J1300">
        <v>-1085267</v>
      </c>
      <c r="K1300">
        <v>916703</v>
      </c>
      <c r="L1300">
        <v>185958</v>
      </c>
      <c r="M1300">
        <v>295167</v>
      </c>
      <c r="N1300">
        <v>-14989</v>
      </c>
      <c r="O1300">
        <v>-129811</v>
      </c>
      <c r="P1300">
        <v>-1292</v>
      </c>
      <c r="Q1300">
        <v>-8809</v>
      </c>
      <c r="R1300">
        <v>51462</v>
      </c>
      <c r="S1300">
        <v>-5770</v>
      </c>
      <c r="T1300">
        <v>0</v>
      </c>
      <c r="U1300">
        <v>-10937</v>
      </c>
      <c r="V1300">
        <v>-6457</v>
      </c>
    </row>
    <row r="1301" spans="1:22" x14ac:dyDescent="0.3">
      <c r="A1301">
        <v>660</v>
      </c>
      <c r="B1301" t="s">
        <v>120</v>
      </c>
      <c r="C1301" s="27">
        <v>44032</v>
      </c>
      <c r="D1301">
        <v>82200</v>
      </c>
      <c r="E1301">
        <v>5</v>
      </c>
      <c r="F1301">
        <v>-700</v>
      </c>
      <c r="G1301">
        <v>-700</v>
      </c>
      <c r="H1301">
        <v>2008624</v>
      </c>
      <c r="I1301">
        <v>165381</v>
      </c>
      <c r="J1301">
        <v>766403</v>
      </c>
      <c r="K1301">
        <v>-418580</v>
      </c>
      <c r="L1301">
        <v>-354589</v>
      </c>
      <c r="M1301">
        <v>-134204</v>
      </c>
      <c r="N1301">
        <v>-63932</v>
      </c>
      <c r="O1301">
        <v>-118704</v>
      </c>
      <c r="P1301">
        <v>-2335</v>
      </c>
      <c r="Q1301">
        <v>1000</v>
      </c>
      <c r="R1301">
        <v>-9731</v>
      </c>
      <c r="S1301">
        <v>-26683</v>
      </c>
      <c r="T1301">
        <v>0</v>
      </c>
      <c r="U1301">
        <v>2739</v>
      </c>
      <c r="V1301">
        <v>4027</v>
      </c>
    </row>
    <row r="1302" spans="1:22" x14ac:dyDescent="0.3">
      <c r="A1302">
        <v>131220</v>
      </c>
      <c r="B1302" t="s">
        <v>198</v>
      </c>
      <c r="C1302" s="27">
        <v>44176</v>
      </c>
      <c r="D1302">
        <v>26250</v>
      </c>
      <c r="E1302">
        <v>5</v>
      </c>
      <c r="F1302">
        <v>-250</v>
      </c>
      <c r="G1302">
        <v>-250</v>
      </c>
      <c r="H1302">
        <v>1136075</v>
      </c>
      <c r="I1302">
        <v>30217</v>
      </c>
      <c r="J1302">
        <v>-2583</v>
      </c>
      <c r="K1302">
        <v>-639</v>
      </c>
      <c r="L1302">
        <v>1481</v>
      </c>
      <c r="M1302">
        <v>-1184</v>
      </c>
      <c r="N1302">
        <v>0</v>
      </c>
      <c r="O1302">
        <v>2665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905</v>
      </c>
      <c r="V1302">
        <v>836</v>
      </c>
    </row>
    <row r="1303" spans="1:22" x14ac:dyDescent="0.3">
      <c r="A1303">
        <v>131220</v>
      </c>
      <c r="B1303" t="s">
        <v>198</v>
      </c>
      <c r="C1303" s="27">
        <v>44175</v>
      </c>
      <c r="D1303">
        <v>26500</v>
      </c>
      <c r="E1303">
        <v>2</v>
      </c>
      <c r="F1303">
        <v>200</v>
      </c>
      <c r="G1303">
        <v>200</v>
      </c>
      <c r="H1303">
        <v>2835350</v>
      </c>
      <c r="I1303">
        <v>77242</v>
      </c>
      <c r="J1303">
        <v>-825</v>
      </c>
      <c r="K1303">
        <v>1059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-2640</v>
      </c>
      <c r="V1303">
        <v>2406</v>
      </c>
    </row>
    <row r="1304" spans="1:22" x14ac:dyDescent="0.3">
      <c r="A1304">
        <v>131220</v>
      </c>
      <c r="B1304" t="s">
        <v>198</v>
      </c>
      <c r="C1304" s="27">
        <v>44174</v>
      </c>
      <c r="D1304">
        <v>26300</v>
      </c>
      <c r="E1304">
        <v>5</v>
      </c>
      <c r="F1304">
        <v>-1850</v>
      </c>
      <c r="G1304">
        <v>-1850</v>
      </c>
      <c r="H1304">
        <v>8283479</v>
      </c>
      <c r="I1304">
        <v>228239</v>
      </c>
      <c r="J1304">
        <v>107012</v>
      </c>
      <c r="K1304">
        <v>-54946</v>
      </c>
      <c r="L1304">
        <v>-36978</v>
      </c>
      <c r="M1304">
        <v>0</v>
      </c>
      <c r="N1304">
        <v>0</v>
      </c>
      <c r="O1304">
        <v>-36978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-13680</v>
      </c>
      <c r="V1304">
        <v>-1408</v>
      </c>
    </row>
    <row r="1305" spans="1:22" x14ac:dyDescent="0.3">
      <c r="A1305">
        <v>131220</v>
      </c>
      <c r="B1305" t="s">
        <v>199</v>
      </c>
      <c r="C1305" s="27">
        <v>44173</v>
      </c>
      <c r="D1305">
        <v>28150</v>
      </c>
      <c r="E1305">
        <v>2</v>
      </c>
      <c r="F1305">
        <v>4500</v>
      </c>
      <c r="G1305">
        <v>4500</v>
      </c>
      <c r="H1305">
        <v>18549204</v>
      </c>
      <c r="I1305">
        <v>517354</v>
      </c>
      <c r="J1305">
        <v>-70598</v>
      </c>
      <c r="K1305">
        <v>45099</v>
      </c>
      <c r="L1305">
        <v>30310</v>
      </c>
      <c r="M1305">
        <v>-2786</v>
      </c>
      <c r="N1305">
        <v>0</v>
      </c>
      <c r="O1305">
        <v>34582</v>
      </c>
      <c r="P1305">
        <v>0</v>
      </c>
      <c r="Q1305">
        <v>0</v>
      </c>
      <c r="R1305">
        <v>0</v>
      </c>
      <c r="S1305">
        <v>-1486</v>
      </c>
      <c r="T1305">
        <v>0</v>
      </c>
      <c r="U1305">
        <v>-3344</v>
      </c>
      <c r="V1305">
        <v>-1467</v>
      </c>
    </row>
    <row r="1306" spans="1:22" x14ac:dyDescent="0.3">
      <c r="A1306">
        <v>131220</v>
      </c>
      <c r="B1306" t="s">
        <v>199</v>
      </c>
      <c r="C1306" s="27">
        <v>44172</v>
      </c>
      <c r="D1306">
        <v>23650</v>
      </c>
      <c r="E1306">
        <v>2</v>
      </c>
      <c r="F1306">
        <v>50</v>
      </c>
      <c r="G1306">
        <v>50</v>
      </c>
      <c r="H1306">
        <v>1941051</v>
      </c>
      <c r="I1306">
        <v>45218</v>
      </c>
      <c r="J1306">
        <v>48324</v>
      </c>
      <c r="K1306">
        <v>-49698</v>
      </c>
      <c r="L1306">
        <v>2396</v>
      </c>
      <c r="M1306">
        <v>0</v>
      </c>
      <c r="N1306">
        <v>0</v>
      </c>
      <c r="O1306">
        <v>2396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-1214</v>
      </c>
      <c r="V1306">
        <v>192</v>
      </c>
    </row>
    <row r="1307" spans="1:22" x14ac:dyDescent="0.3">
      <c r="A1307">
        <v>131220</v>
      </c>
      <c r="B1307" t="s">
        <v>199</v>
      </c>
      <c r="C1307" s="27">
        <v>44169</v>
      </c>
      <c r="D1307">
        <v>23600</v>
      </c>
      <c r="E1307">
        <v>2</v>
      </c>
      <c r="F1307">
        <v>2050</v>
      </c>
      <c r="G1307">
        <v>2050</v>
      </c>
      <c r="H1307">
        <v>4992954</v>
      </c>
      <c r="I1307">
        <v>114296</v>
      </c>
      <c r="J1307">
        <v>-64462</v>
      </c>
      <c r="K1307">
        <v>60665</v>
      </c>
      <c r="L1307">
        <v>-1689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-1689</v>
      </c>
      <c r="T1307">
        <v>0</v>
      </c>
      <c r="U1307">
        <v>1291</v>
      </c>
      <c r="V1307">
        <v>4195</v>
      </c>
    </row>
    <row r="1308" spans="1:22" x14ac:dyDescent="0.3">
      <c r="A1308">
        <v>131220</v>
      </c>
      <c r="B1308" t="s">
        <v>199</v>
      </c>
      <c r="C1308" s="27">
        <v>44168</v>
      </c>
      <c r="D1308">
        <v>21550</v>
      </c>
      <c r="E1308">
        <v>2</v>
      </c>
      <c r="F1308">
        <v>50</v>
      </c>
      <c r="G1308">
        <v>50</v>
      </c>
      <c r="H1308">
        <v>10197572</v>
      </c>
      <c r="I1308">
        <v>245977</v>
      </c>
      <c r="J1308">
        <v>31339</v>
      </c>
      <c r="K1308">
        <v>-4960</v>
      </c>
      <c r="L1308">
        <v>-38124</v>
      </c>
      <c r="M1308">
        <v>0</v>
      </c>
      <c r="N1308">
        <v>0</v>
      </c>
      <c r="O1308">
        <v>-28124</v>
      </c>
      <c r="P1308">
        <v>0</v>
      </c>
      <c r="Q1308">
        <v>0</v>
      </c>
      <c r="R1308">
        <v>0</v>
      </c>
      <c r="S1308">
        <v>-10000</v>
      </c>
      <c r="T1308">
        <v>0</v>
      </c>
      <c r="U1308">
        <v>14202</v>
      </c>
      <c r="V1308">
        <v>-2457</v>
      </c>
    </row>
    <row r="1309" spans="1:22" x14ac:dyDescent="0.3">
      <c r="A1309">
        <v>131220</v>
      </c>
      <c r="B1309" t="s">
        <v>199</v>
      </c>
      <c r="C1309" s="27">
        <v>44167</v>
      </c>
      <c r="D1309">
        <v>21500</v>
      </c>
      <c r="E1309">
        <v>2</v>
      </c>
      <c r="F1309">
        <v>700</v>
      </c>
      <c r="G1309">
        <v>700</v>
      </c>
      <c r="H1309">
        <v>3180674</v>
      </c>
      <c r="I1309">
        <v>68057</v>
      </c>
      <c r="J1309">
        <v>-19449</v>
      </c>
      <c r="K1309">
        <v>6731</v>
      </c>
      <c r="L1309">
        <v>25753</v>
      </c>
      <c r="M1309">
        <v>0</v>
      </c>
      <c r="N1309">
        <v>0</v>
      </c>
      <c r="O1309">
        <v>25753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-13225</v>
      </c>
      <c r="V1309">
        <v>190</v>
      </c>
    </row>
    <row r="1310" spans="1:22" x14ac:dyDescent="0.3">
      <c r="A1310">
        <v>131220</v>
      </c>
      <c r="B1310" t="s">
        <v>199</v>
      </c>
      <c r="C1310" s="27">
        <v>44166</v>
      </c>
      <c r="D1310">
        <v>20800</v>
      </c>
      <c r="E1310">
        <v>2</v>
      </c>
      <c r="F1310">
        <v>100</v>
      </c>
      <c r="G1310">
        <v>100</v>
      </c>
      <c r="H1310">
        <v>5262623</v>
      </c>
      <c r="I1310">
        <v>112089</v>
      </c>
      <c r="J1310">
        <v>-5117</v>
      </c>
      <c r="K1310">
        <v>-14563</v>
      </c>
      <c r="L1310">
        <v>12371</v>
      </c>
      <c r="M1310">
        <v>0</v>
      </c>
      <c r="N1310">
        <v>0</v>
      </c>
      <c r="O1310">
        <v>12371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4167</v>
      </c>
      <c r="V1310">
        <v>3142</v>
      </c>
    </row>
    <row r="1311" spans="1:22" x14ac:dyDescent="0.3">
      <c r="A1311">
        <v>131220</v>
      </c>
      <c r="B1311" t="s">
        <v>199</v>
      </c>
      <c r="C1311" s="27">
        <v>44165</v>
      </c>
      <c r="D1311">
        <v>20700</v>
      </c>
      <c r="E1311">
        <v>2</v>
      </c>
      <c r="F1311">
        <v>500</v>
      </c>
      <c r="G1311">
        <v>500</v>
      </c>
      <c r="H1311">
        <v>1183218</v>
      </c>
      <c r="I1311">
        <v>24027</v>
      </c>
      <c r="J1311">
        <v>-6142</v>
      </c>
      <c r="K1311">
        <v>8118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-1400</v>
      </c>
      <c r="V1311">
        <v>-576</v>
      </c>
    </row>
    <row r="1312" spans="1:22" x14ac:dyDescent="0.3">
      <c r="A1312">
        <v>131220</v>
      </c>
      <c r="B1312" t="s">
        <v>198</v>
      </c>
      <c r="C1312" s="27">
        <v>44162</v>
      </c>
      <c r="D1312">
        <v>20200</v>
      </c>
      <c r="E1312">
        <v>2</v>
      </c>
      <c r="F1312">
        <v>100</v>
      </c>
      <c r="G1312">
        <v>100</v>
      </c>
      <c r="H1312">
        <v>4036926</v>
      </c>
      <c r="I1312">
        <v>83395</v>
      </c>
      <c r="J1312">
        <v>-1595</v>
      </c>
      <c r="K1312">
        <v>-1114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3583</v>
      </c>
      <c r="V1312">
        <v>-874</v>
      </c>
    </row>
    <row r="1313" spans="1:22" x14ac:dyDescent="0.3">
      <c r="A1313">
        <v>131220</v>
      </c>
      <c r="B1313" t="s">
        <v>198</v>
      </c>
      <c r="C1313" s="27">
        <v>44161</v>
      </c>
      <c r="D1313">
        <v>20100</v>
      </c>
      <c r="E1313">
        <v>2</v>
      </c>
      <c r="F1313">
        <v>450</v>
      </c>
      <c r="G1313">
        <v>450</v>
      </c>
      <c r="H1313">
        <v>1762621</v>
      </c>
      <c r="I1313">
        <v>35444</v>
      </c>
      <c r="J1313">
        <v>-5779</v>
      </c>
      <c r="K1313">
        <v>676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4943</v>
      </c>
      <c r="V1313">
        <v>160</v>
      </c>
    </row>
    <row r="1314" spans="1:22" x14ac:dyDescent="0.3">
      <c r="A1314">
        <v>131220</v>
      </c>
      <c r="B1314" t="s">
        <v>198</v>
      </c>
      <c r="C1314" s="27">
        <v>44160</v>
      </c>
      <c r="D1314">
        <v>19650</v>
      </c>
      <c r="E1314">
        <v>5</v>
      </c>
      <c r="F1314">
        <v>-950</v>
      </c>
      <c r="G1314">
        <v>-950</v>
      </c>
      <c r="H1314">
        <v>2073850</v>
      </c>
      <c r="I1314">
        <v>41921</v>
      </c>
      <c r="J1314">
        <v>2318</v>
      </c>
      <c r="K1314">
        <v>-2208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270</v>
      </c>
      <c r="V1314">
        <v>-380</v>
      </c>
    </row>
    <row r="1315" spans="1:22" x14ac:dyDescent="0.3">
      <c r="A1315">
        <v>131220</v>
      </c>
      <c r="B1315" t="s">
        <v>198</v>
      </c>
      <c r="C1315" s="27">
        <v>44159</v>
      </c>
      <c r="D1315">
        <v>20600</v>
      </c>
      <c r="E1315">
        <v>2</v>
      </c>
      <c r="F1315">
        <v>200</v>
      </c>
      <c r="G1315">
        <v>200</v>
      </c>
      <c r="H1315">
        <v>3886509</v>
      </c>
      <c r="I1315">
        <v>79692</v>
      </c>
      <c r="J1315">
        <v>30635</v>
      </c>
      <c r="K1315">
        <v>-3080</v>
      </c>
      <c r="L1315">
        <v>-19037</v>
      </c>
      <c r="M1315">
        <v>0</v>
      </c>
      <c r="N1315">
        <v>0</v>
      </c>
      <c r="O1315">
        <v>-19037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-4308</v>
      </c>
      <c r="V1315">
        <v>-4210</v>
      </c>
    </row>
    <row r="1316" spans="1:22" x14ac:dyDescent="0.3">
      <c r="A1316">
        <v>131220</v>
      </c>
      <c r="B1316" t="s">
        <v>198</v>
      </c>
      <c r="C1316" s="27">
        <v>44158</v>
      </c>
      <c r="D1316">
        <v>20400</v>
      </c>
      <c r="E1316">
        <v>2</v>
      </c>
      <c r="F1316">
        <v>1250</v>
      </c>
      <c r="G1316">
        <v>1250</v>
      </c>
      <c r="H1316">
        <v>5522496</v>
      </c>
      <c r="I1316">
        <v>110320</v>
      </c>
      <c r="J1316">
        <v>-33293</v>
      </c>
      <c r="K1316">
        <v>1898</v>
      </c>
      <c r="L1316">
        <v>19037</v>
      </c>
      <c r="M1316">
        <v>0</v>
      </c>
      <c r="N1316">
        <v>0</v>
      </c>
      <c r="O1316">
        <v>19037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9251</v>
      </c>
      <c r="V1316">
        <v>3107</v>
      </c>
    </row>
    <row r="1317" spans="1:22" x14ac:dyDescent="0.3">
      <c r="A1317">
        <v>131220</v>
      </c>
      <c r="B1317" t="s">
        <v>198</v>
      </c>
      <c r="C1317" s="27">
        <v>44155</v>
      </c>
      <c r="D1317">
        <v>19150</v>
      </c>
      <c r="E1317">
        <v>5</v>
      </c>
      <c r="F1317">
        <v>-800</v>
      </c>
      <c r="G1317">
        <v>-800</v>
      </c>
      <c r="H1317">
        <v>1923904</v>
      </c>
      <c r="I1317">
        <v>37475</v>
      </c>
      <c r="J1317">
        <v>-3588</v>
      </c>
      <c r="K1317">
        <v>3075</v>
      </c>
      <c r="L1317">
        <v>-156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-156</v>
      </c>
      <c r="S1317">
        <v>0</v>
      </c>
      <c r="T1317">
        <v>0</v>
      </c>
      <c r="U1317">
        <v>799</v>
      </c>
      <c r="V1317">
        <v>-130</v>
      </c>
    </row>
    <row r="1318" spans="1:22" x14ac:dyDescent="0.3">
      <c r="A1318">
        <v>131220</v>
      </c>
      <c r="B1318" t="s">
        <v>198</v>
      </c>
      <c r="C1318" s="27">
        <v>44154</v>
      </c>
      <c r="D1318">
        <v>19950</v>
      </c>
      <c r="E1318">
        <v>5</v>
      </c>
      <c r="F1318">
        <v>-150</v>
      </c>
      <c r="G1318">
        <v>-150</v>
      </c>
      <c r="H1318">
        <v>3638858</v>
      </c>
      <c r="I1318">
        <v>74365</v>
      </c>
      <c r="J1318">
        <v>24915</v>
      </c>
      <c r="K1318">
        <v>-3990</v>
      </c>
      <c r="L1318">
        <v>-17792</v>
      </c>
      <c r="M1318">
        <v>0</v>
      </c>
      <c r="N1318">
        <v>0</v>
      </c>
      <c r="O1318">
        <v>-17948</v>
      </c>
      <c r="P1318">
        <v>0</v>
      </c>
      <c r="Q1318">
        <v>0</v>
      </c>
      <c r="R1318">
        <v>156</v>
      </c>
      <c r="S1318">
        <v>0</v>
      </c>
      <c r="T1318">
        <v>0</v>
      </c>
      <c r="U1318">
        <v>-2391</v>
      </c>
      <c r="V1318">
        <v>-742</v>
      </c>
    </row>
    <row r="1319" spans="1:22" x14ac:dyDescent="0.3">
      <c r="A1319">
        <v>131220</v>
      </c>
      <c r="B1319" t="s">
        <v>198</v>
      </c>
      <c r="C1319" s="27">
        <v>44153</v>
      </c>
      <c r="D1319">
        <v>20100</v>
      </c>
      <c r="E1319">
        <v>2</v>
      </c>
      <c r="F1319">
        <v>900</v>
      </c>
      <c r="G1319">
        <v>900</v>
      </c>
      <c r="H1319">
        <v>12533588</v>
      </c>
      <c r="I1319">
        <v>257401</v>
      </c>
      <c r="J1319">
        <v>-17061</v>
      </c>
      <c r="K1319">
        <v>-7939</v>
      </c>
      <c r="L1319">
        <v>17627</v>
      </c>
      <c r="M1319">
        <v>-321</v>
      </c>
      <c r="N1319">
        <v>0</v>
      </c>
      <c r="O1319">
        <v>17948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6662</v>
      </c>
      <c r="V1319">
        <v>711</v>
      </c>
    </row>
    <row r="1320" spans="1:22" x14ac:dyDescent="0.3">
      <c r="A1320">
        <v>131220</v>
      </c>
      <c r="B1320" t="s">
        <v>198</v>
      </c>
      <c r="C1320" s="27">
        <v>44152</v>
      </c>
      <c r="D1320">
        <v>19200</v>
      </c>
      <c r="E1320">
        <v>2</v>
      </c>
      <c r="F1320">
        <v>2800</v>
      </c>
      <c r="G1320">
        <v>2800</v>
      </c>
      <c r="H1320">
        <v>23877897</v>
      </c>
      <c r="I1320">
        <v>455120</v>
      </c>
      <c r="J1320">
        <v>17490</v>
      </c>
      <c r="K1320">
        <v>-10403</v>
      </c>
      <c r="L1320">
        <v>261</v>
      </c>
      <c r="M1320">
        <v>261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-4247</v>
      </c>
      <c r="V1320">
        <v>-3101</v>
      </c>
    </row>
    <row r="1321" spans="1:22" x14ac:dyDescent="0.3">
      <c r="A1321">
        <v>131220</v>
      </c>
      <c r="B1321" t="s">
        <v>198</v>
      </c>
      <c r="C1321" s="27">
        <v>44151</v>
      </c>
      <c r="D1321">
        <v>16400</v>
      </c>
      <c r="E1321">
        <v>2</v>
      </c>
      <c r="F1321">
        <v>950</v>
      </c>
      <c r="G1321">
        <v>950</v>
      </c>
      <c r="H1321">
        <v>4321672</v>
      </c>
      <c r="I1321">
        <v>72383</v>
      </c>
      <c r="J1321">
        <v>495</v>
      </c>
      <c r="K1321">
        <v>-2086</v>
      </c>
      <c r="L1321">
        <v>-1986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-1986</v>
      </c>
      <c r="T1321">
        <v>0</v>
      </c>
      <c r="U1321">
        <v>2341</v>
      </c>
      <c r="V1321">
        <v>1236</v>
      </c>
    </row>
    <row r="1322" spans="1:22" x14ac:dyDescent="0.3">
      <c r="A1322">
        <v>131220</v>
      </c>
      <c r="B1322" t="s">
        <v>198</v>
      </c>
      <c r="C1322" s="27">
        <v>44148</v>
      </c>
      <c r="D1322">
        <v>15450</v>
      </c>
      <c r="E1322">
        <v>5</v>
      </c>
      <c r="F1322">
        <v>-4400</v>
      </c>
      <c r="G1322">
        <v>-4400</v>
      </c>
      <c r="H1322">
        <v>6039893</v>
      </c>
      <c r="I1322">
        <v>104550</v>
      </c>
      <c r="J1322">
        <v>-11880</v>
      </c>
      <c r="K1322">
        <v>20183</v>
      </c>
      <c r="L1322">
        <v>308</v>
      </c>
      <c r="M1322">
        <v>10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298</v>
      </c>
      <c r="T1322">
        <v>0</v>
      </c>
      <c r="U1322">
        <v>-9669</v>
      </c>
      <c r="V1322">
        <v>1058</v>
      </c>
    </row>
    <row r="1323" spans="1:22" x14ac:dyDescent="0.3">
      <c r="A1323">
        <v>131220</v>
      </c>
      <c r="B1323" t="s">
        <v>198</v>
      </c>
      <c r="C1323" s="27">
        <v>44147</v>
      </c>
      <c r="D1323">
        <v>19850</v>
      </c>
      <c r="E1323">
        <v>3</v>
      </c>
      <c r="F1323">
        <v>0</v>
      </c>
      <c r="G1323">
        <v>0</v>
      </c>
      <c r="H1323">
        <v>15313965</v>
      </c>
      <c r="I1323">
        <v>304482</v>
      </c>
      <c r="J1323">
        <v>84953</v>
      </c>
      <c r="K1323">
        <v>-42198</v>
      </c>
      <c r="L1323">
        <v>-53412</v>
      </c>
      <c r="M1323">
        <v>-50</v>
      </c>
      <c r="N1323">
        <v>0</v>
      </c>
      <c r="O1323">
        <v>-53362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8778</v>
      </c>
      <c r="V1323">
        <v>1879</v>
      </c>
    </row>
    <row r="1324" spans="1:22" x14ac:dyDescent="0.3">
      <c r="A1324">
        <v>131220</v>
      </c>
      <c r="B1324" t="s">
        <v>198</v>
      </c>
      <c r="C1324" s="27">
        <v>44146</v>
      </c>
      <c r="D1324">
        <v>19850</v>
      </c>
      <c r="E1324">
        <v>2</v>
      </c>
      <c r="F1324">
        <v>3550</v>
      </c>
      <c r="G1324">
        <v>3550</v>
      </c>
      <c r="H1324">
        <v>17900526</v>
      </c>
      <c r="I1324">
        <v>360354</v>
      </c>
      <c r="J1324">
        <v>-80476</v>
      </c>
      <c r="K1324">
        <v>33483</v>
      </c>
      <c r="L1324">
        <v>43851</v>
      </c>
      <c r="M1324">
        <v>-9082</v>
      </c>
      <c r="N1324">
        <v>0</v>
      </c>
      <c r="O1324">
        <v>53362</v>
      </c>
      <c r="P1324">
        <v>0</v>
      </c>
      <c r="Q1324">
        <v>0</v>
      </c>
      <c r="R1324">
        <v>-429</v>
      </c>
      <c r="S1324">
        <v>0</v>
      </c>
      <c r="T1324">
        <v>0</v>
      </c>
      <c r="U1324">
        <v>70</v>
      </c>
      <c r="V1324">
        <v>3072</v>
      </c>
    </row>
    <row r="1325" spans="1:22" x14ac:dyDescent="0.3">
      <c r="A1325">
        <v>131220</v>
      </c>
      <c r="B1325" t="s">
        <v>198</v>
      </c>
      <c r="C1325" s="27">
        <v>44145</v>
      </c>
      <c r="D1325">
        <v>16300</v>
      </c>
      <c r="E1325">
        <v>1</v>
      </c>
      <c r="F1325">
        <v>3750</v>
      </c>
      <c r="G1325">
        <v>3750</v>
      </c>
      <c r="H1325">
        <v>7941010</v>
      </c>
      <c r="I1325">
        <v>121972</v>
      </c>
      <c r="J1325">
        <v>27741</v>
      </c>
      <c r="K1325">
        <v>3908</v>
      </c>
      <c r="L1325">
        <v>-26046</v>
      </c>
      <c r="M1325">
        <v>5000</v>
      </c>
      <c r="N1325">
        <v>0</v>
      </c>
      <c r="O1325">
        <v>-31475</v>
      </c>
      <c r="P1325">
        <v>0</v>
      </c>
      <c r="Q1325">
        <v>0</v>
      </c>
      <c r="R1325">
        <v>429</v>
      </c>
      <c r="S1325">
        <v>0</v>
      </c>
      <c r="T1325">
        <v>0</v>
      </c>
      <c r="U1325">
        <v>-5931</v>
      </c>
      <c r="V1325">
        <v>328</v>
      </c>
    </row>
    <row r="1326" spans="1:22" x14ac:dyDescent="0.3">
      <c r="A1326">
        <v>131220</v>
      </c>
      <c r="B1326" t="s">
        <v>198</v>
      </c>
      <c r="C1326" s="27">
        <v>44144</v>
      </c>
      <c r="D1326">
        <v>12550</v>
      </c>
      <c r="E1326">
        <v>2</v>
      </c>
      <c r="F1326">
        <v>1000</v>
      </c>
      <c r="G1326">
        <v>1000</v>
      </c>
      <c r="H1326">
        <v>9268911</v>
      </c>
      <c r="I1326">
        <v>116902</v>
      </c>
      <c r="J1326">
        <v>13950</v>
      </c>
      <c r="K1326">
        <v>-5985</v>
      </c>
      <c r="L1326">
        <v>-9393</v>
      </c>
      <c r="M1326">
        <v>-591</v>
      </c>
      <c r="N1326">
        <v>0</v>
      </c>
      <c r="O1326">
        <v>-8802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2493</v>
      </c>
      <c r="V1326">
        <v>-1065</v>
      </c>
    </row>
    <row r="1327" spans="1:22" x14ac:dyDescent="0.3">
      <c r="A1327">
        <v>131220</v>
      </c>
      <c r="B1327" t="s">
        <v>199</v>
      </c>
      <c r="C1327" s="27">
        <v>44141</v>
      </c>
      <c r="D1327">
        <v>11550</v>
      </c>
      <c r="E1327">
        <v>2</v>
      </c>
      <c r="F1327">
        <v>400</v>
      </c>
      <c r="G1327">
        <v>400</v>
      </c>
      <c r="H1327">
        <v>4096511</v>
      </c>
      <c r="I1327">
        <v>47135</v>
      </c>
      <c r="J1327">
        <v>-38270</v>
      </c>
      <c r="K1327">
        <v>10289</v>
      </c>
      <c r="L1327">
        <v>28235</v>
      </c>
      <c r="M1327">
        <v>0</v>
      </c>
      <c r="N1327">
        <v>0</v>
      </c>
      <c r="O1327">
        <v>28235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37</v>
      </c>
      <c r="V1327">
        <v>-291</v>
      </c>
    </row>
    <row r="1328" spans="1:22" x14ac:dyDescent="0.3">
      <c r="A1328">
        <v>131220</v>
      </c>
      <c r="B1328" t="s">
        <v>199</v>
      </c>
      <c r="C1328" s="27">
        <v>44140</v>
      </c>
      <c r="D1328">
        <v>11150</v>
      </c>
      <c r="E1328">
        <v>2</v>
      </c>
      <c r="F1328">
        <v>450</v>
      </c>
      <c r="G1328">
        <v>450</v>
      </c>
      <c r="H1328">
        <v>3114671</v>
      </c>
      <c r="I1328">
        <v>35189</v>
      </c>
      <c r="J1328">
        <v>-9915</v>
      </c>
      <c r="K1328">
        <v>-3728</v>
      </c>
      <c r="L1328">
        <v>12042</v>
      </c>
      <c r="M1328">
        <v>0</v>
      </c>
      <c r="N1328">
        <v>0</v>
      </c>
      <c r="O1328">
        <v>12042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1950</v>
      </c>
      <c r="V1328">
        <v>-349</v>
      </c>
    </row>
    <row r="1329" spans="1:22" x14ac:dyDescent="0.3">
      <c r="A1329">
        <v>131220</v>
      </c>
      <c r="B1329" t="s">
        <v>199</v>
      </c>
      <c r="C1329" s="27">
        <v>44139</v>
      </c>
      <c r="D1329">
        <v>10700</v>
      </c>
      <c r="E1329">
        <v>5</v>
      </c>
      <c r="F1329">
        <v>-450</v>
      </c>
      <c r="G1329">
        <v>-450</v>
      </c>
      <c r="H1329">
        <v>1040868</v>
      </c>
      <c r="I1329">
        <v>11305</v>
      </c>
      <c r="J1329">
        <v>10705</v>
      </c>
      <c r="K1329">
        <v>7838</v>
      </c>
      <c r="L1329">
        <v>-17886</v>
      </c>
      <c r="M1329">
        <v>-1083</v>
      </c>
      <c r="N1329">
        <v>0</v>
      </c>
      <c r="O1329">
        <v>-16803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-1052</v>
      </c>
      <c r="V1329">
        <v>395</v>
      </c>
    </row>
    <row r="1330" spans="1:22" x14ac:dyDescent="0.3">
      <c r="A1330">
        <v>131220</v>
      </c>
      <c r="B1330" t="s">
        <v>199</v>
      </c>
      <c r="C1330" s="27">
        <v>44138</v>
      </c>
      <c r="D1330">
        <v>11150</v>
      </c>
      <c r="E1330">
        <v>2</v>
      </c>
      <c r="F1330">
        <v>250</v>
      </c>
      <c r="G1330">
        <v>250</v>
      </c>
      <c r="H1330">
        <v>4929516</v>
      </c>
      <c r="I1330">
        <v>55362</v>
      </c>
      <c r="J1330">
        <v>23772</v>
      </c>
      <c r="K1330">
        <v>-12028</v>
      </c>
      <c r="L1330">
        <v>-7437</v>
      </c>
      <c r="M1330">
        <v>1083</v>
      </c>
      <c r="N1330">
        <v>0</v>
      </c>
      <c r="O1330">
        <v>-11897</v>
      </c>
      <c r="P1330">
        <v>0</v>
      </c>
      <c r="Q1330">
        <v>0</v>
      </c>
      <c r="R1330">
        <v>0</v>
      </c>
      <c r="S1330">
        <v>3377</v>
      </c>
      <c r="T1330">
        <v>0</v>
      </c>
      <c r="U1330">
        <v>-2806</v>
      </c>
      <c r="V1330">
        <v>-1501</v>
      </c>
    </row>
    <row r="1331" spans="1:22" x14ac:dyDescent="0.3">
      <c r="A1331">
        <v>131220</v>
      </c>
      <c r="B1331" t="s">
        <v>199</v>
      </c>
      <c r="C1331" s="27">
        <v>44137</v>
      </c>
      <c r="D1331">
        <v>10900</v>
      </c>
      <c r="E1331">
        <v>2</v>
      </c>
      <c r="F1331">
        <v>850</v>
      </c>
      <c r="G1331">
        <v>850</v>
      </c>
      <c r="H1331">
        <v>2105439</v>
      </c>
      <c r="I1331">
        <v>22421</v>
      </c>
      <c r="J1331">
        <v>-36743</v>
      </c>
      <c r="K1331">
        <v>4297</v>
      </c>
      <c r="L1331">
        <v>25572</v>
      </c>
      <c r="M1331">
        <v>-2101</v>
      </c>
      <c r="N1331">
        <v>0</v>
      </c>
      <c r="O1331">
        <v>28700</v>
      </c>
      <c r="P1331">
        <v>0</v>
      </c>
      <c r="Q1331">
        <v>0</v>
      </c>
      <c r="R1331">
        <v>0</v>
      </c>
      <c r="S1331">
        <v>-1027</v>
      </c>
      <c r="T1331">
        <v>0</v>
      </c>
      <c r="U1331">
        <v>5313</v>
      </c>
      <c r="V1331">
        <v>1561</v>
      </c>
    </row>
    <row r="1332" spans="1:22" x14ac:dyDescent="0.3">
      <c r="A1332">
        <v>131220</v>
      </c>
      <c r="B1332" t="s">
        <v>199</v>
      </c>
      <c r="C1332" s="27">
        <v>44134</v>
      </c>
      <c r="D1332">
        <v>10050</v>
      </c>
      <c r="E1332">
        <v>5</v>
      </c>
      <c r="F1332">
        <v>-400</v>
      </c>
      <c r="G1332">
        <v>-400</v>
      </c>
      <c r="H1332">
        <v>2751041</v>
      </c>
      <c r="I1332">
        <v>29400</v>
      </c>
      <c r="J1332">
        <v>32518</v>
      </c>
      <c r="K1332">
        <v>1442</v>
      </c>
      <c r="L1332">
        <v>-30565</v>
      </c>
      <c r="M1332">
        <v>3371</v>
      </c>
      <c r="N1332">
        <v>0</v>
      </c>
      <c r="O1332">
        <v>-33936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-3802</v>
      </c>
      <c r="V1332">
        <v>407</v>
      </c>
    </row>
    <row r="1333" spans="1:22" x14ac:dyDescent="0.3">
      <c r="A1333">
        <v>131220</v>
      </c>
      <c r="B1333" t="s">
        <v>198</v>
      </c>
      <c r="C1333" s="27">
        <v>44133</v>
      </c>
      <c r="D1333">
        <v>10450</v>
      </c>
      <c r="E1333">
        <v>2</v>
      </c>
      <c r="F1333">
        <v>250</v>
      </c>
      <c r="G1333">
        <v>250</v>
      </c>
      <c r="H1333">
        <v>3328849</v>
      </c>
      <c r="I1333">
        <v>34594</v>
      </c>
      <c r="J1333">
        <v>-41801</v>
      </c>
      <c r="K1333">
        <v>7009</v>
      </c>
      <c r="L1333">
        <v>31206</v>
      </c>
      <c r="M1333">
        <v>-1372</v>
      </c>
      <c r="N1333">
        <v>0</v>
      </c>
      <c r="O1333">
        <v>32578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3154</v>
      </c>
      <c r="V1333">
        <v>432</v>
      </c>
    </row>
    <row r="1334" spans="1:22" x14ac:dyDescent="0.3">
      <c r="A1334">
        <v>131220</v>
      </c>
      <c r="B1334" t="s">
        <v>198</v>
      </c>
      <c r="C1334" s="27">
        <v>44132</v>
      </c>
      <c r="D1334">
        <v>10200</v>
      </c>
      <c r="E1334">
        <v>3</v>
      </c>
      <c r="F1334">
        <v>0</v>
      </c>
      <c r="G1334">
        <v>0</v>
      </c>
      <c r="H1334">
        <v>8250317</v>
      </c>
      <c r="I1334">
        <v>87824</v>
      </c>
      <c r="J1334">
        <v>29299</v>
      </c>
      <c r="K1334">
        <v>-27232</v>
      </c>
      <c r="L1334">
        <v>2830</v>
      </c>
      <c r="M1334">
        <v>1472</v>
      </c>
      <c r="N1334">
        <v>0</v>
      </c>
      <c r="O1334">
        <v>1358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-5221</v>
      </c>
      <c r="V1334">
        <v>324</v>
      </c>
    </row>
    <row r="1335" spans="1:22" x14ac:dyDescent="0.3">
      <c r="A1335">
        <v>131220</v>
      </c>
      <c r="B1335" t="s">
        <v>198</v>
      </c>
      <c r="C1335" s="27">
        <v>44131</v>
      </c>
      <c r="D1335">
        <v>10200</v>
      </c>
      <c r="E1335">
        <v>5</v>
      </c>
      <c r="F1335">
        <v>-650</v>
      </c>
      <c r="G1335">
        <v>-650</v>
      </c>
      <c r="H1335">
        <v>2648592</v>
      </c>
      <c r="I1335">
        <v>27401</v>
      </c>
      <c r="J1335">
        <v>5233</v>
      </c>
      <c r="K1335">
        <v>15739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-19589</v>
      </c>
      <c r="V1335">
        <v>-1383</v>
      </c>
    </row>
    <row r="1336" spans="1:22" x14ac:dyDescent="0.3">
      <c r="A1336">
        <v>131220</v>
      </c>
      <c r="B1336" t="s">
        <v>200</v>
      </c>
      <c r="C1336" s="27">
        <v>44130</v>
      </c>
      <c r="D1336">
        <v>10850</v>
      </c>
      <c r="E1336">
        <v>5</v>
      </c>
      <c r="F1336">
        <v>-1350</v>
      </c>
      <c r="G1336">
        <v>-1350</v>
      </c>
      <c r="H1336">
        <v>3133759</v>
      </c>
      <c r="I1336">
        <v>34678</v>
      </c>
      <c r="J1336">
        <v>-6653</v>
      </c>
      <c r="K1336">
        <v>12479</v>
      </c>
      <c r="L1336">
        <v>100</v>
      </c>
      <c r="M1336">
        <v>100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767</v>
      </c>
      <c r="V1336">
        <v>-6693</v>
      </c>
    </row>
    <row r="1337" spans="1:22" x14ac:dyDescent="0.3">
      <c r="A1337">
        <v>131220</v>
      </c>
      <c r="B1337" t="s">
        <v>198</v>
      </c>
      <c r="C1337" s="27">
        <v>44127</v>
      </c>
      <c r="D1337">
        <v>12200</v>
      </c>
      <c r="E1337">
        <v>5</v>
      </c>
      <c r="F1337">
        <v>-500</v>
      </c>
      <c r="G1337">
        <v>-500</v>
      </c>
      <c r="H1337">
        <v>8234569</v>
      </c>
      <c r="I1337">
        <v>98681</v>
      </c>
      <c r="J1337">
        <v>31538</v>
      </c>
      <c r="K1337">
        <v>-28765</v>
      </c>
      <c r="L1337">
        <v>-33763</v>
      </c>
      <c r="M1337">
        <v>-1013</v>
      </c>
      <c r="N1337">
        <v>0</v>
      </c>
      <c r="O1337">
        <v>-32750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24252</v>
      </c>
      <c r="V1337">
        <v>6738</v>
      </c>
    </row>
    <row r="1338" spans="1:22" x14ac:dyDescent="0.3">
      <c r="A1338">
        <v>131220</v>
      </c>
      <c r="B1338" t="s">
        <v>198</v>
      </c>
      <c r="C1338" s="27">
        <v>44126</v>
      </c>
      <c r="D1338">
        <v>12700</v>
      </c>
      <c r="E1338">
        <v>2</v>
      </c>
      <c r="F1338">
        <v>1950</v>
      </c>
      <c r="G1338">
        <v>1950</v>
      </c>
      <c r="H1338">
        <v>37501344</v>
      </c>
      <c r="I1338">
        <v>466641</v>
      </c>
      <c r="J1338">
        <v>-21568</v>
      </c>
      <c r="K1338">
        <v>-11802</v>
      </c>
      <c r="L1338">
        <v>32749</v>
      </c>
      <c r="M1338">
        <v>-1</v>
      </c>
      <c r="N1338">
        <v>0</v>
      </c>
      <c r="O1338">
        <v>32750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1848</v>
      </c>
      <c r="V1338">
        <v>-1227</v>
      </c>
    </row>
    <row r="1339" spans="1:22" x14ac:dyDescent="0.3">
      <c r="A1339">
        <v>131220</v>
      </c>
      <c r="B1339" t="s">
        <v>198</v>
      </c>
      <c r="C1339" s="27">
        <v>44125</v>
      </c>
      <c r="D1339">
        <v>10750</v>
      </c>
      <c r="E1339">
        <v>1</v>
      </c>
      <c r="F1339">
        <v>2450</v>
      </c>
      <c r="G1339">
        <v>2450</v>
      </c>
      <c r="H1339">
        <v>18991299</v>
      </c>
      <c r="I1339">
        <v>188716</v>
      </c>
      <c r="J1339">
        <v>-33739</v>
      </c>
      <c r="K1339">
        <v>38617</v>
      </c>
      <c r="L1339">
        <v>1</v>
      </c>
      <c r="M1339">
        <v>1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-4639</v>
      </c>
      <c r="V1339">
        <v>-240</v>
      </c>
    </row>
    <row r="1340" spans="1:22" x14ac:dyDescent="0.3">
      <c r="A1340">
        <v>131220</v>
      </c>
      <c r="B1340" t="s">
        <v>198</v>
      </c>
      <c r="C1340" s="27">
        <v>44124</v>
      </c>
      <c r="D1340">
        <v>8300</v>
      </c>
      <c r="E1340">
        <v>5</v>
      </c>
      <c r="F1340">
        <v>-200</v>
      </c>
      <c r="G1340">
        <v>-200</v>
      </c>
      <c r="H1340">
        <v>1602610</v>
      </c>
      <c r="I1340">
        <v>13411</v>
      </c>
      <c r="J1340">
        <v>-1146</v>
      </c>
      <c r="K1340">
        <v>1971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-1152</v>
      </c>
      <c r="V1340">
        <v>327</v>
      </c>
    </row>
    <row r="1341" spans="1:22" x14ac:dyDescent="0.3">
      <c r="A1341">
        <v>131220</v>
      </c>
      <c r="B1341" t="s">
        <v>198</v>
      </c>
      <c r="C1341" s="27">
        <v>44123</v>
      </c>
      <c r="D1341">
        <v>8500</v>
      </c>
      <c r="E1341">
        <v>2</v>
      </c>
      <c r="F1341">
        <v>570</v>
      </c>
      <c r="G1341">
        <v>570</v>
      </c>
      <c r="H1341">
        <v>2420780</v>
      </c>
      <c r="I1341">
        <v>20489</v>
      </c>
      <c r="J1341">
        <v>54407</v>
      </c>
      <c r="K1341">
        <v>-18039</v>
      </c>
      <c r="L1341">
        <v>-37000</v>
      </c>
      <c r="M1341">
        <v>-37000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804</v>
      </c>
      <c r="V1341">
        <v>-172</v>
      </c>
    </row>
    <row r="1342" spans="1:22" x14ac:dyDescent="0.3">
      <c r="A1342">
        <v>131220</v>
      </c>
      <c r="B1342" t="s">
        <v>198</v>
      </c>
      <c r="C1342" s="27">
        <v>44120</v>
      </c>
      <c r="D1342">
        <v>7930</v>
      </c>
      <c r="E1342">
        <v>5</v>
      </c>
      <c r="F1342">
        <v>-290</v>
      </c>
      <c r="G1342">
        <v>-290</v>
      </c>
      <c r="H1342">
        <v>327739</v>
      </c>
      <c r="I1342">
        <v>2628</v>
      </c>
      <c r="J1342">
        <v>11178</v>
      </c>
      <c r="K1342">
        <v>-12330</v>
      </c>
      <c r="L1342">
        <v>2000</v>
      </c>
      <c r="M1342">
        <v>2000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-850</v>
      </c>
      <c r="V1342">
        <v>2</v>
      </c>
    </row>
    <row r="1343" spans="1:22" x14ac:dyDescent="0.3">
      <c r="A1343">
        <v>131220</v>
      </c>
      <c r="B1343" t="s">
        <v>198</v>
      </c>
      <c r="C1343" s="27">
        <v>44119</v>
      </c>
      <c r="D1343">
        <v>8220</v>
      </c>
      <c r="E1343">
        <v>2</v>
      </c>
      <c r="F1343">
        <v>300</v>
      </c>
      <c r="G1343">
        <v>300</v>
      </c>
      <c r="H1343">
        <v>678287</v>
      </c>
      <c r="I1343">
        <v>5481</v>
      </c>
      <c r="J1343">
        <v>-4803</v>
      </c>
      <c r="K1343">
        <v>4934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150</v>
      </c>
      <c r="V1343">
        <v>-281</v>
      </c>
    </row>
    <row r="1344" spans="1:22" x14ac:dyDescent="0.3">
      <c r="A1344">
        <v>131220</v>
      </c>
      <c r="B1344" t="s">
        <v>198</v>
      </c>
      <c r="C1344" s="27">
        <v>44118</v>
      </c>
      <c r="D1344">
        <v>7920</v>
      </c>
      <c r="E1344">
        <v>2</v>
      </c>
      <c r="F1344">
        <v>50</v>
      </c>
      <c r="G1344">
        <v>50</v>
      </c>
      <c r="H1344">
        <v>360466</v>
      </c>
      <c r="I1344">
        <v>2886</v>
      </c>
      <c r="J1344">
        <v>25630</v>
      </c>
      <c r="K1344">
        <v>-20149</v>
      </c>
      <c r="L1344">
        <v>-3514</v>
      </c>
      <c r="M1344">
        <v>-3600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86</v>
      </c>
      <c r="T1344">
        <v>0</v>
      </c>
      <c r="U1344">
        <v>-2346</v>
      </c>
      <c r="V1344">
        <v>379</v>
      </c>
    </row>
    <row r="1345" spans="1:22" x14ac:dyDescent="0.3">
      <c r="A1345">
        <v>131220</v>
      </c>
      <c r="B1345" t="s">
        <v>198</v>
      </c>
      <c r="C1345" s="27">
        <v>44117</v>
      </c>
      <c r="D1345">
        <v>7870</v>
      </c>
      <c r="E1345">
        <v>5</v>
      </c>
      <c r="F1345">
        <v>-180</v>
      </c>
      <c r="G1345">
        <v>-180</v>
      </c>
      <c r="H1345">
        <v>378799</v>
      </c>
      <c r="I1345">
        <v>3009</v>
      </c>
      <c r="J1345">
        <v>-19398</v>
      </c>
      <c r="K1345">
        <v>15519</v>
      </c>
      <c r="L1345">
        <v>4000</v>
      </c>
      <c r="M1345">
        <v>4000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752</v>
      </c>
      <c r="V1345">
        <v>-873</v>
      </c>
    </row>
    <row r="1346" spans="1:22" x14ac:dyDescent="0.3">
      <c r="A1346">
        <v>131220</v>
      </c>
      <c r="B1346" t="s">
        <v>198</v>
      </c>
      <c r="C1346" s="27">
        <v>44116</v>
      </c>
      <c r="D1346">
        <v>8050</v>
      </c>
      <c r="E1346">
        <v>5</v>
      </c>
      <c r="F1346">
        <v>-170</v>
      </c>
      <c r="G1346">
        <v>-170</v>
      </c>
      <c r="H1346">
        <v>352159</v>
      </c>
      <c r="I1346">
        <v>2860</v>
      </c>
      <c r="J1346">
        <v>-15236</v>
      </c>
      <c r="K1346">
        <v>14691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100</v>
      </c>
      <c r="V1346">
        <v>445</v>
      </c>
    </row>
    <row r="1347" spans="1:22" x14ac:dyDescent="0.3">
      <c r="A1347">
        <v>131220</v>
      </c>
      <c r="B1347" t="s">
        <v>198</v>
      </c>
      <c r="C1347" s="27">
        <v>44112</v>
      </c>
      <c r="D1347">
        <v>8220</v>
      </c>
      <c r="E1347">
        <v>5</v>
      </c>
      <c r="F1347">
        <v>-250</v>
      </c>
      <c r="G1347">
        <v>-250</v>
      </c>
      <c r="H1347">
        <v>470568</v>
      </c>
      <c r="I1347">
        <v>3936</v>
      </c>
      <c r="J1347">
        <v>-15536</v>
      </c>
      <c r="K1347">
        <v>2603</v>
      </c>
      <c r="L1347">
        <v>12000</v>
      </c>
      <c r="M1347">
        <v>12000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310</v>
      </c>
      <c r="V1347">
        <v>623</v>
      </c>
    </row>
    <row r="1348" spans="1:22" x14ac:dyDescent="0.3">
      <c r="A1348">
        <v>131220</v>
      </c>
      <c r="B1348" t="s">
        <v>199</v>
      </c>
      <c r="C1348" s="27">
        <v>44111</v>
      </c>
      <c r="D1348">
        <v>8470</v>
      </c>
      <c r="E1348">
        <v>2</v>
      </c>
      <c r="F1348">
        <v>120</v>
      </c>
      <c r="G1348">
        <v>120</v>
      </c>
      <c r="H1348">
        <v>1056179</v>
      </c>
      <c r="I1348">
        <v>9065</v>
      </c>
      <c r="J1348">
        <v>-32062</v>
      </c>
      <c r="K1348">
        <v>15339</v>
      </c>
      <c r="L1348">
        <v>23000</v>
      </c>
      <c r="M1348">
        <v>23000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-4950</v>
      </c>
      <c r="V1348">
        <v>-1327</v>
      </c>
    </row>
    <row r="1349" spans="1:22" x14ac:dyDescent="0.3">
      <c r="A1349">
        <v>131220</v>
      </c>
      <c r="B1349" t="s">
        <v>199</v>
      </c>
      <c r="C1349" s="27">
        <v>44110</v>
      </c>
      <c r="D1349">
        <v>8350</v>
      </c>
      <c r="E1349">
        <v>5</v>
      </c>
      <c r="F1349">
        <v>-230</v>
      </c>
      <c r="G1349">
        <v>-230</v>
      </c>
      <c r="H1349">
        <v>4015736</v>
      </c>
      <c r="I1349">
        <v>35961</v>
      </c>
      <c r="J1349">
        <v>49441</v>
      </c>
      <c r="K1349">
        <v>-14176</v>
      </c>
      <c r="L1349">
        <v>-38866</v>
      </c>
      <c r="M1349">
        <v>-36806</v>
      </c>
      <c r="N1349">
        <v>0</v>
      </c>
      <c r="O1349">
        <v>-2060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4626</v>
      </c>
      <c r="V1349">
        <v>-1025</v>
      </c>
    </row>
    <row r="1350" spans="1:22" x14ac:dyDescent="0.3">
      <c r="A1350">
        <v>131220</v>
      </c>
      <c r="B1350" t="s">
        <v>199</v>
      </c>
      <c r="C1350" s="27">
        <v>44109</v>
      </c>
      <c r="D1350">
        <v>8580</v>
      </c>
      <c r="E1350">
        <v>5</v>
      </c>
      <c r="F1350">
        <v>-50</v>
      </c>
      <c r="G1350">
        <v>-50</v>
      </c>
      <c r="H1350">
        <v>1424859</v>
      </c>
      <c r="I1350">
        <v>12387</v>
      </c>
      <c r="J1350">
        <v>4241</v>
      </c>
      <c r="K1350">
        <v>-4783</v>
      </c>
      <c r="L1350">
        <v>4060</v>
      </c>
      <c r="M1350">
        <v>2000</v>
      </c>
      <c r="N1350">
        <v>0</v>
      </c>
      <c r="O1350">
        <v>2060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-5175</v>
      </c>
      <c r="V1350">
        <v>1657</v>
      </c>
    </row>
    <row r="1351" spans="1:22" x14ac:dyDescent="0.3">
      <c r="A1351">
        <v>131220</v>
      </c>
      <c r="B1351" t="s">
        <v>199</v>
      </c>
      <c r="C1351" s="27">
        <v>44103</v>
      </c>
      <c r="D1351">
        <v>8630</v>
      </c>
      <c r="E1351">
        <v>2</v>
      </c>
      <c r="F1351">
        <v>50</v>
      </c>
      <c r="G1351">
        <v>50</v>
      </c>
      <c r="H1351">
        <v>1236751</v>
      </c>
      <c r="I1351">
        <v>10547</v>
      </c>
      <c r="J1351">
        <v>-22270</v>
      </c>
      <c r="K1351">
        <v>-9236</v>
      </c>
      <c r="L1351">
        <v>33661</v>
      </c>
      <c r="M1351">
        <v>35006</v>
      </c>
      <c r="N1351">
        <v>0</v>
      </c>
      <c r="O1351">
        <v>-1345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-1657</v>
      </c>
      <c r="V1351">
        <v>-498</v>
      </c>
    </row>
    <row r="1352" spans="1:22" x14ac:dyDescent="0.3">
      <c r="A1352">
        <v>131220</v>
      </c>
      <c r="B1352" t="s">
        <v>198</v>
      </c>
      <c r="C1352" s="27">
        <v>44102</v>
      </c>
      <c r="D1352">
        <v>8580</v>
      </c>
      <c r="E1352">
        <v>2</v>
      </c>
      <c r="F1352">
        <v>1050</v>
      </c>
      <c r="G1352">
        <v>1050</v>
      </c>
      <c r="H1352">
        <v>3494444</v>
      </c>
      <c r="I1352">
        <v>29086</v>
      </c>
      <c r="J1352">
        <v>-7073</v>
      </c>
      <c r="K1352">
        <v>30781</v>
      </c>
      <c r="L1352">
        <v>-23057</v>
      </c>
      <c r="M1352">
        <v>-24402</v>
      </c>
      <c r="N1352">
        <v>0</v>
      </c>
      <c r="O1352">
        <v>1345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2098</v>
      </c>
      <c r="V1352">
        <v>-2749</v>
      </c>
    </row>
    <row r="1353" spans="1:22" x14ac:dyDescent="0.3">
      <c r="A1353">
        <v>131220</v>
      </c>
      <c r="B1353" t="s">
        <v>198</v>
      </c>
      <c r="C1353" s="27">
        <v>44099</v>
      </c>
      <c r="D1353">
        <v>7530</v>
      </c>
      <c r="E1353">
        <v>5</v>
      </c>
      <c r="F1353">
        <v>-410</v>
      </c>
      <c r="G1353">
        <v>-410</v>
      </c>
      <c r="H1353">
        <v>1134159</v>
      </c>
      <c r="I1353">
        <v>8512</v>
      </c>
      <c r="J1353">
        <v>23829</v>
      </c>
      <c r="K1353">
        <v>-7412</v>
      </c>
      <c r="L1353">
        <v>-14539</v>
      </c>
      <c r="M1353">
        <v>3138</v>
      </c>
      <c r="N1353">
        <v>0</v>
      </c>
      <c r="O1353">
        <v>-6585</v>
      </c>
      <c r="P1353">
        <v>0</v>
      </c>
      <c r="Q1353">
        <v>0</v>
      </c>
      <c r="R1353">
        <v>0</v>
      </c>
      <c r="S1353">
        <v>-11092</v>
      </c>
      <c r="T1353">
        <v>0</v>
      </c>
      <c r="U1353">
        <v>-4632</v>
      </c>
      <c r="V1353">
        <v>2754</v>
      </c>
    </row>
    <row r="1354" spans="1:22" x14ac:dyDescent="0.3">
      <c r="A1354">
        <v>131220</v>
      </c>
      <c r="B1354" t="s">
        <v>198</v>
      </c>
      <c r="C1354" s="27">
        <v>44098</v>
      </c>
      <c r="D1354">
        <v>7940</v>
      </c>
      <c r="E1354">
        <v>2</v>
      </c>
      <c r="F1354">
        <v>240</v>
      </c>
      <c r="G1354">
        <v>240</v>
      </c>
      <c r="H1354">
        <v>2976846</v>
      </c>
      <c r="I1354">
        <v>24411</v>
      </c>
      <c r="J1354">
        <v>67312</v>
      </c>
      <c r="K1354">
        <v>-83960</v>
      </c>
      <c r="L1354">
        <v>13881</v>
      </c>
      <c r="M1354">
        <v>-3489</v>
      </c>
      <c r="N1354">
        <v>0</v>
      </c>
      <c r="O1354">
        <v>3269</v>
      </c>
      <c r="P1354">
        <v>0</v>
      </c>
      <c r="Q1354">
        <v>0</v>
      </c>
      <c r="R1354">
        <v>0</v>
      </c>
      <c r="S1354">
        <v>14101</v>
      </c>
      <c r="T1354">
        <v>0</v>
      </c>
      <c r="U1354">
        <v>3077</v>
      </c>
      <c r="V1354">
        <v>-310</v>
      </c>
    </row>
    <row r="1355" spans="1:22" x14ac:dyDescent="0.3">
      <c r="A1355">
        <v>131220</v>
      </c>
      <c r="B1355" t="s">
        <v>198</v>
      </c>
      <c r="C1355" s="27">
        <v>44097</v>
      </c>
      <c r="D1355">
        <v>7700</v>
      </c>
      <c r="E1355">
        <v>2</v>
      </c>
      <c r="F1355">
        <v>560</v>
      </c>
      <c r="G1355">
        <v>560</v>
      </c>
      <c r="H1355">
        <v>2446402</v>
      </c>
      <c r="I1355">
        <v>18985</v>
      </c>
      <c r="J1355">
        <v>-73221</v>
      </c>
      <c r="K1355">
        <v>65643</v>
      </c>
      <c r="L1355">
        <v>6345</v>
      </c>
      <c r="M1355">
        <v>6220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125</v>
      </c>
      <c r="T1355">
        <v>0</v>
      </c>
      <c r="U1355">
        <v>3144</v>
      </c>
      <c r="V1355">
        <v>-1911</v>
      </c>
    </row>
    <row r="1356" spans="1:22" x14ac:dyDescent="0.3">
      <c r="A1356">
        <v>131220</v>
      </c>
      <c r="B1356" t="s">
        <v>198</v>
      </c>
      <c r="C1356" s="27">
        <v>44096</v>
      </c>
      <c r="D1356">
        <v>7140</v>
      </c>
      <c r="E1356">
        <v>5</v>
      </c>
      <c r="F1356">
        <v>-260</v>
      </c>
      <c r="G1356">
        <v>-260</v>
      </c>
      <c r="H1356">
        <v>7088422</v>
      </c>
      <c r="I1356">
        <v>60226</v>
      </c>
      <c r="J1356">
        <v>-1519</v>
      </c>
      <c r="K1356">
        <v>-6615</v>
      </c>
      <c r="L1356">
        <v>18033</v>
      </c>
      <c r="M1356">
        <v>18209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-176</v>
      </c>
      <c r="T1356">
        <v>0</v>
      </c>
      <c r="U1356">
        <v>-7278</v>
      </c>
      <c r="V1356">
        <v>-2621</v>
      </c>
    </row>
    <row r="1357" spans="1:22" x14ac:dyDescent="0.3">
      <c r="A1357">
        <v>131220</v>
      </c>
      <c r="B1357" t="s">
        <v>198</v>
      </c>
      <c r="C1357" s="27">
        <v>44095</v>
      </c>
      <c r="D1357">
        <v>7400</v>
      </c>
      <c r="E1357">
        <v>2</v>
      </c>
      <c r="F1357">
        <v>140</v>
      </c>
      <c r="G1357">
        <v>140</v>
      </c>
      <c r="H1357">
        <v>540943</v>
      </c>
      <c r="I1357">
        <v>3971</v>
      </c>
      <c r="J1357">
        <v>165</v>
      </c>
      <c r="K1357">
        <v>461</v>
      </c>
      <c r="L1357">
        <v>-438</v>
      </c>
      <c r="M1357">
        <v>-287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-151</v>
      </c>
      <c r="T1357">
        <v>0</v>
      </c>
      <c r="U1357">
        <v>0</v>
      </c>
      <c r="V1357">
        <v>-188</v>
      </c>
    </row>
    <row r="1358" spans="1:22" x14ac:dyDescent="0.3">
      <c r="A1358">
        <v>131220</v>
      </c>
      <c r="B1358" t="s">
        <v>198</v>
      </c>
      <c r="C1358" s="27">
        <v>44092</v>
      </c>
      <c r="D1358">
        <v>7260</v>
      </c>
      <c r="E1358">
        <v>2</v>
      </c>
      <c r="F1358">
        <v>230</v>
      </c>
      <c r="G1358">
        <v>230</v>
      </c>
      <c r="H1358">
        <v>543952</v>
      </c>
      <c r="I1358">
        <v>3967</v>
      </c>
      <c r="J1358">
        <v>16482</v>
      </c>
      <c r="K1358">
        <v>-16275</v>
      </c>
      <c r="L1358">
        <v>293</v>
      </c>
      <c r="M1358">
        <v>178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115</v>
      </c>
      <c r="T1358">
        <v>0</v>
      </c>
      <c r="U1358">
        <v>200</v>
      </c>
      <c r="V1358">
        <v>-700</v>
      </c>
    </row>
    <row r="1359" spans="1:22" x14ac:dyDescent="0.3">
      <c r="A1359">
        <v>131220</v>
      </c>
      <c r="B1359" t="s">
        <v>198</v>
      </c>
      <c r="C1359" s="27">
        <v>44091</v>
      </c>
      <c r="D1359">
        <v>7030</v>
      </c>
      <c r="E1359">
        <v>5</v>
      </c>
      <c r="F1359">
        <v>-170</v>
      </c>
      <c r="G1359">
        <v>-170</v>
      </c>
      <c r="H1359">
        <v>265747</v>
      </c>
      <c r="I1359">
        <v>1876</v>
      </c>
      <c r="J1359">
        <v>-17275</v>
      </c>
      <c r="K1359">
        <v>16634</v>
      </c>
      <c r="L1359">
        <v>491</v>
      </c>
      <c r="M1359">
        <v>491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150</v>
      </c>
      <c r="V1359">
        <v>0</v>
      </c>
    </row>
    <row r="1360" spans="1:22" x14ac:dyDescent="0.3">
      <c r="A1360">
        <v>131220</v>
      </c>
      <c r="B1360" t="s">
        <v>198</v>
      </c>
      <c r="C1360" s="27">
        <v>44090</v>
      </c>
      <c r="D1360">
        <v>7200</v>
      </c>
      <c r="E1360">
        <v>5</v>
      </c>
      <c r="F1360">
        <v>-150</v>
      </c>
      <c r="G1360">
        <v>-150</v>
      </c>
      <c r="H1360">
        <v>336706</v>
      </c>
      <c r="I1360">
        <v>2445</v>
      </c>
      <c r="J1360">
        <v>-4235</v>
      </c>
      <c r="K1360">
        <v>1515</v>
      </c>
      <c r="L1360">
        <v>1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1</v>
      </c>
      <c r="T1360">
        <v>0</v>
      </c>
      <c r="U1360">
        <v>2700</v>
      </c>
      <c r="V1360">
        <v>19</v>
      </c>
    </row>
    <row r="1361" spans="1:22" x14ac:dyDescent="0.3">
      <c r="A1361">
        <v>131220</v>
      </c>
      <c r="B1361" t="s">
        <v>198</v>
      </c>
      <c r="C1361" s="27">
        <v>44089</v>
      </c>
      <c r="D1361">
        <v>7350</v>
      </c>
      <c r="E1361">
        <v>5</v>
      </c>
      <c r="F1361">
        <v>-250</v>
      </c>
      <c r="G1361">
        <v>-250</v>
      </c>
      <c r="H1361">
        <v>440856</v>
      </c>
      <c r="I1361">
        <v>3270</v>
      </c>
      <c r="J1361">
        <v>19438</v>
      </c>
      <c r="K1361">
        <v>-21934</v>
      </c>
      <c r="L1361">
        <v>-564</v>
      </c>
      <c r="M1361">
        <v>-564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400</v>
      </c>
      <c r="V1361">
        <v>2660</v>
      </c>
    </row>
    <row r="1362" spans="1:22" x14ac:dyDescent="0.3">
      <c r="A1362">
        <v>131220</v>
      </c>
      <c r="B1362" t="s">
        <v>198</v>
      </c>
      <c r="C1362" s="27">
        <v>44088</v>
      </c>
      <c r="D1362">
        <v>7600</v>
      </c>
      <c r="E1362">
        <v>2</v>
      </c>
      <c r="F1362">
        <v>320</v>
      </c>
      <c r="G1362">
        <v>320</v>
      </c>
      <c r="H1362">
        <v>776568</v>
      </c>
      <c r="I1362">
        <v>5777</v>
      </c>
      <c r="J1362">
        <v>9662</v>
      </c>
      <c r="K1362">
        <v>-5479</v>
      </c>
      <c r="L1362">
        <v>38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38</v>
      </c>
      <c r="T1362">
        <v>0</v>
      </c>
      <c r="U1362">
        <v>-4697</v>
      </c>
      <c r="V1362">
        <v>476</v>
      </c>
    </row>
    <row r="1363" spans="1:22" x14ac:dyDescent="0.3">
      <c r="A1363">
        <v>131220</v>
      </c>
      <c r="B1363" t="s">
        <v>198</v>
      </c>
      <c r="C1363" s="27">
        <v>44085</v>
      </c>
      <c r="D1363">
        <v>7280</v>
      </c>
      <c r="E1363">
        <v>2</v>
      </c>
      <c r="F1363">
        <v>10</v>
      </c>
      <c r="G1363">
        <v>10</v>
      </c>
      <c r="H1363">
        <v>566425</v>
      </c>
      <c r="I1363">
        <v>4101</v>
      </c>
      <c r="J1363">
        <v>-9604</v>
      </c>
      <c r="K1363">
        <v>11806</v>
      </c>
      <c r="L1363">
        <v>-2141</v>
      </c>
      <c r="M1363">
        <v>-2010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-131</v>
      </c>
      <c r="T1363">
        <v>0</v>
      </c>
      <c r="U1363">
        <v>-40</v>
      </c>
      <c r="V1363">
        <v>-21</v>
      </c>
    </row>
    <row r="1364" spans="1:22" x14ac:dyDescent="0.3">
      <c r="A1364">
        <v>131220</v>
      </c>
      <c r="B1364" t="s">
        <v>198</v>
      </c>
      <c r="C1364" s="27">
        <v>44084</v>
      </c>
      <c r="D1364">
        <v>7270</v>
      </c>
      <c r="E1364">
        <v>2</v>
      </c>
      <c r="F1364">
        <v>350</v>
      </c>
      <c r="G1364">
        <v>350</v>
      </c>
      <c r="H1364">
        <v>1494204</v>
      </c>
      <c r="I1364">
        <v>10750</v>
      </c>
      <c r="J1364">
        <v>12602</v>
      </c>
      <c r="K1364">
        <v>-13730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200</v>
      </c>
      <c r="V1364">
        <v>928</v>
      </c>
    </row>
    <row r="1365" spans="1:22" x14ac:dyDescent="0.3">
      <c r="A1365">
        <v>131220</v>
      </c>
      <c r="B1365" t="s">
        <v>198</v>
      </c>
      <c r="C1365" s="27">
        <v>44083</v>
      </c>
      <c r="D1365">
        <v>6920</v>
      </c>
      <c r="E1365">
        <v>5</v>
      </c>
      <c r="F1365">
        <v>-320</v>
      </c>
      <c r="G1365">
        <v>-320</v>
      </c>
      <c r="H1365">
        <v>554082</v>
      </c>
      <c r="I1365">
        <v>3875</v>
      </c>
      <c r="J1365">
        <v>-20002</v>
      </c>
      <c r="K1365">
        <v>19811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191</v>
      </c>
      <c r="V1365">
        <v>0</v>
      </c>
    </row>
    <row r="1366" spans="1:22" x14ac:dyDescent="0.3">
      <c r="A1366">
        <v>131220</v>
      </c>
      <c r="B1366" t="s">
        <v>199</v>
      </c>
      <c r="C1366" s="27">
        <v>44082</v>
      </c>
      <c r="D1366">
        <v>7240</v>
      </c>
      <c r="E1366">
        <v>2</v>
      </c>
      <c r="F1366">
        <v>530</v>
      </c>
      <c r="G1366">
        <v>530</v>
      </c>
      <c r="H1366">
        <v>1075903</v>
      </c>
      <c r="I1366">
        <v>7534</v>
      </c>
      <c r="J1366">
        <v>78704</v>
      </c>
      <c r="K1366">
        <v>-78974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270</v>
      </c>
    </row>
    <row r="1367" spans="1:22" x14ac:dyDescent="0.3">
      <c r="A1367">
        <v>131220</v>
      </c>
      <c r="B1367" t="s">
        <v>199</v>
      </c>
      <c r="C1367" s="27">
        <v>44081</v>
      </c>
      <c r="D1367">
        <v>6710</v>
      </c>
      <c r="E1367">
        <v>5</v>
      </c>
      <c r="F1367">
        <v>-30</v>
      </c>
      <c r="G1367">
        <v>-30</v>
      </c>
      <c r="H1367">
        <v>263699</v>
      </c>
      <c r="I1367">
        <v>1774</v>
      </c>
      <c r="J1367">
        <v>-11803</v>
      </c>
      <c r="K1367">
        <v>10912</v>
      </c>
      <c r="L1367">
        <v>-1</v>
      </c>
      <c r="M1367">
        <v>-1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892</v>
      </c>
    </row>
    <row r="1368" spans="1:22" x14ac:dyDescent="0.3">
      <c r="A1368">
        <v>131220</v>
      </c>
      <c r="B1368" t="s">
        <v>199</v>
      </c>
      <c r="C1368" s="27">
        <v>44078</v>
      </c>
      <c r="D1368">
        <v>6740</v>
      </c>
      <c r="E1368">
        <v>5</v>
      </c>
      <c r="F1368">
        <v>-140</v>
      </c>
      <c r="G1368">
        <v>-140</v>
      </c>
      <c r="H1368">
        <v>327434</v>
      </c>
      <c r="I1368">
        <v>2157</v>
      </c>
      <c r="J1368">
        <v>-27069</v>
      </c>
      <c r="K1368">
        <v>27303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-98</v>
      </c>
      <c r="V1368">
        <v>-136</v>
      </c>
    </row>
    <row r="1369" spans="1:22" x14ac:dyDescent="0.3">
      <c r="A1369">
        <v>131220</v>
      </c>
      <c r="B1369" t="s">
        <v>199</v>
      </c>
      <c r="C1369" s="27">
        <v>44077</v>
      </c>
      <c r="D1369">
        <v>6880</v>
      </c>
      <c r="E1369">
        <v>5</v>
      </c>
      <c r="F1369">
        <v>-70</v>
      </c>
      <c r="G1369">
        <v>-70</v>
      </c>
      <c r="H1369">
        <v>363949</v>
      </c>
      <c r="I1369">
        <v>2517</v>
      </c>
      <c r="J1369">
        <v>15334</v>
      </c>
      <c r="K1369">
        <v>-15532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198</v>
      </c>
      <c r="V1369">
        <v>0</v>
      </c>
    </row>
    <row r="1370" spans="1:22" x14ac:dyDescent="0.3">
      <c r="A1370">
        <v>131220</v>
      </c>
      <c r="B1370" t="s">
        <v>199</v>
      </c>
      <c r="C1370" s="27">
        <v>44076</v>
      </c>
      <c r="D1370">
        <v>6950</v>
      </c>
      <c r="E1370">
        <v>2</v>
      </c>
      <c r="F1370">
        <v>180</v>
      </c>
      <c r="G1370">
        <v>180</v>
      </c>
      <c r="H1370">
        <v>470443</v>
      </c>
      <c r="I1370">
        <v>3228</v>
      </c>
      <c r="J1370">
        <v>-35346</v>
      </c>
      <c r="K1370">
        <v>35389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-43</v>
      </c>
    </row>
    <row r="1371" spans="1:22" x14ac:dyDescent="0.3">
      <c r="A1371">
        <v>131220</v>
      </c>
      <c r="B1371" t="s">
        <v>199</v>
      </c>
      <c r="C1371" s="27">
        <v>44075</v>
      </c>
      <c r="D1371">
        <v>6770</v>
      </c>
      <c r="E1371">
        <v>5</v>
      </c>
      <c r="F1371">
        <v>-240</v>
      </c>
      <c r="G1371">
        <v>-240</v>
      </c>
      <c r="H1371">
        <v>1119495</v>
      </c>
      <c r="I1371">
        <v>7781</v>
      </c>
      <c r="J1371">
        <v>42598</v>
      </c>
      <c r="K1371">
        <v>-42420</v>
      </c>
      <c r="L1371">
        <v>-245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-245</v>
      </c>
      <c r="T1371">
        <v>0</v>
      </c>
      <c r="U1371">
        <v>50</v>
      </c>
      <c r="V1371">
        <v>17</v>
      </c>
    </row>
    <row r="1372" spans="1:22" x14ac:dyDescent="0.3">
      <c r="A1372">
        <v>131220</v>
      </c>
      <c r="B1372" t="s">
        <v>199</v>
      </c>
      <c r="C1372" s="27">
        <v>44074</v>
      </c>
      <c r="D1372">
        <v>7010</v>
      </c>
      <c r="E1372">
        <v>2</v>
      </c>
      <c r="F1372">
        <v>200</v>
      </c>
      <c r="G1372">
        <v>200</v>
      </c>
      <c r="H1372">
        <v>894438</v>
      </c>
      <c r="I1372">
        <v>6120</v>
      </c>
      <c r="J1372">
        <v>12254</v>
      </c>
      <c r="K1372">
        <v>-16801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2697</v>
      </c>
      <c r="V1372">
        <v>1850</v>
      </c>
    </row>
    <row r="1373" spans="1:22" x14ac:dyDescent="0.3">
      <c r="A1373">
        <v>131220</v>
      </c>
      <c r="B1373" t="s">
        <v>198</v>
      </c>
      <c r="C1373" s="27">
        <v>44071</v>
      </c>
      <c r="D1373">
        <v>6810</v>
      </c>
      <c r="E1373">
        <v>2</v>
      </c>
      <c r="F1373">
        <v>110</v>
      </c>
      <c r="G1373">
        <v>110</v>
      </c>
      <c r="H1373">
        <v>1161624</v>
      </c>
      <c r="I1373">
        <v>8019</v>
      </c>
      <c r="J1373">
        <v>-15707</v>
      </c>
      <c r="K1373">
        <v>24696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-8108</v>
      </c>
      <c r="V1373">
        <v>-881</v>
      </c>
    </row>
    <row r="1374" spans="1:22" x14ac:dyDescent="0.3">
      <c r="A1374">
        <v>131220</v>
      </c>
      <c r="B1374" t="s">
        <v>198</v>
      </c>
      <c r="C1374" s="27">
        <v>44070</v>
      </c>
      <c r="D1374">
        <v>6700</v>
      </c>
      <c r="E1374">
        <v>5</v>
      </c>
      <c r="F1374">
        <v>-760</v>
      </c>
      <c r="G1374">
        <v>-760</v>
      </c>
      <c r="H1374">
        <v>1931518</v>
      </c>
      <c r="I1374">
        <v>14003</v>
      </c>
      <c r="J1374">
        <v>16477</v>
      </c>
      <c r="K1374">
        <v>-11858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-5000</v>
      </c>
      <c r="V1374">
        <v>381</v>
      </c>
    </row>
    <row r="1375" spans="1:22" x14ac:dyDescent="0.3">
      <c r="A1375">
        <v>131220</v>
      </c>
      <c r="B1375" t="s">
        <v>198</v>
      </c>
      <c r="C1375" s="27">
        <v>44069</v>
      </c>
      <c r="D1375">
        <v>7460</v>
      </c>
      <c r="E1375">
        <v>2</v>
      </c>
      <c r="F1375">
        <v>310</v>
      </c>
      <c r="G1375">
        <v>310</v>
      </c>
      <c r="H1375">
        <v>7757672</v>
      </c>
      <c r="I1375">
        <v>61316</v>
      </c>
      <c r="J1375">
        <v>171536</v>
      </c>
      <c r="K1375">
        <v>-156390</v>
      </c>
      <c r="L1375">
        <v>-473</v>
      </c>
      <c r="M1375">
        <v>-4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-469</v>
      </c>
      <c r="T1375">
        <v>0</v>
      </c>
      <c r="U1375">
        <v>-14906</v>
      </c>
      <c r="V1375">
        <v>233</v>
      </c>
    </row>
    <row r="1376" spans="1:22" x14ac:dyDescent="0.3">
      <c r="A1376">
        <v>131220</v>
      </c>
      <c r="B1376" t="s">
        <v>198</v>
      </c>
      <c r="C1376" s="27">
        <v>44068</v>
      </c>
      <c r="D1376">
        <v>7150</v>
      </c>
      <c r="E1376">
        <v>1</v>
      </c>
      <c r="F1376">
        <v>1650</v>
      </c>
      <c r="G1376">
        <v>1650</v>
      </c>
      <c r="H1376">
        <v>2186737</v>
      </c>
      <c r="I1376">
        <v>14798</v>
      </c>
      <c r="J1376">
        <v>50826</v>
      </c>
      <c r="K1376">
        <v>-23804</v>
      </c>
      <c r="L1376">
        <v>4</v>
      </c>
      <c r="M1376">
        <v>4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-26000</v>
      </c>
      <c r="V1376">
        <v>-1026</v>
      </c>
    </row>
    <row r="1377" spans="1:22" x14ac:dyDescent="0.3">
      <c r="A1377">
        <v>131220</v>
      </c>
      <c r="B1377" t="s">
        <v>198</v>
      </c>
      <c r="C1377" s="27">
        <v>44067</v>
      </c>
      <c r="D1377">
        <v>5500</v>
      </c>
      <c r="E1377">
        <v>2</v>
      </c>
      <c r="F1377">
        <v>80</v>
      </c>
      <c r="G1377">
        <v>80</v>
      </c>
      <c r="H1377">
        <v>82750</v>
      </c>
      <c r="I1377">
        <v>446</v>
      </c>
      <c r="J1377">
        <v>349</v>
      </c>
      <c r="K1377">
        <v>1551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1000</v>
      </c>
      <c r="V1377">
        <v>-2900</v>
      </c>
    </row>
    <row r="1378" spans="1:22" x14ac:dyDescent="0.3">
      <c r="A1378">
        <v>131220</v>
      </c>
      <c r="B1378" t="s">
        <v>198</v>
      </c>
      <c r="C1378" s="27">
        <v>44064</v>
      </c>
      <c r="D1378">
        <v>5420</v>
      </c>
      <c r="E1378">
        <v>5</v>
      </c>
      <c r="F1378">
        <v>-60</v>
      </c>
      <c r="G1378">
        <v>-60</v>
      </c>
      <c r="H1378">
        <v>112388</v>
      </c>
      <c r="I1378">
        <v>604</v>
      </c>
      <c r="J1378">
        <v>9515</v>
      </c>
      <c r="K1378">
        <v>-9560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45</v>
      </c>
    </row>
    <row r="1379" spans="1:22" x14ac:dyDescent="0.3">
      <c r="A1379">
        <v>131220</v>
      </c>
      <c r="B1379" t="s">
        <v>198</v>
      </c>
      <c r="C1379" s="27">
        <v>44063</v>
      </c>
      <c r="D1379">
        <v>5480</v>
      </c>
      <c r="E1379">
        <v>5</v>
      </c>
      <c r="F1379">
        <v>-370</v>
      </c>
      <c r="G1379">
        <v>-370</v>
      </c>
      <c r="H1379">
        <v>307107</v>
      </c>
      <c r="I1379">
        <v>1718</v>
      </c>
      <c r="J1379">
        <v>51501</v>
      </c>
      <c r="K1379">
        <v>-54488</v>
      </c>
      <c r="L1379">
        <v>-27</v>
      </c>
      <c r="M1379">
        <v>-27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3008</v>
      </c>
      <c r="V1379">
        <v>6</v>
      </c>
    </row>
    <row r="1380" spans="1:22" x14ac:dyDescent="0.3">
      <c r="A1380">
        <v>131220</v>
      </c>
      <c r="B1380" t="s">
        <v>198</v>
      </c>
      <c r="C1380" s="27">
        <v>44062</v>
      </c>
      <c r="D1380">
        <v>5850</v>
      </c>
      <c r="E1380">
        <v>2</v>
      </c>
      <c r="F1380">
        <v>50</v>
      </c>
      <c r="G1380">
        <v>50</v>
      </c>
      <c r="H1380">
        <v>215458</v>
      </c>
      <c r="I1380">
        <v>1260</v>
      </c>
      <c r="J1380">
        <v>-9108</v>
      </c>
      <c r="K1380">
        <v>11332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-500</v>
      </c>
      <c r="V1380">
        <v>-1724</v>
      </c>
    </row>
    <row r="1381" spans="1:22" x14ac:dyDescent="0.3">
      <c r="A1381">
        <v>131220</v>
      </c>
      <c r="B1381" t="s">
        <v>121</v>
      </c>
      <c r="C1381" s="27">
        <v>44061</v>
      </c>
      <c r="D1381">
        <v>5800</v>
      </c>
      <c r="E1381">
        <v>2</v>
      </c>
      <c r="F1381">
        <v>30</v>
      </c>
      <c r="G1381">
        <v>30</v>
      </c>
      <c r="H1381">
        <v>895949</v>
      </c>
      <c r="I1381">
        <v>5341</v>
      </c>
      <c r="J1381">
        <v>13442</v>
      </c>
      <c r="K1381">
        <v>-18081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4639</v>
      </c>
    </row>
    <row r="1382" spans="1:22" x14ac:dyDescent="0.3">
      <c r="A1382">
        <v>131220</v>
      </c>
      <c r="B1382" t="s">
        <v>198</v>
      </c>
      <c r="C1382" s="27">
        <v>44057</v>
      </c>
      <c r="D1382">
        <v>5770</v>
      </c>
      <c r="E1382">
        <v>5</v>
      </c>
      <c r="F1382">
        <v>-100</v>
      </c>
      <c r="G1382">
        <v>-100</v>
      </c>
      <c r="H1382">
        <v>264692</v>
      </c>
      <c r="I1382">
        <v>1541</v>
      </c>
      <c r="J1382">
        <v>61558</v>
      </c>
      <c r="K1382">
        <v>-61659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101</v>
      </c>
    </row>
    <row r="1383" spans="1:22" x14ac:dyDescent="0.3">
      <c r="A1383">
        <v>131220</v>
      </c>
      <c r="B1383" t="s">
        <v>198</v>
      </c>
      <c r="C1383" s="27">
        <v>44056</v>
      </c>
      <c r="D1383">
        <v>5870</v>
      </c>
      <c r="E1383">
        <v>2</v>
      </c>
      <c r="F1383">
        <v>90</v>
      </c>
      <c r="G1383">
        <v>90</v>
      </c>
      <c r="H1383">
        <v>309913</v>
      </c>
      <c r="I1383">
        <v>1841</v>
      </c>
      <c r="J1383">
        <v>-21599</v>
      </c>
      <c r="K1383">
        <v>28141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-6690</v>
      </c>
      <c r="V1383">
        <v>148</v>
      </c>
    </row>
    <row r="1384" spans="1:22" x14ac:dyDescent="0.3">
      <c r="A1384">
        <v>131220</v>
      </c>
      <c r="B1384" t="s">
        <v>198</v>
      </c>
      <c r="C1384" s="27">
        <v>44055</v>
      </c>
      <c r="D1384">
        <v>5780</v>
      </c>
      <c r="E1384">
        <v>5</v>
      </c>
      <c r="F1384">
        <v>-130</v>
      </c>
      <c r="G1384">
        <v>-130</v>
      </c>
      <c r="H1384">
        <v>130570</v>
      </c>
      <c r="I1384">
        <v>751</v>
      </c>
      <c r="J1384">
        <v>53941</v>
      </c>
      <c r="K1384">
        <v>-55885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1892</v>
      </c>
      <c r="V1384">
        <v>52</v>
      </c>
    </row>
    <row r="1385" spans="1:22" x14ac:dyDescent="0.3">
      <c r="A1385">
        <v>131220</v>
      </c>
      <c r="B1385" t="s">
        <v>198</v>
      </c>
      <c r="C1385" s="27">
        <v>44054</v>
      </c>
      <c r="D1385">
        <v>5910</v>
      </c>
      <c r="E1385">
        <v>2</v>
      </c>
      <c r="F1385">
        <v>220</v>
      </c>
      <c r="G1385">
        <v>220</v>
      </c>
      <c r="H1385">
        <v>155390</v>
      </c>
      <c r="I1385">
        <v>906</v>
      </c>
      <c r="J1385">
        <v>-22592</v>
      </c>
      <c r="K1385">
        <v>26422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-3810</v>
      </c>
      <c r="V1385">
        <v>-20</v>
      </c>
    </row>
    <row r="1386" spans="1:22" x14ac:dyDescent="0.3">
      <c r="A1386">
        <v>131220</v>
      </c>
      <c r="B1386" t="s">
        <v>198</v>
      </c>
      <c r="C1386" s="27">
        <v>44053</v>
      </c>
      <c r="D1386">
        <v>5690</v>
      </c>
      <c r="E1386">
        <v>5</v>
      </c>
      <c r="F1386">
        <v>-80</v>
      </c>
      <c r="G1386">
        <v>-80</v>
      </c>
      <c r="H1386">
        <v>61567</v>
      </c>
      <c r="I1386">
        <v>352</v>
      </c>
      <c r="J1386">
        <v>3414</v>
      </c>
      <c r="K1386">
        <v>-514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100</v>
      </c>
      <c r="V1386">
        <v>-3000</v>
      </c>
    </row>
    <row r="1387" spans="1:22" x14ac:dyDescent="0.3">
      <c r="A1387">
        <v>131220</v>
      </c>
      <c r="B1387" t="s">
        <v>198</v>
      </c>
      <c r="C1387" s="27">
        <v>44050</v>
      </c>
      <c r="D1387">
        <v>5770</v>
      </c>
      <c r="E1387">
        <v>5</v>
      </c>
      <c r="F1387">
        <v>-50</v>
      </c>
      <c r="G1387">
        <v>-50</v>
      </c>
      <c r="H1387">
        <v>148626</v>
      </c>
      <c r="I1387">
        <v>863</v>
      </c>
      <c r="J1387">
        <v>-2547</v>
      </c>
      <c r="K1387">
        <v>-7470</v>
      </c>
      <c r="L1387">
        <v>-3</v>
      </c>
      <c r="M1387">
        <v>-3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10000</v>
      </c>
      <c r="V1387">
        <v>20</v>
      </c>
    </row>
    <row r="1388" spans="1:22" x14ac:dyDescent="0.3">
      <c r="A1388">
        <v>131220</v>
      </c>
      <c r="B1388" t="s">
        <v>198</v>
      </c>
      <c r="C1388" s="27">
        <v>44049</v>
      </c>
      <c r="D1388">
        <v>5820</v>
      </c>
      <c r="E1388">
        <v>5</v>
      </c>
      <c r="F1388">
        <v>-30</v>
      </c>
      <c r="G1388">
        <v>-30</v>
      </c>
      <c r="H1388">
        <v>130183</v>
      </c>
      <c r="I1388">
        <v>758</v>
      </c>
      <c r="J1388">
        <v>18751</v>
      </c>
      <c r="K1388">
        <v>-19159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408</v>
      </c>
      <c r="V1388">
        <v>0</v>
      </c>
    </row>
    <row r="1389" spans="1:22" x14ac:dyDescent="0.3">
      <c r="A1389">
        <v>131220</v>
      </c>
      <c r="B1389" t="s">
        <v>199</v>
      </c>
      <c r="C1389" s="27">
        <v>44048</v>
      </c>
      <c r="D1389">
        <v>5850</v>
      </c>
      <c r="E1389">
        <v>2</v>
      </c>
      <c r="F1389">
        <v>70</v>
      </c>
      <c r="G1389">
        <v>70</v>
      </c>
      <c r="H1389">
        <v>86643</v>
      </c>
      <c r="I1389">
        <v>505</v>
      </c>
      <c r="J1389">
        <v>-27271</v>
      </c>
      <c r="K1389">
        <v>6200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20571</v>
      </c>
      <c r="V1389">
        <v>500</v>
      </c>
    </row>
    <row r="1390" spans="1:22" x14ac:dyDescent="0.3">
      <c r="A1390">
        <v>131220</v>
      </c>
      <c r="B1390" t="s">
        <v>199</v>
      </c>
      <c r="C1390" s="27">
        <v>44047</v>
      </c>
      <c r="D1390">
        <v>5780</v>
      </c>
      <c r="E1390">
        <v>3</v>
      </c>
      <c r="F1390">
        <v>0</v>
      </c>
      <c r="G1390">
        <v>0</v>
      </c>
      <c r="H1390">
        <v>124395</v>
      </c>
      <c r="I1390">
        <v>716</v>
      </c>
      <c r="J1390">
        <v>-45516</v>
      </c>
      <c r="K1390">
        <v>45470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-154</v>
      </c>
      <c r="V1390">
        <v>200</v>
      </c>
    </row>
    <row r="1391" spans="1:22" x14ac:dyDescent="0.3">
      <c r="A1391">
        <v>131220</v>
      </c>
      <c r="B1391" t="s">
        <v>199</v>
      </c>
      <c r="C1391" s="27">
        <v>44046</v>
      </c>
      <c r="D1391">
        <v>5780</v>
      </c>
      <c r="E1391">
        <v>2</v>
      </c>
      <c r="F1391">
        <v>80</v>
      </c>
      <c r="G1391">
        <v>80</v>
      </c>
      <c r="H1391">
        <v>63748</v>
      </c>
      <c r="I1391">
        <v>363</v>
      </c>
      <c r="J1391">
        <v>3090</v>
      </c>
      <c r="K1391">
        <v>-1918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-1179</v>
      </c>
      <c r="V1391">
        <v>7</v>
      </c>
    </row>
    <row r="1392" spans="1:22" x14ac:dyDescent="0.3">
      <c r="A1392">
        <v>131220</v>
      </c>
      <c r="B1392" t="s">
        <v>199</v>
      </c>
      <c r="C1392" s="27">
        <v>44043</v>
      </c>
      <c r="D1392">
        <v>5700</v>
      </c>
      <c r="E1392">
        <v>2</v>
      </c>
      <c r="F1392">
        <v>80</v>
      </c>
      <c r="G1392">
        <v>80</v>
      </c>
      <c r="H1392">
        <v>60969</v>
      </c>
      <c r="I1392">
        <v>342</v>
      </c>
      <c r="J1392">
        <v>-5221</v>
      </c>
      <c r="K1392">
        <v>6115</v>
      </c>
      <c r="L1392">
        <v>-1094</v>
      </c>
      <c r="M1392">
        <v>-1094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200</v>
      </c>
      <c r="V1392">
        <v>0</v>
      </c>
    </row>
    <row r="1393" spans="1:22" x14ac:dyDescent="0.3">
      <c r="A1393">
        <v>131220</v>
      </c>
      <c r="B1393" t="s">
        <v>198</v>
      </c>
      <c r="C1393" s="27">
        <v>44042</v>
      </c>
      <c r="D1393">
        <v>5620</v>
      </c>
      <c r="E1393">
        <v>2</v>
      </c>
      <c r="F1393">
        <v>40</v>
      </c>
      <c r="G1393">
        <v>40</v>
      </c>
      <c r="H1393">
        <v>24878</v>
      </c>
      <c r="I1393">
        <v>140</v>
      </c>
      <c r="J1393">
        <v>-2141</v>
      </c>
      <c r="K1393">
        <v>3672</v>
      </c>
      <c r="L1393">
        <v>-1551</v>
      </c>
      <c r="M1393">
        <v>-1551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20</v>
      </c>
    </row>
    <row r="1394" spans="1:22" x14ac:dyDescent="0.3">
      <c r="A1394">
        <v>131220</v>
      </c>
      <c r="B1394" t="s">
        <v>198</v>
      </c>
      <c r="C1394" s="27">
        <v>44041</v>
      </c>
      <c r="D1394">
        <v>5580</v>
      </c>
      <c r="E1394">
        <v>5</v>
      </c>
      <c r="F1394">
        <v>-90</v>
      </c>
      <c r="G1394">
        <v>-90</v>
      </c>
      <c r="H1394">
        <v>43086</v>
      </c>
      <c r="I1394">
        <v>242</v>
      </c>
      <c r="J1394">
        <v>4179</v>
      </c>
      <c r="K1394">
        <v>-4709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500</v>
      </c>
      <c r="V1394">
        <v>30</v>
      </c>
    </row>
    <row r="1395" spans="1:22" x14ac:dyDescent="0.3">
      <c r="A1395">
        <v>131220</v>
      </c>
      <c r="B1395" t="s">
        <v>198</v>
      </c>
      <c r="C1395" s="27">
        <v>44040</v>
      </c>
      <c r="D1395">
        <v>5670</v>
      </c>
      <c r="E1395">
        <v>5</v>
      </c>
      <c r="F1395">
        <v>-100</v>
      </c>
      <c r="G1395">
        <v>-100</v>
      </c>
      <c r="H1395">
        <v>98919</v>
      </c>
      <c r="I1395">
        <v>563</v>
      </c>
      <c r="J1395">
        <v>10180</v>
      </c>
      <c r="K1395">
        <v>-5057</v>
      </c>
      <c r="L1395">
        <v>-421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-421</v>
      </c>
      <c r="T1395">
        <v>0</v>
      </c>
      <c r="U1395">
        <v>-457</v>
      </c>
      <c r="V1395">
        <v>-4245</v>
      </c>
    </row>
    <row r="1396" spans="1:22" x14ac:dyDescent="0.3">
      <c r="A1396">
        <v>131220</v>
      </c>
      <c r="B1396" t="s">
        <v>198</v>
      </c>
      <c r="C1396" s="27">
        <v>44039</v>
      </c>
      <c r="D1396">
        <v>5770</v>
      </c>
      <c r="E1396">
        <v>3</v>
      </c>
      <c r="F1396">
        <v>0</v>
      </c>
      <c r="G1396">
        <v>0</v>
      </c>
      <c r="H1396">
        <v>81667</v>
      </c>
      <c r="I1396">
        <v>472</v>
      </c>
      <c r="J1396">
        <v>-31</v>
      </c>
      <c r="K1396">
        <v>-5071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911</v>
      </c>
      <c r="V1396">
        <v>4191</v>
      </c>
    </row>
    <row r="1397" spans="1:22" x14ac:dyDescent="0.3">
      <c r="A1397">
        <v>131220</v>
      </c>
      <c r="B1397" t="s">
        <v>198</v>
      </c>
      <c r="C1397" s="27">
        <v>44036</v>
      </c>
      <c r="D1397">
        <v>5770</v>
      </c>
      <c r="E1397">
        <v>5</v>
      </c>
      <c r="F1397">
        <v>-10</v>
      </c>
      <c r="G1397">
        <v>-10</v>
      </c>
      <c r="H1397">
        <v>265372</v>
      </c>
      <c r="I1397">
        <v>1530</v>
      </c>
      <c r="J1397">
        <v>-26093</v>
      </c>
      <c r="K1397">
        <v>12025</v>
      </c>
      <c r="L1397">
        <v>-312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-312</v>
      </c>
      <c r="T1397">
        <v>0</v>
      </c>
      <c r="U1397">
        <v>14200</v>
      </c>
      <c r="V1397">
        <v>180</v>
      </c>
    </row>
    <row r="1398" spans="1:22" x14ac:dyDescent="0.3">
      <c r="A1398">
        <v>131220</v>
      </c>
      <c r="B1398" t="s">
        <v>198</v>
      </c>
      <c r="C1398" s="27">
        <v>44035</v>
      </c>
      <c r="D1398">
        <v>5780</v>
      </c>
      <c r="E1398">
        <v>2</v>
      </c>
      <c r="F1398">
        <v>140</v>
      </c>
      <c r="G1398">
        <v>140</v>
      </c>
      <c r="H1398">
        <v>238903</v>
      </c>
      <c r="I1398">
        <v>1370</v>
      </c>
      <c r="J1398">
        <v>18469</v>
      </c>
      <c r="K1398">
        <v>-31116</v>
      </c>
      <c r="L1398">
        <v>4375</v>
      </c>
      <c r="M1398">
        <v>4375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7920</v>
      </c>
      <c r="V1398">
        <v>352</v>
      </c>
    </row>
    <row r="1399" spans="1:22" x14ac:dyDescent="0.3">
      <c r="A1399">
        <v>131220</v>
      </c>
      <c r="B1399" t="s">
        <v>198</v>
      </c>
      <c r="C1399" s="27">
        <v>44034</v>
      </c>
      <c r="D1399">
        <v>5640</v>
      </c>
      <c r="E1399">
        <v>2</v>
      </c>
      <c r="F1399">
        <v>90</v>
      </c>
      <c r="G1399">
        <v>90</v>
      </c>
      <c r="H1399">
        <v>291089</v>
      </c>
      <c r="I1399">
        <v>1652</v>
      </c>
      <c r="J1399">
        <v>-14085</v>
      </c>
      <c r="K1399">
        <v>12521</v>
      </c>
      <c r="L1399">
        <v>1689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1689</v>
      </c>
      <c r="T1399">
        <v>0</v>
      </c>
      <c r="U1399">
        <v>0</v>
      </c>
      <c r="V1399">
        <v>-125</v>
      </c>
    </row>
    <row r="1400" spans="1:22" x14ac:dyDescent="0.3">
      <c r="A1400">
        <v>131220</v>
      </c>
      <c r="B1400" t="s">
        <v>198</v>
      </c>
      <c r="C1400" s="27">
        <v>44033</v>
      </c>
      <c r="D1400">
        <v>5550</v>
      </c>
      <c r="E1400">
        <v>3</v>
      </c>
      <c r="F1400">
        <v>0</v>
      </c>
      <c r="G1400">
        <v>0</v>
      </c>
      <c r="H1400">
        <v>53709</v>
      </c>
      <c r="I1400">
        <v>297</v>
      </c>
      <c r="J1400">
        <v>-4041</v>
      </c>
      <c r="K1400">
        <v>3981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60</v>
      </c>
    </row>
    <row r="1401" spans="1:22" x14ac:dyDescent="0.3">
      <c r="A1401">
        <v>131220</v>
      </c>
      <c r="B1401" t="s">
        <v>198</v>
      </c>
      <c r="C1401" s="27">
        <v>44032</v>
      </c>
      <c r="D1401">
        <v>5550</v>
      </c>
      <c r="E1401">
        <v>2</v>
      </c>
      <c r="F1401">
        <v>40</v>
      </c>
      <c r="G1401">
        <v>40</v>
      </c>
      <c r="H1401">
        <v>161844</v>
      </c>
      <c r="I1401">
        <v>895</v>
      </c>
      <c r="J1401">
        <v>39687</v>
      </c>
      <c r="K1401">
        <v>-39747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60</v>
      </c>
    </row>
    <row r="1402" spans="1:22" x14ac:dyDescent="0.3">
      <c r="A1402">
        <v>9830</v>
      </c>
      <c r="B1402" t="s">
        <v>122</v>
      </c>
      <c r="C1402" s="27">
        <v>44176</v>
      </c>
      <c r="D1402">
        <v>46300</v>
      </c>
      <c r="E1402">
        <v>2</v>
      </c>
      <c r="F1402">
        <v>100</v>
      </c>
      <c r="G1402">
        <v>100</v>
      </c>
      <c r="H1402">
        <v>2222654</v>
      </c>
      <c r="I1402">
        <v>104032</v>
      </c>
      <c r="J1402">
        <v>64596</v>
      </c>
      <c r="K1402">
        <v>63772</v>
      </c>
      <c r="L1402">
        <v>-91932</v>
      </c>
      <c r="M1402">
        <v>35606</v>
      </c>
      <c r="N1402">
        <v>-15281</v>
      </c>
      <c r="O1402">
        <v>-26889</v>
      </c>
      <c r="P1402">
        <v>-127</v>
      </c>
      <c r="Q1402">
        <v>0</v>
      </c>
      <c r="R1402">
        <v>-80377</v>
      </c>
      <c r="S1402">
        <v>-4864</v>
      </c>
      <c r="T1402">
        <v>0</v>
      </c>
      <c r="U1402">
        <v>-34937</v>
      </c>
      <c r="V1402">
        <v>-1499</v>
      </c>
    </row>
    <row r="1403" spans="1:22" x14ac:dyDescent="0.3">
      <c r="A1403">
        <v>9830</v>
      </c>
      <c r="B1403" t="s">
        <v>122</v>
      </c>
      <c r="C1403" s="27">
        <v>44175</v>
      </c>
      <c r="D1403">
        <v>46200</v>
      </c>
      <c r="E1403">
        <v>5</v>
      </c>
      <c r="F1403">
        <v>-600</v>
      </c>
      <c r="G1403">
        <v>-600</v>
      </c>
      <c r="H1403">
        <v>2352379</v>
      </c>
      <c r="I1403">
        <v>108763</v>
      </c>
      <c r="J1403">
        <v>161706</v>
      </c>
      <c r="K1403">
        <v>-77105</v>
      </c>
      <c r="L1403">
        <v>-88571</v>
      </c>
      <c r="M1403">
        <v>181542</v>
      </c>
      <c r="N1403">
        <v>-5167</v>
      </c>
      <c r="O1403">
        <v>-34853</v>
      </c>
      <c r="P1403">
        <v>101</v>
      </c>
      <c r="Q1403">
        <v>0</v>
      </c>
      <c r="R1403">
        <v>-191447</v>
      </c>
      <c r="S1403">
        <v>-38747</v>
      </c>
      <c r="T1403">
        <v>0</v>
      </c>
      <c r="U1403">
        <v>2243</v>
      </c>
      <c r="V1403">
        <v>1727</v>
      </c>
    </row>
    <row r="1404" spans="1:22" x14ac:dyDescent="0.3">
      <c r="A1404">
        <v>9830</v>
      </c>
      <c r="B1404" t="s">
        <v>122</v>
      </c>
      <c r="C1404" s="27">
        <v>44174</v>
      </c>
      <c r="D1404">
        <v>46800</v>
      </c>
      <c r="E1404">
        <v>5</v>
      </c>
      <c r="F1404">
        <v>-350</v>
      </c>
      <c r="G1404">
        <v>-350</v>
      </c>
      <c r="H1404">
        <v>2426208</v>
      </c>
      <c r="I1404">
        <v>113911</v>
      </c>
      <c r="J1404">
        <v>103520</v>
      </c>
      <c r="K1404">
        <v>-101169</v>
      </c>
      <c r="L1404">
        <v>-46529</v>
      </c>
      <c r="M1404">
        <v>32040</v>
      </c>
      <c r="N1404">
        <v>-2095</v>
      </c>
      <c r="O1404">
        <v>-18477</v>
      </c>
      <c r="P1404">
        <v>-2000</v>
      </c>
      <c r="Q1404">
        <v>0</v>
      </c>
      <c r="R1404">
        <v>-59442</v>
      </c>
      <c r="S1404">
        <v>3445</v>
      </c>
      <c r="T1404">
        <v>0</v>
      </c>
      <c r="U1404">
        <v>44880</v>
      </c>
      <c r="V1404">
        <v>-702</v>
      </c>
    </row>
    <row r="1405" spans="1:22" x14ac:dyDescent="0.3">
      <c r="A1405">
        <v>9830</v>
      </c>
      <c r="B1405" t="s">
        <v>201</v>
      </c>
      <c r="C1405" s="27">
        <v>44173</v>
      </c>
      <c r="D1405">
        <v>47150</v>
      </c>
      <c r="E1405">
        <v>2</v>
      </c>
      <c r="F1405">
        <v>450</v>
      </c>
      <c r="G1405">
        <v>450</v>
      </c>
      <c r="H1405">
        <v>3500596</v>
      </c>
      <c r="I1405">
        <v>165495</v>
      </c>
      <c r="J1405">
        <v>-229810</v>
      </c>
      <c r="K1405">
        <v>161388</v>
      </c>
      <c r="L1405">
        <v>56972</v>
      </c>
      <c r="M1405">
        <v>-58701</v>
      </c>
      <c r="N1405">
        <v>9940</v>
      </c>
      <c r="O1405">
        <v>-3064</v>
      </c>
      <c r="P1405">
        <v>0</v>
      </c>
      <c r="Q1405">
        <v>0</v>
      </c>
      <c r="R1405">
        <v>105447</v>
      </c>
      <c r="S1405">
        <v>3350</v>
      </c>
      <c r="T1405">
        <v>0</v>
      </c>
      <c r="U1405">
        <v>8065</v>
      </c>
      <c r="V1405">
        <v>3385</v>
      </c>
    </row>
    <row r="1406" spans="1:22" x14ac:dyDescent="0.3">
      <c r="A1406">
        <v>9830</v>
      </c>
      <c r="B1406" t="s">
        <v>201</v>
      </c>
      <c r="C1406" s="27">
        <v>44172</v>
      </c>
      <c r="D1406">
        <v>46700</v>
      </c>
      <c r="E1406">
        <v>2</v>
      </c>
      <c r="F1406">
        <v>1600</v>
      </c>
      <c r="G1406">
        <v>1600</v>
      </c>
      <c r="H1406">
        <v>4147052</v>
      </c>
      <c r="I1406">
        <v>191540</v>
      </c>
      <c r="J1406">
        <v>-127967</v>
      </c>
      <c r="K1406">
        <v>32684</v>
      </c>
      <c r="L1406">
        <v>90842</v>
      </c>
      <c r="M1406">
        <v>26798</v>
      </c>
      <c r="N1406">
        <v>-848</v>
      </c>
      <c r="O1406">
        <v>15049</v>
      </c>
      <c r="P1406">
        <v>2101</v>
      </c>
      <c r="Q1406">
        <v>0</v>
      </c>
      <c r="R1406">
        <v>42950</v>
      </c>
      <c r="S1406">
        <v>4792</v>
      </c>
      <c r="T1406">
        <v>0</v>
      </c>
      <c r="U1406">
        <v>2045</v>
      </c>
      <c r="V1406">
        <v>2396</v>
      </c>
    </row>
    <row r="1407" spans="1:22" x14ac:dyDescent="0.3">
      <c r="A1407">
        <v>9830</v>
      </c>
      <c r="B1407" t="s">
        <v>201</v>
      </c>
      <c r="C1407" s="27">
        <v>44169</v>
      </c>
      <c r="D1407">
        <v>45100</v>
      </c>
      <c r="E1407">
        <v>5</v>
      </c>
      <c r="F1407">
        <v>-1400</v>
      </c>
      <c r="G1407">
        <v>-1400</v>
      </c>
      <c r="H1407">
        <v>4539851</v>
      </c>
      <c r="I1407">
        <v>206478</v>
      </c>
      <c r="J1407">
        <v>520704</v>
      </c>
      <c r="K1407">
        <v>129545</v>
      </c>
      <c r="L1407">
        <v>-530865</v>
      </c>
      <c r="M1407">
        <v>-152311</v>
      </c>
      <c r="N1407">
        <v>-35271</v>
      </c>
      <c r="O1407">
        <v>-77300</v>
      </c>
      <c r="P1407">
        <v>-3670</v>
      </c>
      <c r="Q1407">
        <v>6648</v>
      </c>
      <c r="R1407">
        <v>-212529</v>
      </c>
      <c r="S1407">
        <v>-56432</v>
      </c>
      <c r="T1407">
        <v>0</v>
      </c>
      <c r="U1407">
        <v>-121046</v>
      </c>
      <c r="V1407">
        <v>1662</v>
      </c>
    </row>
    <row r="1408" spans="1:22" x14ac:dyDescent="0.3">
      <c r="A1408">
        <v>9830</v>
      </c>
      <c r="B1408" t="s">
        <v>201</v>
      </c>
      <c r="C1408" s="27">
        <v>44168</v>
      </c>
      <c r="D1408">
        <v>46500</v>
      </c>
      <c r="E1408">
        <v>5</v>
      </c>
      <c r="F1408">
        <v>-600</v>
      </c>
      <c r="G1408">
        <v>-600</v>
      </c>
      <c r="H1408">
        <v>2824518</v>
      </c>
      <c r="I1408">
        <v>131322</v>
      </c>
      <c r="J1408">
        <v>256032</v>
      </c>
      <c r="K1408">
        <v>-10597</v>
      </c>
      <c r="L1408">
        <v>-266904</v>
      </c>
      <c r="M1408">
        <v>-66264</v>
      </c>
      <c r="N1408">
        <v>-17262</v>
      </c>
      <c r="O1408">
        <v>-48496</v>
      </c>
      <c r="P1408">
        <v>-4693</v>
      </c>
      <c r="Q1408">
        <v>551</v>
      </c>
      <c r="R1408">
        <v>-116756</v>
      </c>
      <c r="S1408">
        <v>-13984</v>
      </c>
      <c r="T1408">
        <v>0</v>
      </c>
      <c r="U1408">
        <v>18787</v>
      </c>
      <c r="V1408">
        <v>2682</v>
      </c>
    </row>
    <row r="1409" spans="1:22" x14ac:dyDescent="0.3">
      <c r="A1409">
        <v>9830</v>
      </c>
      <c r="B1409" t="s">
        <v>201</v>
      </c>
      <c r="C1409" s="27">
        <v>44167</v>
      </c>
      <c r="D1409">
        <v>47100</v>
      </c>
      <c r="E1409">
        <v>5</v>
      </c>
      <c r="F1409">
        <v>-250</v>
      </c>
      <c r="G1409">
        <v>-250</v>
      </c>
      <c r="H1409">
        <v>3045063</v>
      </c>
      <c r="I1409">
        <v>143483</v>
      </c>
      <c r="J1409">
        <v>240253</v>
      </c>
      <c r="K1409">
        <v>42229</v>
      </c>
      <c r="L1409">
        <v>-303062</v>
      </c>
      <c r="M1409">
        <v>-33527</v>
      </c>
      <c r="N1409">
        <v>-6580</v>
      </c>
      <c r="O1409">
        <v>-12121</v>
      </c>
      <c r="P1409">
        <v>0</v>
      </c>
      <c r="Q1409">
        <v>-1167</v>
      </c>
      <c r="R1409">
        <v>-210248</v>
      </c>
      <c r="S1409">
        <v>-39419</v>
      </c>
      <c r="T1409">
        <v>0</v>
      </c>
      <c r="U1409">
        <v>18377</v>
      </c>
      <c r="V1409">
        <v>2203</v>
      </c>
    </row>
    <row r="1410" spans="1:22" x14ac:dyDescent="0.3">
      <c r="A1410">
        <v>9830</v>
      </c>
      <c r="B1410" t="s">
        <v>201</v>
      </c>
      <c r="C1410" s="27">
        <v>44166</v>
      </c>
      <c r="D1410">
        <v>47350</v>
      </c>
      <c r="E1410">
        <v>5</v>
      </c>
      <c r="F1410">
        <v>-400</v>
      </c>
      <c r="G1410">
        <v>-400</v>
      </c>
      <c r="H1410">
        <v>3637243</v>
      </c>
      <c r="I1410">
        <v>171586</v>
      </c>
      <c r="J1410">
        <v>348826</v>
      </c>
      <c r="K1410">
        <v>3403</v>
      </c>
      <c r="L1410">
        <v>-347780</v>
      </c>
      <c r="M1410">
        <v>-7611</v>
      </c>
      <c r="N1410">
        <v>-31787</v>
      </c>
      <c r="O1410">
        <v>-51813</v>
      </c>
      <c r="P1410">
        <v>-2043</v>
      </c>
      <c r="Q1410">
        <v>-3342</v>
      </c>
      <c r="R1410">
        <v>-215964</v>
      </c>
      <c r="S1410">
        <v>-35220</v>
      </c>
      <c r="T1410">
        <v>0</v>
      </c>
      <c r="U1410">
        <v>-5417</v>
      </c>
      <c r="V1410">
        <v>968</v>
      </c>
    </row>
    <row r="1411" spans="1:22" x14ac:dyDescent="0.3">
      <c r="A1411">
        <v>9830</v>
      </c>
      <c r="B1411" t="s">
        <v>201</v>
      </c>
      <c r="C1411" s="27">
        <v>44165</v>
      </c>
      <c r="D1411">
        <v>47750</v>
      </c>
      <c r="E1411">
        <v>5</v>
      </c>
      <c r="F1411">
        <v>-1600</v>
      </c>
      <c r="G1411">
        <v>-1600</v>
      </c>
      <c r="H1411">
        <v>4271352</v>
      </c>
      <c r="I1411">
        <v>205888</v>
      </c>
      <c r="J1411">
        <v>953817</v>
      </c>
      <c r="K1411">
        <v>-786682</v>
      </c>
      <c r="L1411">
        <v>-174854</v>
      </c>
      <c r="M1411">
        <v>-37420</v>
      </c>
      <c r="N1411">
        <v>-3323</v>
      </c>
      <c r="O1411">
        <v>-27333</v>
      </c>
      <c r="P1411">
        <v>160</v>
      </c>
      <c r="Q1411">
        <v>-1044</v>
      </c>
      <c r="R1411">
        <v>-108297</v>
      </c>
      <c r="S1411">
        <v>2403</v>
      </c>
      <c r="T1411">
        <v>0</v>
      </c>
      <c r="U1411">
        <v>2144</v>
      </c>
      <c r="V1411">
        <v>5575</v>
      </c>
    </row>
    <row r="1412" spans="1:22" x14ac:dyDescent="0.3">
      <c r="A1412">
        <v>9830</v>
      </c>
      <c r="B1412" t="s">
        <v>122</v>
      </c>
      <c r="C1412" s="27">
        <v>44162</v>
      </c>
      <c r="D1412">
        <v>49350</v>
      </c>
      <c r="E1412">
        <v>5</v>
      </c>
      <c r="F1412">
        <v>-400</v>
      </c>
      <c r="G1412">
        <v>-400</v>
      </c>
      <c r="H1412">
        <v>1938510</v>
      </c>
      <c r="I1412">
        <v>95944</v>
      </c>
      <c r="J1412">
        <v>227538</v>
      </c>
      <c r="K1412">
        <v>-112658</v>
      </c>
      <c r="L1412">
        <v>-122713</v>
      </c>
      <c r="M1412">
        <v>-38845</v>
      </c>
      <c r="N1412">
        <v>-2202</v>
      </c>
      <c r="O1412">
        <v>-17337</v>
      </c>
      <c r="P1412">
        <v>80</v>
      </c>
      <c r="Q1412">
        <v>901</v>
      </c>
      <c r="R1412">
        <v>-53030</v>
      </c>
      <c r="S1412">
        <v>-12280</v>
      </c>
      <c r="T1412">
        <v>0</v>
      </c>
      <c r="U1412">
        <v>7140</v>
      </c>
      <c r="V1412">
        <v>693</v>
      </c>
    </row>
    <row r="1413" spans="1:22" x14ac:dyDescent="0.3">
      <c r="A1413">
        <v>9830</v>
      </c>
      <c r="B1413" t="s">
        <v>122</v>
      </c>
      <c r="C1413" s="27">
        <v>44161</v>
      </c>
      <c r="D1413">
        <v>49750</v>
      </c>
      <c r="E1413">
        <v>2</v>
      </c>
      <c r="F1413">
        <v>850</v>
      </c>
      <c r="G1413">
        <v>850</v>
      </c>
      <c r="H1413">
        <v>3545172</v>
      </c>
      <c r="I1413">
        <v>176110</v>
      </c>
      <c r="J1413">
        <v>-324833</v>
      </c>
      <c r="K1413">
        <v>266759</v>
      </c>
      <c r="L1413">
        <v>39159</v>
      </c>
      <c r="M1413">
        <v>1914</v>
      </c>
      <c r="N1413">
        <v>4584</v>
      </c>
      <c r="O1413">
        <v>37117</v>
      </c>
      <c r="P1413">
        <v>1234</v>
      </c>
      <c r="Q1413">
        <v>683</v>
      </c>
      <c r="R1413">
        <v>-12317</v>
      </c>
      <c r="S1413">
        <v>5944</v>
      </c>
      <c r="T1413">
        <v>0</v>
      </c>
      <c r="U1413">
        <v>18784</v>
      </c>
      <c r="V1413">
        <v>131</v>
      </c>
    </row>
    <row r="1414" spans="1:22" x14ac:dyDescent="0.3">
      <c r="A1414">
        <v>9830</v>
      </c>
      <c r="B1414" t="s">
        <v>122</v>
      </c>
      <c r="C1414" s="27">
        <v>44160</v>
      </c>
      <c r="D1414">
        <v>48900</v>
      </c>
      <c r="E1414">
        <v>5</v>
      </c>
      <c r="F1414">
        <v>-500</v>
      </c>
      <c r="G1414">
        <v>-500</v>
      </c>
      <c r="H1414">
        <v>4844655</v>
      </c>
      <c r="I1414">
        <v>241253</v>
      </c>
      <c r="J1414">
        <v>-393034</v>
      </c>
      <c r="K1414">
        <v>261128</v>
      </c>
      <c r="L1414">
        <v>76152</v>
      </c>
      <c r="M1414">
        <v>11267</v>
      </c>
      <c r="N1414">
        <v>-13088</v>
      </c>
      <c r="O1414">
        <v>4272</v>
      </c>
      <c r="P1414">
        <v>705</v>
      </c>
      <c r="Q1414">
        <v>856</v>
      </c>
      <c r="R1414">
        <v>92499</v>
      </c>
      <c r="S1414">
        <v>-20359</v>
      </c>
      <c r="T1414">
        <v>0</v>
      </c>
      <c r="U1414">
        <v>52781</v>
      </c>
      <c r="V1414">
        <v>2973</v>
      </c>
    </row>
    <row r="1415" spans="1:22" x14ac:dyDescent="0.3">
      <c r="A1415">
        <v>9830</v>
      </c>
      <c r="B1415" t="s">
        <v>122</v>
      </c>
      <c r="C1415" s="27">
        <v>44159</v>
      </c>
      <c r="D1415">
        <v>49400</v>
      </c>
      <c r="E1415">
        <v>2</v>
      </c>
      <c r="F1415">
        <v>750</v>
      </c>
      <c r="G1415">
        <v>750</v>
      </c>
      <c r="H1415">
        <v>4680107</v>
      </c>
      <c r="I1415">
        <v>232595</v>
      </c>
      <c r="J1415">
        <v>-72122</v>
      </c>
      <c r="K1415">
        <v>34238</v>
      </c>
      <c r="L1415">
        <v>25817</v>
      </c>
      <c r="M1415">
        <v>175164</v>
      </c>
      <c r="N1415">
        <v>-11628</v>
      </c>
      <c r="O1415">
        <v>-26933</v>
      </c>
      <c r="P1415">
        <v>401</v>
      </c>
      <c r="Q1415">
        <v>0</v>
      </c>
      <c r="R1415">
        <v>-95870</v>
      </c>
      <c r="S1415">
        <v>-15317</v>
      </c>
      <c r="T1415">
        <v>0</v>
      </c>
      <c r="U1415">
        <v>12989</v>
      </c>
      <c r="V1415">
        <v>-922</v>
      </c>
    </row>
    <row r="1416" spans="1:22" x14ac:dyDescent="0.3">
      <c r="A1416">
        <v>9830</v>
      </c>
      <c r="B1416" t="s">
        <v>122</v>
      </c>
      <c r="C1416" s="27">
        <v>44158</v>
      </c>
      <c r="D1416">
        <v>48650</v>
      </c>
      <c r="E1416">
        <v>5</v>
      </c>
      <c r="F1416">
        <v>-150</v>
      </c>
      <c r="G1416">
        <v>-150</v>
      </c>
      <c r="H1416">
        <v>2219801</v>
      </c>
      <c r="I1416">
        <v>107729</v>
      </c>
      <c r="J1416">
        <v>43415</v>
      </c>
      <c r="K1416">
        <v>30058</v>
      </c>
      <c r="L1416">
        <v>-67805</v>
      </c>
      <c r="M1416">
        <v>75659</v>
      </c>
      <c r="N1416">
        <v>-3492</v>
      </c>
      <c r="O1416">
        <v>-34056</v>
      </c>
      <c r="P1416">
        <v>121</v>
      </c>
      <c r="Q1416">
        <v>0</v>
      </c>
      <c r="R1416">
        <v>-111081</v>
      </c>
      <c r="S1416">
        <v>5044</v>
      </c>
      <c r="T1416">
        <v>0</v>
      </c>
      <c r="U1416">
        <v>-7182</v>
      </c>
      <c r="V1416">
        <v>1514</v>
      </c>
    </row>
    <row r="1417" spans="1:22" x14ac:dyDescent="0.3">
      <c r="A1417">
        <v>9830</v>
      </c>
      <c r="B1417" t="s">
        <v>122</v>
      </c>
      <c r="C1417" s="27">
        <v>44155</v>
      </c>
      <c r="D1417">
        <v>48800</v>
      </c>
      <c r="E1417">
        <v>5</v>
      </c>
      <c r="F1417">
        <v>-600</v>
      </c>
      <c r="G1417">
        <v>-600</v>
      </c>
      <c r="H1417">
        <v>1910897</v>
      </c>
      <c r="I1417">
        <v>93576</v>
      </c>
      <c r="J1417">
        <v>155713</v>
      </c>
      <c r="K1417">
        <v>-43443</v>
      </c>
      <c r="L1417">
        <v>-118026</v>
      </c>
      <c r="M1417">
        <v>-41437</v>
      </c>
      <c r="N1417">
        <v>-6222</v>
      </c>
      <c r="O1417">
        <v>-19162</v>
      </c>
      <c r="P1417">
        <v>181</v>
      </c>
      <c r="Q1417">
        <v>0</v>
      </c>
      <c r="R1417">
        <v>-32496</v>
      </c>
      <c r="S1417">
        <v>-18890</v>
      </c>
      <c r="T1417">
        <v>0</v>
      </c>
      <c r="U1417">
        <v>6874</v>
      </c>
      <c r="V1417">
        <v>-1118</v>
      </c>
    </row>
    <row r="1418" spans="1:22" x14ac:dyDescent="0.3">
      <c r="A1418">
        <v>9830</v>
      </c>
      <c r="B1418" t="s">
        <v>122</v>
      </c>
      <c r="C1418" s="27">
        <v>44154</v>
      </c>
      <c r="D1418">
        <v>49400</v>
      </c>
      <c r="E1418">
        <v>5</v>
      </c>
      <c r="F1418">
        <v>-300</v>
      </c>
      <c r="G1418">
        <v>-300</v>
      </c>
      <c r="H1418">
        <v>2493691</v>
      </c>
      <c r="I1418">
        <v>123054</v>
      </c>
      <c r="J1418">
        <v>36763</v>
      </c>
      <c r="K1418">
        <v>-51759</v>
      </c>
      <c r="L1418">
        <v>18919</v>
      </c>
      <c r="M1418">
        <v>47823</v>
      </c>
      <c r="N1418">
        <v>6</v>
      </c>
      <c r="O1418">
        <v>2083</v>
      </c>
      <c r="P1418">
        <v>160</v>
      </c>
      <c r="Q1418">
        <v>0</v>
      </c>
      <c r="R1418">
        <v>-33195</v>
      </c>
      <c r="S1418">
        <v>2042</v>
      </c>
      <c r="T1418">
        <v>0</v>
      </c>
      <c r="U1418">
        <v>-4717</v>
      </c>
      <c r="V1418">
        <v>794</v>
      </c>
    </row>
    <row r="1419" spans="1:22" x14ac:dyDescent="0.3">
      <c r="A1419">
        <v>9830</v>
      </c>
      <c r="B1419" t="s">
        <v>122</v>
      </c>
      <c r="C1419" s="27">
        <v>44153</v>
      </c>
      <c r="D1419">
        <v>49700</v>
      </c>
      <c r="E1419">
        <v>2</v>
      </c>
      <c r="F1419">
        <v>1200</v>
      </c>
      <c r="G1419">
        <v>1200</v>
      </c>
      <c r="H1419">
        <v>3725013</v>
      </c>
      <c r="I1419">
        <v>184014</v>
      </c>
      <c r="J1419">
        <v>-379715</v>
      </c>
      <c r="K1419">
        <v>110274</v>
      </c>
      <c r="L1419">
        <v>248077</v>
      </c>
      <c r="M1419">
        <v>144818</v>
      </c>
      <c r="N1419">
        <v>4881</v>
      </c>
      <c r="O1419">
        <v>17449</v>
      </c>
      <c r="P1419">
        <v>-7575</v>
      </c>
      <c r="Q1419">
        <v>5512</v>
      </c>
      <c r="R1419">
        <v>66936</v>
      </c>
      <c r="S1419">
        <v>16056</v>
      </c>
      <c r="T1419">
        <v>0</v>
      </c>
      <c r="U1419">
        <v>21075</v>
      </c>
      <c r="V1419">
        <v>289</v>
      </c>
    </row>
    <row r="1420" spans="1:22" x14ac:dyDescent="0.3">
      <c r="A1420">
        <v>9830</v>
      </c>
      <c r="B1420" t="s">
        <v>122</v>
      </c>
      <c r="C1420" s="27">
        <v>44152</v>
      </c>
      <c r="D1420">
        <v>48500</v>
      </c>
      <c r="E1420">
        <v>2</v>
      </c>
      <c r="F1420">
        <v>100</v>
      </c>
      <c r="G1420">
        <v>100</v>
      </c>
      <c r="H1420">
        <v>3358637</v>
      </c>
      <c r="I1420">
        <v>163485</v>
      </c>
      <c r="J1420">
        <v>-128436</v>
      </c>
      <c r="K1420">
        <v>135419</v>
      </c>
      <c r="L1420">
        <v>-22978</v>
      </c>
      <c r="M1420">
        <v>-13940</v>
      </c>
      <c r="N1420">
        <v>1456</v>
      </c>
      <c r="O1420">
        <v>-17109</v>
      </c>
      <c r="P1420">
        <v>81</v>
      </c>
      <c r="Q1420">
        <v>0</v>
      </c>
      <c r="R1420">
        <v>6287</v>
      </c>
      <c r="S1420">
        <v>247</v>
      </c>
      <c r="T1420">
        <v>0</v>
      </c>
      <c r="U1420">
        <v>13552</v>
      </c>
      <c r="V1420">
        <v>2443</v>
      </c>
    </row>
    <row r="1421" spans="1:22" x14ac:dyDescent="0.3">
      <c r="A1421">
        <v>9830</v>
      </c>
      <c r="B1421" t="s">
        <v>122</v>
      </c>
      <c r="C1421" s="27">
        <v>44151</v>
      </c>
      <c r="D1421">
        <v>48400</v>
      </c>
      <c r="E1421">
        <v>5</v>
      </c>
      <c r="F1421">
        <v>-800</v>
      </c>
      <c r="G1421">
        <v>-800</v>
      </c>
      <c r="H1421">
        <v>3298843</v>
      </c>
      <c r="I1421">
        <v>160243</v>
      </c>
      <c r="J1421">
        <v>232252</v>
      </c>
      <c r="K1421">
        <v>-55744</v>
      </c>
      <c r="L1421">
        <v>-187107</v>
      </c>
      <c r="M1421">
        <v>727</v>
      </c>
      <c r="N1421">
        <v>-14773</v>
      </c>
      <c r="O1421">
        <v>-63718</v>
      </c>
      <c r="P1421">
        <v>-3487</v>
      </c>
      <c r="Q1421">
        <v>0</v>
      </c>
      <c r="R1421">
        <v>-98475</v>
      </c>
      <c r="S1421">
        <v>-7381</v>
      </c>
      <c r="T1421">
        <v>0</v>
      </c>
      <c r="U1421">
        <v>11625</v>
      </c>
      <c r="V1421">
        <v>-1026</v>
      </c>
    </row>
    <row r="1422" spans="1:22" x14ac:dyDescent="0.3">
      <c r="A1422">
        <v>9830</v>
      </c>
      <c r="B1422" t="s">
        <v>122</v>
      </c>
      <c r="C1422" s="27">
        <v>44148</v>
      </c>
      <c r="D1422">
        <v>49200</v>
      </c>
      <c r="E1422">
        <v>5</v>
      </c>
      <c r="F1422">
        <v>-150</v>
      </c>
      <c r="G1422">
        <v>-150</v>
      </c>
      <c r="H1422">
        <v>5113719</v>
      </c>
      <c r="I1422">
        <v>249650</v>
      </c>
      <c r="J1422">
        <v>-85352</v>
      </c>
      <c r="K1422">
        <v>159527</v>
      </c>
      <c r="L1422">
        <v>-83459</v>
      </c>
      <c r="M1422">
        <v>34816</v>
      </c>
      <c r="N1422">
        <v>-6621</v>
      </c>
      <c r="O1422">
        <v>-35285</v>
      </c>
      <c r="P1422">
        <v>0</v>
      </c>
      <c r="Q1422">
        <v>551</v>
      </c>
      <c r="R1422">
        <v>-52521</v>
      </c>
      <c r="S1422">
        <v>-24399</v>
      </c>
      <c r="T1422">
        <v>0</v>
      </c>
      <c r="U1422">
        <v>10513</v>
      </c>
      <c r="V1422">
        <v>-1229</v>
      </c>
    </row>
    <row r="1423" spans="1:22" x14ac:dyDescent="0.3">
      <c r="A1423">
        <v>9830</v>
      </c>
      <c r="B1423" t="s">
        <v>122</v>
      </c>
      <c r="C1423" s="27">
        <v>44147</v>
      </c>
      <c r="D1423">
        <v>49350</v>
      </c>
      <c r="E1423">
        <v>2</v>
      </c>
      <c r="F1423">
        <v>200</v>
      </c>
      <c r="G1423">
        <v>200</v>
      </c>
      <c r="H1423">
        <v>5309810</v>
      </c>
      <c r="I1423">
        <v>263381</v>
      </c>
      <c r="J1423">
        <v>107131</v>
      </c>
      <c r="K1423">
        <v>-98004</v>
      </c>
      <c r="L1423">
        <v>4529</v>
      </c>
      <c r="M1423">
        <v>4361</v>
      </c>
      <c r="N1423">
        <v>-12558</v>
      </c>
      <c r="O1423">
        <v>-28267</v>
      </c>
      <c r="P1423">
        <v>891</v>
      </c>
      <c r="Q1423">
        <v>9948</v>
      </c>
      <c r="R1423">
        <v>26251</v>
      </c>
      <c r="S1423">
        <v>3903</v>
      </c>
      <c r="T1423">
        <v>0</v>
      </c>
      <c r="U1423">
        <v>-16150</v>
      </c>
      <c r="V1423">
        <v>2494</v>
      </c>
    </row>
    <row r="1424" spans="1:22" x14ac:dyDescent="0.3">
      <c r="A1424">
        <v>9830</v>
      </c>
      <c r="B1424" t="s">
        <v>122</v>
      </c>
      <c r="C1424" s="27">
        <v>44146</v>
      </c>
      <c r="D1424">
        <v>49150</v>
      </c>
      <c r="E1424">
        <v>5</v>
      </c>
      <c r="F1424">
        <v>-2650</v>
      </c>
      <c r="G1424">
        <v>-2650</v>
      </c>
      <c r="H1424">
        <v>7737530</v>
      </c>
      <c r="I1424">
        <v>384876</v>
      </c>
      <c r="J1424">
        <v>970606</v>
      </c>
      <c r="K1424">
        <v>-108045</v>
      </c>
      <c r="L1424">
        <v>-810806</v>
      </c>
      <c r="M1424">
        <v>-118622</v>
      </c>
      <c r="N1424">
        <v>-80811</v>
      </c>
      <c r="O1424">
        <v>-150262</v>
      </c>
      <c r="P1424">
        <v>14201</v>
      </c>
      <c r="Q1424">
        <v>522</v>
      </c>
      <c r="R1424">
        <v>-324407</v>
      </c>
      <c r="S1424">
        <v>-151427</v>
      </c>
      <c r="T1424">
        <v>0</v>
      </c>
      <c r="U1424">
        <v>-50925</v>
      </c>
      <c r="V1424">
        <v>-830</v>
      </c>
    </row>
    <row r="1425" spans="1:22" x14ac:dyDescent="0.3">
      <c r="A1425">
        <v>9830</v>
      </c>
      <c r="B1425" t="s">
        <v>122</v>
      </c>
      <c r="C1425" s="27">
        <v>44145</v>
      </c>
      <c r="D1425">
        <v>51800</v>
      </c>
      <c r="E1425">
        <v>5</v>
      </c>
      <c r="F1425">
        <v>-400</v>
      </c>
      <c r="G1425">
        <v>-400</v>
      </c>
      <c r="H1425">
        <v>11103720</v>
      </c>
      <c r="I1425">
        <v>579918</v>
      </c>
      <c r="J1425">
        <v>707311</v>
      </c>
      <c r="K1425">
        <v>-529693</v>
      </c>
      <c r="L1425">
        <v>-166918</v>
      </c>
      <c r="M1425">
        <v>-35413</v>
      </c>
      <c r="N1425">
        <v>3091</v>
      </c>
      <c r="O1425">
        <v>-15823</v>
      </c>
      <c r="P1425">
        <v>2694</v>
      </c>
      <c r="Q1425">
        <v>11363</v>
      </c>
      <c r="R1425">
        <v>-56569</v>
      </c>
      <c r="S1425">
        <v>-76261</v>
      </c>
      <c r="T1425">
        <v>0</v>
      </c>
      <c r="U1425">
        <v>-4617</v>
      </c>
      <c r="V1425">
        <v>-6083</v>
      </c>
    </row>
    <row r="1426" spans="1:22" x14ac:dyDescent="0.3">
      <c r="A1426">
        <v>9830</v>
      </c>
      <c r="B1426" t="s">
        <v>122</v>
      </c>
      <c r="C1426" s="27">
        <v>44144</v>
      </c>
      <c r="D1426">
        <v>52200</v>
      </c>
      <c r="E1426">
        <v>2</v>
      </c>
      <c r="F1426">
        <v>4300</v>
      </c>
      <c r="G1426">
        <v>4300</v>
      </c>
      <c r="H1426">
        <v>15888865</v>
      </c>
      <c r="I1426">
        <v>803506</v>
      </c>
      <c r="J1426">
        <v>-1377220</v>
      </c>
      <c r="K1426">
        <v>374522</v>
      </c>
      <c r="L1426">
        <v>987258</v>
      </c>
      <c r="M1426">
        <v>474670</v>
      </c>
      <c r="N1426">
        <v>24010</v>
      </c>
      <c r="O1426">
        <v>140292</v>
      </c>
      <c r="P1426">
        <v>3363</v>
      </c>
      <c r="Q1426">
        <v>2061</v>
      </c>
      <c r="R1426">
        <v>231217</v>
      </c>
      <c r="S1426">
        <v>111645</v>
      </c>
      <c r="T1426">
        <v>0</v>
      </c>
      <c r="U1426">
        <v>5632</v>
      </c>
      <c r="V1426">
        <v>9808</v>
      </c>
    </row>
    <row r="1427" spans="1:22" x14ac:dyDescent="0.3">
      <c r="A1427">
        <v>9830</v>
      </c>
      <c r="B1427" t="s">
        <v>201</v>
      </c>
      <c r="C1427" s="27">
        <v>44141</v>
      </c>
      <c r="D1427">
        <v>47900</v>
      </c>
      <c r="E1427">
        <v>5</v>
      </c>
      <c r="F1427">
        <v>-50</v>
      </c>
      <c r="G1427">
        <v>-50</v>
      </c>
      <c r="H1427">
        <v>10076984</v>
      </c>
      <c r="I1427">
        <v>486108</v>
      </c>
      <c r="J1427">
        <v>510142</v>
      </c>
      <c r="K1427">
        <v>-532707</v>
      </c>
      <c r="L1427">
        <v>-3172</v>
      </c>
      <c r="M1427">
        <v>-41080</v>
      </c>
      <c r="N1427">
        <v>-5259</v>
      </c>
      <c r="O1427">
        <v>43646</v>
      </c>
      <c r="P1427">
        <v>-711</v>
      </c>
      <c r="Q1427">
        <v>0</v>
      </c>
      <c r="R1427">
        <v>-79086</v>
      </c>
      <c r="S1427">
        <v>79318</v>
      </c>
      <c r="T1427">
        <v>0</v>
      </c>
      <c r="U1427">
        <v>29302</v>
      </c>
      <c r="V1427">
        <v>-3565</v>
      </c>
    </row>
    <row r="1428" spans="1:22" x14ac:dyDescent="0.3">
      <c r="A1428">
        <v>9830</v>
      </c>
      <c r="B1428" t="s">
        <v>201</v>
      </c>
      <c r="C1428" s="27">
        <v>44140</v>
      </c>
      <c r="D1428">
        <v>47950</v>
      </c>
      <c r="E1428">
        <v>2</v>
      </c>
      <c r="F1428">
        <v>5250</v>
      </c>
      <c r="G1428">
        <v>5250</v>
      </c>
      <c r="H1428">
        <v>19428105</v>
      </c>
      <c r="I1428">
        <v>916828</v>
      </c>
      <c r="J1428">
        <v>-1046085</v>
      </c>
      <c r="K1428">
        <v>649337</v>
      </c>
      <c r="L1428">
        <v>386985</v>
      </c>
      <c r="M1428">
        <v>26045</v>
      </c>
      <c r="N1428">
        <v>-4391</v>
      </c>
      <c r="O1428">
        <v>74644</v>
      </c>
      <c r="P1428">
        <v>-96</v>
      </c>
      <c r="Q1428">
        <v>0</v>
      </c>
      <c r="R1428">
        <v>138458</v>
      </c>
      <c r="S1428">
        <v>152325</v>
      </c>
      <c r="T1428">
        <v>0</v>
      </c>
      <c r="U1428">
        <v>14485</v>
      </c>
      <c r="V1428">
        <v>-4722</v>
      </c>
    </row>
    <row r="1429" spans="1:22" x14ac:dyDescent="0.3">
      <c r="A1429">
        <v>9830</v>
      </c>
      <c r="B1429" t="s">
        <v>201</v>
      </c>
      <c r="C1429" s="27">
        <v>44139</v>
      </c>
      <c r="D1429">
        <v>42700</v>
      </c>
      <c r="E1429">
        <v>5</v>
      </c>
      <c r="F1429">
        <v>-4150</v>
      </c>
      <c r="G1429">
        <v>-4150</v>
      </c>
      <c r="H1429">
        <v>16978851</v>
      </c>
      <c r="I1429">
        <v>747217</v>
      </c>
      <c r="J1429">
        <v>2293039</v>
      </c>
      <c r="K1429">
        <v>-566052</v>
      </c>
      <c r="L1429">
        <v>-1719593</v>
      </c>
      <c r="M1429">
        <v>-193054</v>
      </c>
      <c r="N1429">
        <v>-145239</v>
      </c>
      <c r="O1429">
        <v>-431553</v>
      </c>
      <c r="P1429">
        <v>-43200</v>
      </c>
      <c r="Q1429">
        <v>-15497</v>
      </c>
      <c r="R1429">
        <v>-748121</v>
      </c>
      <c r="S1429">
        <v>-142929</v>
      </c>
      <c r="T1429">
        <v>0</v>
      </c>
      <c r="U1429">
        <v>-17230</v>
      </c>
      <c r="V1429">
        <v>9836</v>
      </c>
    </row>
    <row r="1430" spans="1:22" x14ac:dyDescent="0.3">
      <c r="A1430">
        <v>9830</v>
      </c>
      <c r="B1430" t="s">
        <v>201</v>
      </c>
      <c r="C1430" s="27">
        <v>44138</v>
      </c>
      <c r="D1430">
        <v>46850</v>
      </c>
      <c r="E1430">
        <v>2</v>
      </c>
      <c r="F1430">
        <v>100</v>
      </c>
      <c r="G1430">
        <v>100</v>
      </c>
      <c r="H1430">
        <v>6040020</v>
      </c>
      <c r="I1430">
        <v>282178</v>
      </c>
      <c r="J1430">
        <v>326439</v>
      </c>
      <c r="K1430">
        <v>-334107</v>
      </c>
      <c r="L1430">
        <v>9938</v>
      </c>
      <c r="M1430">
        <v>-25683</v>
      </c>
      <c r="N1430">
        <v>11572</v>
      </c>
      <c r="O1430">
        <v>11609</v>
      </c>
      <c r="P1430">
        <v>9800</v>
      </c>
      <c r="Q1430">
        <v>-2000</v>
      </c>
      <c r="R1430">
        <v>-13726</v>
      </c>
      <c r="S1430">
        <v>18366</v>
      </c>
      <c r="T1430">
        <v>0</v>
      </c>
      <c r="U1430">
        <v>2884</v>
      </c>
      <c r="V1430">
        <v>-5154</v>
      </c>
    </row>
    <row r="1431" spans="1:22" x14ac:dyDescent="0.3">
      <c r="A1431">
        <v>9830</v>
      </c>
      <c r="B1431" t="s">
        <v>201</v>
      </c>
      <c r="C1431" s="27">
        <v>44137</v>
      </c>
      <c r="D1431">
        <v>46750</v>
      </c>
      <c r="E1431">
        <v>2</v>
      </c>
      <c r="F1431">
        <v>3050</v>
      </c>
      <c r="G1431">
        <v>3050</v>
      </c>
      <c r="H1431">
        <v>5601799</v>
      </c>
      <c r="I1431">
        <v>257677</v>
      </c>
      <c r="J1431">
        <v>-531092</v>
      </c>
      <c r="K1431">
        <v>343804</v>
      </c>
      <c r="L1431">
        <v>184382</v>
      </c>
      <c r="M1431">
        <v>-18564</v>
      </c>
      <c r="N1431">
        <v>10502</v>
      </c>
      <c r="O1431">
        <v>76634</v>
      </c>
      <c r="P1431">
        <v>-755</v>
      </c>
      <c r="Q1431">
        <v>1542</v>
      </c>
      <c r="R1431">
        <v>115249</v>
      </c>
      <c r="S1431">
        <v>-226</v>
      </c>
      <c r="T1431">
        <v>0</v>
      </c>
      <c r="U1431">
        <v>7728</v>
      </c>
      <c r="V1431">
        <v>-4822</v>
      </c>
    </row>
    <row r="1432" spans="1:22" x14ac:dyDescent="0.3">
      <c r="A1432">
        <v>9830</v>
      </c>
      <c r="B1432" t="s">
        <v>201</v>
      </c>
      <c r="C1432" s="27">
        <v>44134</v>
      </c>
      <c r="D1432">
        <v>43700</v>
      </c>
      <c r="E1432">
        <v>5</v>
      </c>
      <c r="F1432">
        <v>-1950</v>
      </c>
      <c r="G1432">
        <v>-1950</v>
      </c>
      <c r="H1432">
        <v>4600153</v>
      </c>
      <c r="I1432">
        <v>206625</v>
      </c>
      <c r="J1432">
        <v>260923</v>
      </c>
      <c r="K1432">
        <v>-245695</v>
      </c>
      <c r="L1432">
        <v>-23991</v>
      </c>
      <c r="M1432">
        <v>-72533</v>
      </c>
      <c r="N1432">
        <v>-8524</v>
      </c>
      <c r="O1432">
        <v>6049</v>
      </c>
      <c r="P1432">
        <v>0</v>
      </c>
      <c r="Q1432">
        <v>-2977</v>
      </c>
      <c r="R1432">
        <v>60164</v>
      </c>
      <c r="S1432">
        <v>-6170</v>
      </c>
      <c r="T1432">
        <v>0</v>
      </c>
      <c r="U1432">
        <v>-521</v>
      </c>
      <c r="V1432">
        <v>9284</v>
      </c>
    </row>
    <row r="1433" spans="1:22" x14ac:dyDescent="0.3">
      <c r="A1433">
        <v>9830</v>
      </c>
      <c r="B1433" t="s">
        <v>122</v>
      </c>
      <c r="C1433" s="27">
        <v>44133</v>
      </c>
      <c r="D1433">
        <v>45650</v>
      </c>
      <c r="E1433">
        <v>5</v>
      </c>
      <c r="F1433">
        <v>-350</v>
      </c>
      <c r="G1433">
        <v>-350</v>
      </c>
      <c r="H1433">
        <v>3411536</v>
      </c>
      <c r="I1433">
        <v>155348</v>
      </c>
      <c r="J1433">
        <v>24187</v>
      </c>
      <c r="K1433">
        <v>-70930</v>
      </c>
      <c r="L1433">
        <v>55069</v>
      </c>
      <c r="M1433">
        <v>80961</v>
      </c>
      <c r="N1433">
        <v>710</v>
      </c>
      <c r="O1433">
        <v>-8653</v>
      </c>
      <c r="P1433">
        <v>-1436</v>
      </c>
      <c r="Q1433">
        <v>2201</v>
      </c>
      <c r="R1433">
        <v>-23599</v>
      </c>
      <c r="S1433">
        <v>4885</v>
      </c>
      <c r="T1433">
        <v>0</v>
      </c>
      <c r="U1433">
        <v>-8955</v>
      </c>
      <c r="V1433">
        <v>629</v>
      </c>
    </row>
    <row r="1434" spans="1:22" x14ac:dyDescent="0.3">
      <c r="A1434">
        <v>9830</v>
      </c>
      <c r="B1434" t="s">
        <v>122</v>
      </c>
      <c r="C1434" s="27">
        <v>44132</v>
      </c>
      <c r="D1434">
        <v>46000</v>
      </c>
      <c r="E1434">
        <v>2</v>
      </c>
      <c r="F1434">
        <v>1850</v>
      </c>
      <c r="G1434">
        <v>1850</v>
      </c>
      <c r="H1434">
        <v>4956972</v>
      </c>
      <c r="I1434">
        <v>226973</v>
      </c>
      <c r="J1434">
        <v>-94707</v>
      </c>
      <c r="K1434">
        <v>-151359</v>
      </c>
      <c r="L1434">
        <v>342736</v>
      </c>
      <c r="M1434">
        <v>-9364</v>
      </c>
      <c r="N1434">
        <v>29936</v>
      </c>
      <c r="O1434">
        <v>143657</v>
      </c>
      <c r="P1434">
        <v>23495</v>
      </c>
      <c r="Q1434">
        <v>3000</v>
      </c>
      <c r="R1434">
        <v>113437</v>
      </c>
      <c r="S1434">
        <v>38575</v>
      </c>
      <c r="T1434">
        <v>0</v>
      </c>
      <c r="U1434">
        <v>-95470</v>
      </c>
      <c r="V1434">
        <v>-1200</v>
      </c>
    </row>
    <row r="1435" spans="1:22" x14ac:dyDescent="0.3">
      <c r="A1435">
        <v>9830</v>
      </c>
      <c r="B1435" t="s">
        <v>122</v>
      </c>
      <c r="C1435" s="27">
        <v>44131</v>
      </c>
      <c r="D1435">
        <v>44150</v>
      </c>
      <c r="E1435">
        <v>2</v>
      </c>
      <c r="F1435">
        <v>2050</v>
      </c>
      <c r="G1435">
        <v>2050</v>
      </c>
      <c r="H1435">
        <v>5211897</v>
      </c>
      <c r="I1435">
        <v>226665</v>
      </c>
      <c r="J1435">
        <v>-417326</v>
      </c>
      <c r="K1435">
        <v>286861</v>
      </c>
      <c r="L1435">
        <v>94597</v>
      </c>
      <c r="M1435">
        <v>-12099</v>
      </c>
      <c r="N1435">
        <v>7899</v>
      </c>
      <c r="O1435">
        <v>-8639</v>
      </c>
      <c r="P1435">
        <v>0</v>
      </c>
      <c r="Q1435">
        <v>-44</v>
      </c>
      <c r="R1435">
        <v>90123</v>
      </c>
      <c r="S1435">
        <v>17357</v>
      </c>
      <c r="T1435">
        <v>0</v>
      </c>
      <c r="U1435">
        <v>36314</v>
      </c>
      <c r="V1435">
        <v>-446</v>
      </c>
    </row>
    <row r="1436" spans="1:22" x14ac:dyDescent="0.3">
      <c r="A1436">
        <v>9830</v>
      </c>
      <c r="B1436" t="s">
        <v>122</v>
      </c>
      <c r="C1436" s="27">
        <v>44130</v>
      </c>
      <c r="D1436">
        <v>42100</v>
      </c>
      <c r="E1436">
        <v>5</v>
      </c>
      <c r="F1436">
        <v>-2400</v>
      </c>
      <c r="G1436">
        <v>-2400</v>
      </c>
      <c r="H1436">
        <v>3406654</v>
      </c>
      <c r="I1436">
        <v>147010</v>
      </c>
      <c r="J1436">
        <v>-236553</v>
      </c>
      <c r="K1436">
        <v>278291</v>
      </c>
      <c r="L1436">
        <v>-11342</v>
      </c>
      <c r="M1436">
        <v>45901</v>
      </c>
      <c r="N1436">
        <v>-4031</v>
      </c>
      <c r="O1436">
        <v>-54537</v>
      </c>
      <c r="P1436">
        <v>-1221</v>
      </c>
      <c r="Q1436">
        <v>0</v>
      </c>
      <c r="R1436">
        <v>50476</v>
      </c>
      <c r="S1436">
        <v>-47930</v>
      </c>
      <c r="T1436">
        <v>0</v>
      </c>
      <c r="U1436">
        <v>-27826</v>
      </c>
      <c r="V1436">
        <v>-2570</v>
      </c>
    </row>
    <row r="1437" spans="1:22" x14ac:dyDescent="0.3">
      <c r="A1437">
        <v>9830</v>
      </c>
      <c r="B1437" t="s">
        <v>122</v>
      </c>
      <c r="C1437" s="27">
        <v>44127</v>
      </c>
      <c r="D1437">
        <v>44500</v>
      </c>
      <c r="E1437">
        <v>5</v>
      </c>
      <c r="F1437">
        <v>-150</v>
      </c>
      <c r="G1437">
        <v>-150</v>
      </c>
      <c r="H1437">
        <v>3086701</v>
      </c>
      <c r="I1437">
        <v>139120</v>
      </c>
      <c r="J1437">
        <v>59068</v>
      </c>
      <c r="K1437">
        <v>-31516</v>
      </c>
      <c r="L1437">
        <v>-118097</v>
      </c>
      <c r="M1437">
        <v>-31761</v>
      </c>
      <c r="N1437">
        <v>-15833</v>
      </c>
      <c r="O1437">
        <v>-17558</v>
      </c>
      <c r="P1437">
        <v>-2102</v>
      </c>
      <c r="Q1437">
        <v>781</v>
      </c>
      <c r="R1437">
        <v>-47700</v>
      </c>
      <c r="S1437">
        <v>-3924</v>
      </c>
      <c r="T1437">
        <v>0</v>
      </c>
      <c r="U1437">
        <v>92631</v>
      </c>
      <c r="V1437">
        <v>-2086</v>
      </c>
    </row>
    <row r="1438" spans="1:22" x14ac:dyDescent="0.3">
      <c r="A1438">
        <v>9830</v>
      </c>
      <c r="B1438" t="s">
        <v>122</v>
      </c>
      <c r="C1438" s="27">
        <v>44126</v>
      </c>
      <c r="D1438">
        <v>44650</v>
      </c>
      <c r="E1438">
        <v>5</v>
      </c>
      <c r="F1438">
        <v>-2850</v>
      </c>
      <c r="G1438">
        <v>-2850</v>
      </c>
      <c r="H1438">
        <v>5287965</v>
      </c>
      <c r="I1438">
        <v>241011</v>
      </c>
      <c r="J1438">
        <v>825650</v>
      </c>
      <c r="K1438">
        <v>-596706</v>
      </c>
      <c r="L1438">
        <v>-259103</v>
      </c>
      <c r="M1438">
        <v>-71226</v>
      </c>
      <c r="N1438">
        <v>-183</v>
      </c>
      <c r="O1438">
        <v>-44874</v>
      </c>
      <c r="P1438">
        <v>-2272</v>
      </c>
      <c r="Q1438">
        <v>-2427</v>
      </c>
      <c r="R1438">
        <v>-107040</v>
      </c>
      <c r="S1438">
        <v>-31081</v>
      </c>
      <c r="T1438">
        <v>0</v>
      </c>
      <c r="U1438">
        <v>25930</v>
      </c>
      <c r="V1438">
        <v>4229</v>
      </c>
    </row>
    <row r="1439" spans="1:22" x14ac:dyDescent="0.3">
      <c r="A1439">
        <v>9830</v>
      </c>
      <c r="B1439" t="s">
        <v>122</v>
      </c>
      <c r="C1439" s="27">
        <v>44125</v>
      </c>
      <c r="D1439">
        <v>47500</v>
      </c>
      <c r="E1439">
        <v>2</v>
      </c>
      <c r="F1439">
        <v>4300</v>
      </c>
      <c r="G1439">
        <v>4300</v>
      </c>
      <c r="H1439">
        <v>9053186</v>
      </c>
      <c r="I1439">
        <v>416082</v>
      </c>
      <c r="J1439">
        <v>-610568</v>
      </c>
      <c r="K1439">
        <v>49427</v>
      </c>
      <c r="L1439">
        <v>598033</v>
      </c>
      <c r="M1439">
        <v>208566</v>
      </c>
      <c r="N1439">
        <v>17493</v>
      </c>
      <c r="O1439">
        <v>24245</v>
      </c>
      <c r="P1439">
        <v>66</v>
      </c>
      <c r="Q1439">
        <v>2784</v>
      </c>
      <c r="R1439">
        <v>331389</v>
      </c>
      <c r="S1439">
        <v>13490</v>
      </c>
      <c r="T1439">
        <v>0</v>
      </c>
      <c r="U1439">
        <v>-35876</v>
      </c>
      <c r="V1439">
        <v>-1016</v>
      </c>
    </row>
    <row r="1440" spans="1:22" x14ac:dyDescent="0.3">
      <c r="A1440">
        <v>9830</v>
      </c>
      <c r="B1440" t="s">
        <v>122</v>
      </c>
      <c r="C1440" s="27">
        <v>44124</v>
      </c>
      <c r="D1440">
        <v>43200</v>
      </c>
      <c r="E1440">
        <v>3</v>
      </c>
      <c r="F1440">
        <v>0</v>
      </c>
      <c r="G1440">
        <v>0</v>
      </c>
      <c r="H1440">
        <v>4735502</v>
      </c>
      <c r="I1440">
        <v>202816</v>
      </c>
      <c r="J1440">
        <v>331718</v>
      </c>
      <c r="K1440">
        <v>-59068</v>
      </c>
      <c r="L1440">
        <v>-276398</v>
      </c>
      <c r="M1440">
        <v>-202400</v>
      </c>
      <c r="N1440">
        <v>-990</v>
      </c>
      <c r="O1440">
        <v>-14915</v>
      </c>
      <c r="P1440">
        <v>66</v>
      </c>
      <c r="Q1440">
        <v>7000</v>
      </c>
      <c r="R1440">
        <v>-86062</v>
      </c>
      <c r="S1440">
        <v>20903</v>
      </c>
      <c r="T1440">
        <v>0</v>
      </c>
      <c r="U1440">
        <v>2666</v>
      </c>
      <c r="V1440">
        <v>1082</v>
      </c>
    </row>
    <row r="1441" spans="1:22" x14ac:dyDescent="0.3">
      <c r="A1441">
        <v>9830</v>
      </c>
      <c r="B1441" t="s">
        <v>122</v>
      </c>
      <c r="C1441" s="27">
        <v>44123</v>
      </c>
      <c r="D1441">
        <v>43200</v>
      </c>
      <c r="E1441">
        <v>5</v>
      </c>
      <c r="F1441">
        <v>-1250</v>
      </c>
      <c r="G1441">
        <v>-1250</v>
      </c>
      <c r="H1441">
        <v>4499763</v>
      </c>
      <c r="I1441">
        <v>196404</v>
      </c>
      <c r="J1441">
        <v>-352956</v>
      </c>
      <c r="K1441">
        <v>371061</v>
      </c>
      <c r="L1441">
        <v>-61206</v>
      </c>
      <c r="M1441">
        <v>43486</v>
      </c>
      <c r="N1441">
        <v>-7462</v>
      </c>
      <c r="O1441">
        <v>14723</v>
      </c>
      <c r="P1441">
        <v>66</v>
      </c>
      <c r="Q1441">
        <v>-7172</v>
      </c>
      <c r="R1441">
        <v>-70761</v>
      </c>
      <c r="S1441">
        <v>-34086</v>
      </c>
      <c r="T1441">
        <v>0</v>
      </c>
      <c r="U1441">
        <v>42285</v>
      </c>
      <c r="V1441">
        <v>816</v>
      </c>
    </row>
    <row r="1442" spans="1:22" x14ac:dyDescent="0.3">
      <c r="A1442">
        <v>9830</v>
      </c>
      <c r="B1442" t="s">
        <v>122</v>
      </c>
      <c r="C1442" s="27">
        <v>44120</v>
      </c>
      <c r="D1442">
        <v>44450</v>
      </c>
      <c r="E1442">
        <v>5</v>
      </c>
      <c r="F1442">
        <v>-1950</v>
      </c>
      <c r="G1442">
        <v>-1950</v>
      </c>
      <c r="H1442">
        <v>4980817</v>
      </c>
      <c r="I1442">
        <v>224465</v>
      </c>
      <c r="J1442">
        <v>9189</v>
      </c>
      <c r="K1442">
        <v>341722</v>
      </c>
      <c r="L1442">
        <v>-277959</v>
      </c>
      <c r="M1442">
        <v>-83296</v>
      </c>
      <c r="N1442">
        <v>-32445</v>
      </c>
      <c r="O1442">
        <v>-41552</v>
      </c>
      <c r="P1442">
        <v>1792</v>
      </c>
      <c r="Q1442">
        <v>-7149</v>
      </c>
      <c r="R1442">
        <v>-92634</v>
      </c>
      <c r="S1442">
        <v>-22675</v>
      </c>
      <c r="T1442">
        <v>0</v>
      </c>
      <c r="U1442">
        <v>-66635</v>
      </c>
      <c r="V1442">
        <v>-6317</v>
      </c>
    </row>
    <row r="1443" spans="1:22" x14ac:dyDescent="0.3">
      <c r="A1443">
        <v>9830</v>
      </c>
      <c r="B1443" t="s">
        <v>122</v>
      </c>
      <c r="C1443" s="27">
        <v>44119</v>
      </c>
      <c r="D1443">
        <v>46400</v>
      </c>
      <c r="E1443">
        <v>2</v>
      </c>
      <c r="F1443">
        <v>150</v>
      </c>
      <c r="G1443">
        <v>150</v>
      </c>
      <c r="H1443">
        <v>5716240</v>
      </c>
      <c r="I1443">
        <v>266582</v>
      </c>
      <c r="J1443">
        <v>604</v>
      </c>
      <c r="K1443">
        <v>-41711</v>
      </c>
      <c r="L1443">
        <v>2133</v>
      </c>
      <c r="M1443">
        <v>-38334</v>
      </c>
      <c r="N1443">
        <v>1189</v>
      </c>
      <c r="O1443">
        <v>14517</v>
      </c>
      <c r="P1443">
        <v>-6480</v>
      </c>
      <c r="Q1443">
        <v>0</v>
      </c>
      <c r="R1443">
        <v>23120</v>
      </c>
      <c r="S1443">
        <v>8121</v>
      </c>
      <c r="T1443">
        <v>0</v>
      </c>
      <c r="U1443">
        <v>38722</v>
      </c>
      <c r="V1443">
        <v>252</v>
      </c>
    </row>
    <row r="1444" spans="1:22" x14ac:dyDescent="0.3">
      <c r="A1444">
        <v>9830</v>
      </c>
      <c r="B1444" t="s">
        <v>122</v>
      </c>
      <c r="C1444" s="27">
        <v>44118</v>
      </c>
      <c r="D1444">
        <v>46250</v>
      </c>
      <c r="E1444">
        <v>5</v>
      </c>
      <c r="F1444">
        <v>-1200</v>
      </c>
      <c r="G1444">
        <v>-1200</v>
      </c>
      <c r="H1444">
        <v>5143295</v>
      </c>
      <c r="I1444">
        <v>240100</v>
      </c>
      <c r="J1444">
        <v>-23690</v>
      </c>
      <c r="K1444">
        <v>-43868</v>
      </c>
      <c r="L1444">
        <v>79481</v>
      </c>
      <c r="M1444">
        <v>16540</v>
      </c>
      <c r="N1444">
        <v>-1215</v>
      </c>
      <c r="O1444">
        <v>-4702</v>
      </c>
      <c r="P1444">
        <v>349</v>
      </c>
      <c r="Q1444">
        <v>-6000</v>
      </c>
      <c r="R1444">
        <v>75358</v>
      </c>
      <c r="S1444">
        <v>-849</v>
      </c>
      <c r="T1444">
        <v>0</v>
      </c>
      <c r="U1444">
        <v>-10888</v>
      </c>
      <c r="V1444">
        <v>-1035</v>
      </c>
    </row>
    <row r="1445" spans="1:22" x14ac:dyDescent="0.3">
      <c r="A1445">
        <v>9830</v>
      </c>
      <c r="B1445" t="s">
        <v>122</v>
      </c>
      <c r="C1445" s="27">
        <v>44117</v>
      </c>
      <c r="D1445">
        <v>47450</v>
      </c>
      <c r="E1445">
        <v>5</v>
      </c>
      <c r="F1445">
        <v>-1650</v>
      </c>
      <c r="G1445">
        <v>-1650</v>
      </c>
      <c r="H1445">
        <v>5859208</v>
      </c>
      <c r="I1445">
        <v>281600</v>
      </c>
      <c r="J1445">
        <v>61466</v>
      </c>
      <c r="K1445">
        <v>-10084</v>
      </c>
      <c r="L1445">
        <v>-33821</v>
      </c>
      <c r="M1445">
        <v>-7018</v>
      </c>
      <c r="N1445">
        <v>-18021</v>
      </c>
      <c r="O1445">
        <v>-36034</v>
      </c>
      <c r="P1445">
        <v>-10000</v>
      </c>
      <c r="Q1445">
        <v>-2214</v>
      </c>
      <c r="R1445">
        <v>70556</v>
      </c>
      <c r="S1445">
        <v>-31090</v>
      </c>
      <c r="T1445">
        <v>0</v>
      </c>
      <c r="U1445">
        <v>-17922</v>
      </c>
      <c r="V1445">
        <v>361</v>
      </c>
    </row>
    <row r="1446" spans="1:22" x14ac:dyDescent="0.3">
      <c r="A1446">
        <v>9830</v>
      </c>
      <c r="B1446" t="s">
        <v>122</v>
      </c>
      <c r="C1446" s="27">
        <v>44116</v>
      </c>
      <c r="D1446">
        <v>49100</v>
      </c>
      <c r="E1446">
        <v>2</v>
      </c>
      <c r="F1446">
        <v>250</v>
      </c>
      <c r="G1446">
        <v>250</v>
      </c>
      <c r="H1446">
        <v>5946655</v>
      </c>
      <c r="I1446">
        <v>289915</v>
      </c>
      <c r="J1446">
        <v>117451</v>
      </c>
      <c r="K1446">
        <v>-226775</v>
      </c>
      <c r="L1446">
        <v>99142</v>
      </c>
      <c r="M1446">
        <v>15541</v>
      </c>
      <c r="N1446">
        <v>1903</v>
      </c>
      <c r="O1446">
        <v>-13064</v>
      </c>
      <c r="P1446">
        <v>-3130</v>
      </c>
      <c r="Q1446">
        <v>-3142</v>
      </c>
      <c r="R1446">
        <v>100186</v>
      </c>
      <c r="S1446">
        <v>848</v>
      </c>
      <c r="T1446">
        <v>0</v>
      </c>
      <c r="U1446">
        <v>12534</v>
      </c>
      <c r="V1446">
        <v>-2352</v>
      </c>
    </row>
    <row r="1447" spans="1:22" x14ac:dyDescent="0.3">
      <c r="A1447">
        <v>9830</v>
      </c>
      <c r="B1447" t="s">
        <v>201</v>
      </c>
      <c r="C1447" s="27">
        <v>44112</v>
      </c>
      <c r="D1447">
        <v>48850</v>
      </c>
      <c r="E1447">
        <v>2</v>
      </c>
      <c r="F1447">
        <v>4250</v>
      </c>
      <c r="G1447">
        <v>4250</v>
      </c>
      <c r="H1447">
        <v>13729142</v>
      </c>
      <c r="I1447">
        <v>653625</v>
      </c>
      <c r="J1447">
        <v>-1319756</v>
      </c>
      <c r="K1447">
        <v>650380</v>
      </c>
      <c r="L1447">
        <v>671853</v>
      </c>
      <c r="M1447">
        <v>139552</v>
      </c>
      <c r="N1447">
        <v>22953</v>
      </c>
      <c r="O1447">
        <v>51889</v>
      </c>
      <c r="P1447">
        <v>578</v>
      </c>
      <c r="Q1447">
        <v>9312</v>
      </c>
      <c r="R1447">
        <v>432605</v>
      </c>
      <c r="S1447">
        <v>14964</v>
      </c>
      <c r="T1447">
        <v>0</v>
      </c>
      <c r="U1447">
        <v>-3706</v>
      </c>
      <c r="V1447">
        <v>1229</v>
      </c>
    </row>
    <row r="1448" spans="1:22" x14ac:dyDescent="0.3">
      <c r="A1448">
        <v>9830</v>
      </c>
      <c r="B1448" t="s">
        <v>122</v>
      </c>
      <c r="C1448" s="27">
        <v>44111</v>
      </c>
      <c r="D1448">
        <v>44600</v>
      </c>
      <c r="E1448">
        <v>2</v>
      </c>
      <c r="F1448">
        <v>2300</v>
      </c>
      <c r="G1448">
        <v>2300</v>
      </c>
      <c r="H1448">
        <v>6719948</v>
      </c>
      <c r="I1448">
        <v>294709</v>
      </c>
      <c r="J1448">
        <v>-544711</v>
      </c>
      <c r="K1448">
        <v>123042</v>
      </c>
      <c r="L1448">
        <v>402826</v>
      </c>
      <c r="M1448">
        <v>31864</v>
      </c>
      <c r="N1448">
        <v>28610</v>
      </c>
      <c r="O1448">
        <v>50150</v>
      </c>
      <c r="P1448">
        <v>0</v>
      </c>
      <c r="Q1448">
        <v>-56</v>
      </c>
      <c r="R1448">
        <v>227749</v>
      </c>
      <c r="S1448">
        <v>64509</v>
      </c>
      <c r="T1448">
        <v>0</v>
      </c>
      <c r="U1448">
        <v>23374</v>
      </c>
      <c r="V1448">
        <v>-4531</v>
      </c>
    </row>
    <row r="1449" spans="1:22" x14ac:dyDescent="0.3">
      <c r="A1449">
        <v>9830</v>
      </c>
      <c r="B1449" t="s">
        <v>201</v>
      </c>
      <c r="C1449" s="27">
        <v>44110</v>
      </c>
      <c r="D1449">
        <v>42300</v>
      </c>
      <c r="E1449">
        <v>2</v>
      </c>
      <c r="F1449">
        <v>150</v>
      </c>
      <c r="G1449">
        <v>150</v>
      </c>
      <c r="H1449">
        <v>4273183</v>
      </c>
      <c r="I1449">
        <v>181415</v>
      </c>
      <c r="J1449">
        <v>419461</v>
      </c>
      <c r="K1449">
        <v>-337123</v>
      </c>
      <c r="L1449">
        <v>-102758</v>
      </c>
      <c r="M1449">
        <v>-97003</v>
      </c>
      <c r="N1449">
        <v>-405</v>
      </c>
      <c r="O1449">
        <v>63121</v>
      </c>
      <c r="P1449">
        <v>283</v>
      </c>
      <c r="Q1449">
        <v>0</v>
      </c>
      <c r="R1449">
        <v>-85386</v>
      </c>
      <c r="S1449">
        <v>16632</v>
      </c>
      <c r="T1449">
        <v>0</v>
      </c>
      <c r="U1449">
        <v>21246</v>
      </c>
      <c r="V1449">
        <v>-826</v>
      </c>
    </row>
    <row r="1450" spans="1:22" x14ac:dyDescent="0.3">
      <c r="A1450">
        <v>9830</v>
      </c>
      <c r="B1450" t="s">
        <v>201</v>
      </c>
      <c r="C1450" s="27">
        <v>44109</v>
      </c>
      <c r="D1450">
        <v>42150</v>
      </c>
      <c r="E1450">
        <v>2</v>
      </c>
      <c r="F1450">
        <v>3700</v>
      </c>
      <c r="G1450">
        <v>3700</v>
      </c>
      <c r="H1450">
        <v>8537654</v>
      </c>
      <c r="I1450">
        <v>354407</v>
      </c>
      <c r="J1450">
        <v>-465223</v>
      </c>
      <c r="K1450">
        <v>133662</v>
      </c>
      <c r="L1450">
        <v>424054</v>
      </c>
      <c r="M1450">
        <v>24947</v>
      </c>
      <c r="N1450">
        <v>38555</v>
      </c>
      <c r="O1450">
        <v>172780</v>
      </c>
      <c r="P1450">
        <v>2478</v>
      </c>
      <c r="Q1450">
        <v>9866</v>
      </c>
      <c r="R1450">
        <v>92675</v>
      </c>
      <c r="S1450">
        <v>82753</v>
      </c>
      <c r="T1450">
        <v>0</v>
      </c>
      <c r="U1450">
        <v>-95142</v>
      </c>
      <c r="V1450">
        <v>2649</v>
      </c>
    </row>
    <row r="1451" spans="1:22" x14ac:dyDescent="0.3">
      <c r="A1451">
        <v>9830</v>
      </c>
      <c r="B1451" t="s">
        <v>201</v>
      </c>
      <c r="C1451" s="27">
        <v>44103</v>
      </c>
      <c r="D1451">
        <v>38450</v>
      </c>
      <c r="E1451">
        <v>2</v>
      </c>
      <c r="F1451">
        <v>200</v>
      </c>
      <c r="G1451">
        <v>200</v>
      </c>
      <c r="H1451">
        <v>4654876</v>
      </c>
      <c r="I1451">
        <v>178108</v>
      </c>
      <c r="J1451">
        <v>764494</v>
      </c>
      <c r="K1451">
        <v>-875458</v>
      </c>
      <c r="L1451">
        <v>-53142</v>
      </c>
      <c r="M1451">
        <v>-47388</v>
      </c>
      <c r="N1451">
        <v>9973</v>
      </c>
      <c r="O1451">
        <v>15249</v>
      </c>
      <c r="P1451">
        <v>10400</v>
      </c>
      <c r="Q1451">
        <v>0</v>
      </c>
      <c r="R1451">
        <v>-59170</v>
      </c>
      <c r="S1451">
        <v>17794</v>
      </c>
      <c r="T1451">
        <v>0</v>
      </c>
      <c r="U1451">
        <v>159333</v>
      </c>
      <c r="V1451">
        <v>4773</v>
      </c>
    </row>
    <row r="1452" spans="1:22" x14ac:dyDescent="0.3">
      <c r="A1452">
        <v>9830</v>
      </c>
      <c r="B1452" t="s">
        <v>122</v>
      </c>
      <c r="C1452" s="27">
        <v>44102</v>
      </c>
      <c r="D1452">
        <v>38250</v>
      </c>
      <c r="E1452">
        <v>2</v>
      </c>
      <c r="F1452">
        <v>3100</v>
      </c>
      <c r="G1452">
        <v>3100</v>
      </c>
      <c r="H1452">
        <v>6826054</v>
      </c>
      <c r="I1452">
        <v>254645</v>
      </c>
      <c r="J1452">
        <v>104417</v>
      </c>
      <c r="K1452">
        <v>-481765</v>
      </c>
      <c r="L1452">
        <v>522939</v>
      </c>
      <c r="M1452">
        <v>163225</v>
      </c>
      <c r="N1452">
        <v>1740</v>
      </c>
      <c r="O1452">
        <v>108380</v>
      </c>
      <c r="P1452">
        <v>0</v>
      </c>
      <c r="Q1452">
        <v>-832</v>
      </c>
      <c r="R1452">
        <v>215639</v>
      </c>
      <c r="S1452">
        <v>34787</v>
      </c>
      <c r="T1452">
        <v>0</v>
      </c>
      <c r="U1452">
        <v>-146159</v>
      </c>
      <c r="V1452">
        <v>568</v>
      </c>
    </row>
    <row r="1453" spans="1:22" x14ac:dyDescent="0.3">
      <c r="A1453">
        <v>9830</v>
      </c>
      <c r="B1453" t="s">
        <v>122</v>
      </c>
      <c r="C1453" s="27">
        <v>44099</v>
      </c>
      <c r="D1453">
        <v>35150</v>
      </c>
      <c r="E1453">
        <v>5</v>
      </c>
      <c r="F1453">
        <v>-1950</v>
      </c>
      <c r="G1453">
        <v>-1950</v>
      </c>
      <c r="H1453">
        <v>6251598</v>
      </c>
      <c r="I1453">
        <v>222039</v>
      </c>
      <c r="J1453">
        <v>-285386</v>
      </c>
      <c r="K1453">
        <v>130301</v>
      </c>
      <c r="L1453">
        <v>78041</v>
      </c>
      <c r="M1453">
        <v>85947</v>
      </c>
      <c r="N1453">
        <v>-32952</v>
      </c>
      <c r="O1453">
        <v>-31234</v>
      </c>
      <c r="P1453">
        <v>1402</v>
      </c>
      <c r="Q1453">
        <v>-6086</v>
      </c>
      <c r="R1453">
        <v>77302</v>
      </c>
      <c r="S1453">
        <v>-16338</v>
      </c>
      <c r="T1453">
        <v>0</v>
      </c>
      <c r="U1453">
        <v>78341</v>
      </c>
      <c r="V1453">
        <v>-1297</v>
      </c>
    </row>
    <row r="1454" spans="1:22" x14ac:dyDescent="0.3">
      <c r="A1454">
        <v>9830</v>
      </c>
      <c r="B1454" t="s">
        <v>122</v>
      </c>
      <c r="C1454" s="27">
        <v>44098</v>
      </c>
      <c r="D1454">
        <v>37100</v>
      </c>
      <c r="E1454">
        <v>2</v>
      </c>
      <c r="F1454">
        <v>50</v>
      </c>
      <c r="G1454">
        <v>50</v>
      </c>
      <c r="H1454">
        <v>8931951</v>
      </c>
      <c r="I1454">
        <v>335490</v>
      </c>
      <c r="J1454">
        <v>201189</v>
      </c>
      <c r="K1454">
        <v>-263044</v>
      </c>
      <c r="L1454">
        <v>52272</v>
      </c>
      <c r="M1454">
        <v>-37221</v>
      </c>
      <c r="N1454">
        <v>26173</v>
      </c>
      <c r="O1454">
        <v>104354</v>
      </c>
      <c r="P1454">
        <v>8600</v>
      </c>
      <c r="Q1454">
        <v>1156</v>
      </c>
      <c r="R1454">
        <v>-71102</v>
      </c>
      <c r="S1454">
        <v>20312</v>
      </c>
      <c r="T1454">
        <v>0</v>
      </c>
      <c r="U1454">
        <v>8450</v>
      </c>
      <c r="V1454">
        <v>1133</v>
      </c>
    </row>
    <row r="1455" spans="1:22" x14ac:dyDescent="0.3">
      <c r="A1455">
        <v>9830</v>
      </c>
      <c r="B1455" t="s">
        <v>122</v>
      </c>
      <c r="C1455" s="27">
        <v>44097</v>
      </c>
      <c r="D1455">
        <v>37050</v>
      </c>
      <c r="E1455">
        <v>5</v>
      </c>
      <c r="F1455">
        <v>-1250</v>
      </c>
      <c r="G1455">
        <v>-1250</v>
      </c>
      <c r="H1455">
        <v>7403683</v>
      </c>
      <c r="I1455">
        <v>275223</v>
      </c>
      <c r="J1455">
        <v>-234429</v>
      </c>
      <c r="K1455">
        <v>388099</v>
      </c>
      <c r="L1455">
        <v>-123321</v>
      </c>
      <c r="M1455">
        <v>-45258</v>
      </c>
      <c r="N1455">
        <v>-20399</v>
      </c>
      <c r="O1455">
        <v>-76823</v>
      </c>
      <c r="P1455">
        <v>7017</v>
      </c>
      <c r="Q1455">
        <v>16809</v>
      </c>
      <c r="R1455">
        <v>-7298</v>
      </c>
      <c r="S1455">
        <v>2631</v>
      </c>
      <c r="T1455">
        <v>0</v>
      </c>
      <c r="U1455">
        <v>-30021</v>
      </c>
      <c r="V1455">
        <v>-328</v>
      </c>
    </row>
    <row r="1456" spans="1:22" x14ac:dyDescent="0.3">
      <c r="A1456">
        <v>9830</v>
      </c>
      <c r="B1456" t="s">
        <v>122</v>
      </c>
      <c r="C1456" s="27">
        <v>44096</v>
      </c>
      <c r="D1456">
        <v>38300</v>
      </c>
      <c r="E1456">
        <v>5</v>
      </c>
      <c r="F1456">
        <v>-1100</v>
      </c>
      <c r="G1456">
        <v>-1100</v>
      </c>
      <c r="H1456">
        <v>8160662</v>
      </c>
      <c r="I1456">
        <v>314696</v>
      </c>
      <c r="J1456">
        <v>-864629</v>
      </c>
      <c r="K1456">
        <v>737084</v>
      </c>
      <c r="L1456">
        <v>178481</v>
      </c>
      <c r="M1456">
        <v>111090</v>
      </c>
      <c r="N1456">
        <v>-8167</v>
      </c>
      <c r="O1456">
        <v>36949</v>
      </c>
      <c r="P1456">
        <v>-422</v>
      </c>
      <c r="Q1456">
        <v>-1345</v>
      </c>
      <c r="R1456">
        <v>50314</v>
      </c>
      <c r="S1456">
        <v>-9938</v>
      </c>
      <c r="T1456">
        <v>0</v>
      </c>
      <c r="U1456">
        <v>-38695</v>
      </c>
      <c r="V1456">
        <v>-12241</v>
      </c>
    </row>
    <row r="1457" spans="1:22" x14ac:dyDescent="0.3">
      <c r="A1457">
        <v>9830</v>
      </c>
      <c r="B1457" t="s">
        <v>122</v>
      </c>
      <c r="C1457" s="27">
        <v>44095</v>
      </c>
      <c r="D1457">
        <v>39400</v>
      </c>
      <c r="E1457">
        <v>5</v>
      </c>
      <c r="F1457">
        <v>-3150</v>
      </c>
      <c r="G1457">
        <v>-3150</v>
      </c>
      <c r="H1457">
        <v>7903616</v>
      </c>
      <c r="I1457">
        <v>320738</v>
      </c>
      <c r="J1457">
        <v>-46731</v>
      </c>
      <c r="K1457">
        <v>742657</v>
      </c>
      <c r="L1457">
        <v>-742063</v>
      </c>
      <c r="M1457">
        <v>-110274</v>
      </c>
      <c r="N1457">
        <v>-51126</v>
      </c>
      <c r="O1457">
        <v>-176563</v>
      </c>
      <c r="P1457">
        <v>6540</v>
      </c>
      <c r="Q1457">
        <v>-1122</v>
      </c>
      <c r="R1457">
        <v>-379932</v>
      </c>
      <c r="S1457">
        <v>-29586</v>
      </c>
      <c r="T1457">
        <v>0</v>
      </c>
      <c r="U1457">
        <v>49936</v>
      </c>
      <c r="V1457">
        <v>-3799</v>
      </c>
    </row>
    <row r="1458" spans="1:22" x14ac:dyDescent="0.3">
      <c r="A1458">
        <v>9830</v>
      </c>
      <c r="B1458" t="s">
        <v>122</v>
      </c>
      <c r="C1458" s="27">
        <v>44092</v>
      </c>
      <c r="D1458">
        <v>42550</v>
      </c>
      <c r="E1458">
        <v>2</v>
      </c>
      <c r="F1458">
        <v>50</v>
      </c>
      <c r="G1458">
        <v>50</v>
      </c>
      <c r="H1458">
        <v>2893436</v>
      </c>
      <c r="I1458">
        <v>122940</v>
      </c>
      <c r="J1458">
        <v>214695</v>
      </c>
      <c r="K1458">
        <v>-278881</v>
      </c>
      <c r="L1458">
        <v>37823</v>
      </c>
      <c r="M1458">
        <v>56252</v>
      </c>
      <c r="N1458">
        <v>-17177</v>
      </c>
      <c r="O1458">
        <v>-14760</v>
      </c>
      <c r="P1458">
        <v>-2</v>
      </c>
      <c r="Q1458">
        <v>0</v>
      </c>
      <c r="R1458">
        <v>26826</v>
      </c>
      <c r="S1458">
        <v>-13316</v>
      </c>
      <c r="T1458">
        <v>0</v>
      </c>
      <c r="U1458">
        <v>24496</v>
      </c>
      <c r="V1458">
        <v>1867</v>
      </c>
    </row>
    <row r="1459" spans="1:22" x14ac:dyDescent="0.3">
      <c r="A1459">
        <v>9830</v>
      </c>
      <c r="B1459" t="s">
        <v>122</v>
      </c>
      <c r="C1459" s="27">
        <v>44091</v>
      </c>
      <c r="D1459">
        <v>42500</v>
      </c>
      <c r="E1459">
        <v>2</v>
      </c>
      <c r="F1459">
        <v>100</v>
      </c>
      <c r="G1459">
        <v>100</v>
      </c>
      <c r="H1459">
        <v>5958136</v>
      </c>
      <c r="I1459">
        <v>255487</v>
      </c>
      <c r="J1459">
        <v>535101</v>
      </c>
      <c r="K1459">
        <v>-673077</v>
      </c>
      <c r="L1459">
        <v>101304</v>
      </c>
      <c r="M1459">
        <v>27893</v>
      </c>
      <c r="N1459">
        <v>14723</v>
      </c>
      <c r="O1459">
        <v>-13444</v>
      </c>
      <c r="P1459">
        <v>-153</v>
      </c>
      <c r="Q1459">
        <v>617</v>
      </c>
      <c r="R1459">
        <v>59081</v>
      </c>
      <c r="S1459">
        <v>12587</v>
      </c>
      <c r="T1459">
        <v>0</v>
      </c>
      <c r="U1459">
        <v>34814</v>
      </c>
      <c r="V1459">
        <v>1858</v>
      </c>
    </row>
    <row r="1460" spans="1:22" x14ac:dyDescent="0.3">
      <c r="A1460">
        <v>9830</v>
      </c>
      <c r="B1460" t="s">
        <v>122</v>
      </c>
      <c r="C1460" s="27">
        <v>44090</v>
      </c>
      <c r="D1460">
        <v>42400</v>
      </c>
      <c r="E1460">
        <v>5</v>
      </c>
      <c r="F1460">
        <v>-750</v>
      </c>
      <c r="G1460">
        <v>-750</v>
      </c>
      <c r="H1460">
        <v>6540470</v>
      </c>
      <c r="I1460">
        <v>282812</v>
      </c>
      <c r="J1460">
        <v>106796</v>
      </c>
      <c r="K1460">
        <v>71938</v>
      </c>
      <c r="L1460">
        <v>-190938</v>
      </c>
      <c r="M1460">
        <v>-59090</v>
      </c>
      <c r="N1460">
        <v>-22393</v>
      </c>
      <c r="O1460">
        <v>-22416</v>
      </c>
      <c r="P1460">
        <v>541</v>
      </c>
      <c r="Q1460">
        <v>-400</v>
      </c>
      <c r="R1460">
        <v>-95532</v>
      </c>
      <c r="S1460">
        <v>8352</v>
      </c>
      <c r="T1460">
        <v>0</v>
      </c>
      <c r="U1460">
        <v>6444</v>
      </c>
      <c r="V1460">
        <v>5760</v>
      </c>
    </row>
    <row r="1461" spans="1:22" x14ac:dyDescent="0.3">
      <c r="A1461">
        <v>9830</v>
      </c>
      <c r="B1461" t="s">
        <v>122</v>
      </c>
      <c r="C1461" s="27">
        <v>44089</v>
      </c>
      <c r="D1461">
        <v>43150</v>
      </c>
      <c r="E1461">
        <v>5</v>
      </c>
      <c r="F1461">
        <v>-1550</v>
      </c>
      <c r="G1461">
        <v>-1550</v>
      </c>
      <c r="H1461">
        <v>7579173</v>
      </c>
      <c r="I1461">
        <v>331033</v>
      </c>
      <c r="J1461">
        <v>319584</v>
      </c>
      <c r="K1461">
        <v>-7458</v>
      </c>
      <c r="L1461">
        <v>-416179</v>
      </c>
      <c r="M1461">
        <v>-132029</v>
      </c>
      <c r="N1461">
        <v>-49015</v>
      </c>
      <c r="O1461">
        <v>-75480</v>
      </c>
      <c r="P1461">
        <v>543</v>
      </c>
      <c r="Q1461">
        <v>-4357</v>
      </c>
      <c r="R1461">
        <v>-141024</v>
      </c>
      <c r="S1461">
        <v>-14817</v>
      </c>
      <c r="T1461">
        <v>0</v>
      </c>
      <c r="U1461">
        <v>101177</v>
      </c>
      <c r="V1461">
        <v>2876</v>
      </c>
    </row>
    <row r="1462" spans="1:22" x14ac:dyDescent="0.3">
      <c r="A1462">
        <v>9830</v>
      </c>
      <c r="B1462" t="s">
        <v>122</v>
      </c>
      <c r="C1462" s="27">
        <v>44088</v>
      </c>
      <c r="D1462">
        <v>44700</v>
      </c>
      <c r="E1462">
        <v>5</v>
      </c>
      <c r="F1462">
        <v>-1650</v>
      </c>
      <c r="G1462">
        <v>-1650</v>
      </c>
      <c r="H1462">
        <v>8332286</v>
      </c>
      <c r="I1462">
        <v>374272</v>
      </c>
      <c r="J1462">
        <v>406863</v>
      </c>
      <c r="K1462">
        <v>422102</v>
      </c>
      <c r="L1462">
        <v>-835424</v>
      </c>
      <c r="M1462">
        <v>-12356</v>
      </c>
      <c r="N1462">
        <v>-132168</v>
      </c>
      <c r="O1462">
        <v>-275611</v>
      </c>
      <c r="P1462">
        <v>950</v>
      </c>
      <c r="Q1462">
        <v>-6210</v>
      </c>
      <c r="R1462">
        <v>-318717</v>
      </c>
      <c r="S1462">
        <v>-91312</v>
      </c>
      <c r="T1462">
        <v>0</v>
      </c>
      <c r="U1462">
        <v>4529</v>
      </c>
      <c r="V1462">
        <v>1930</v>
      </c>
    </row>
    <row r="1463" spans="1:22" x14ac:dyDescent="0.3">
      <c r="A1463">
        <v>9830</v>
      </c>
      <c r="B1463" t="s">
        <v>122</v>
      </c>
      <c r="C1463" s="27">
        <v>44085</v>
      </c>
      <c r="D1463">
        <v>46350</v>
      </c>
      <c r="E1463">
        <v>5</v>
      </c>
      <c r="F1463">
        <v>-2900</v>
      </c>
      <c r="G1463">
        <v>-2900</v>
      </c>
      <c r="H1463">
        <v>8204101</v>
      </c>
      <c r="I1463">
        <v>383873</v>
      </c>
      <c r="J1463">
        <v>978166</v>
      </c>
      <c r="K1463">
        <v>55760</v>
      </c>
      <c r="L1463">
        <v>-1008939</v>
      </c>
      <c r="M1463">
        <v>-328587</v>
      </c>
      <c r="N1463">
        <v>-59796</v>
      </c>
      <c r="O1463">
        <v>-126387</v>
      </c>
      <c r="P1463">
        <v>-4304</v>
      </c>
      <c r="Q1463">
        <v>0</v>
      </c>
      <c r="R1463">
        <v>-523518</v>
      </c>
      <c r="S1463">
        <v>33653</v>
      </c>
      <c r="T1463">
        <v>0</v>
      </c>
      <c r="U1463">
        <v>-22193</v>
      </c>
      <c r="V1463">
        <v>-2794</v>
      </c>
    </row>
    <row r="1464" spans="1:22" x14ac:dyDescent="0.3">
      <c r="A1464">
        <v>9830</v>
      </c>
      <c r="B1464" t="s">
        <v>122</v>
      </c>
      <c r="C1464" s="27">
        <v>44084</v>
      </c>
      <c r="D1464">
        <v>49250</v>
      </c>
      <c r="E1464">
        <v>2</v>
      </c>
      <c r="F1464">
        <v>600</v>
      </c>
      <c r="G1464">
        <v>600</v>
      </c>
      <c r="H1464">
        <v>7267957</v>
      </c>
      <c r="I1464">
        <v>355227</v>
      </c>
      <c r="J1464">
        <v>277619</v>
      </c>
      <c r="K1464">
        <v>-293877</v>
      </c>
      <c r="L1464">
        <v>14577</v>
      </c>
      <c r="M1464">
        <v>10612</v>
      </c>
      <c r="N1464">
        <v>-6829</v>
      </c>
      <c r="O1464">
        <v>-2377</v>
      </c>
      <c r="P1464">
        <v>300</v>
      </c>
      <c r="Q1464">
        <v>-400</v>
      </c>
      <c r="R1464">
        <v>25448</v>
      </c>
      <c r="S1464">
        <v>-12177</v>
      </c>
      <c r="T1464">
        <v>0</v>
      </c>
      <c r="U1464">
        <v>2811</v>
      </c>
      <c r="V1464">
        <v>-1130</v>
      </c>
    </row>
    <row r="1465" spans="1:22" x14ac:dyDescent="0.3">
      <c r="A1465">
        <v>9830</v>
      </c>
      <c r="B1465" t="s">
        <v>122</v>
      </c>
      <c r="C1465" s="27">
        <v>44083</v>
      </c>
      <c r="D1465">
        <v>48650</v>
      </c>
      <c r="E1465">
        <v>2</v>
      </c>
      <c r="F1465">
        <v>2500</v>
      </c>
      <c r="G1465">
        <v>2500</v>
      </c>
      <c r="H1465">
        <v>14657670</v>
      </c>
      <c r="I1465">
        <v>715673</v>
      </c>
      <c r="J1465">
        <v>508723</v>
      </c>
      <c r="K1465">
        <v>-403607</v>
      </c>
      <c r="L1465">
        <v>-109453</v>
      </c>
      <c r="M1465">
        <v>139091</v>
      </c>
      <c r="N1465">
        <v>-30548</v>
      </c>
      <c r="O1465">
        <v>-50412</v>
      </c>
      <c r="P1465">
        <v>281</v>
      </c>
      <c r="Q1465">
        <v>-1683</v>
      </c>
      <c r="R1465">
        <v>-144940</v>
      </c>
      <c r="S1465">
        <v>-21242</v>
      </c>
      <c r="T1465">
        <v>0</v>
      </c>
      <c r="U1465">
        <v>-2821</v>
      </c>
      <c r="V1465">
        <v>7158</v>
      </c>
    </row>
    <row r="1466" spans="1:22" x14ac:dyDescent="0.3">
      <c r="A1466">
        <v>9830</v>
      </c>
      <c r="B1466" t="s">
        <v>201</v>
      </c>
      <c r="C1466" s="27">
        <v>44082</v>
      </c>
      <c r="D1466">
        <v>46150</v>
      </c>
      <c r="E1466">
        <v>5</v>
      </c>
      <c r="F1466">
        <v>-2900</v>
      </c>
      <c r="G1466">
        <v>-2900</v>
      </c>
      <c r="H1466">
        <v>8641722</v>
      </c>
      <c r="I1466">
        <v>412649</v>
      </c>
      <c r="J1466">
        <v>1063760</v>
      </c>
      <c r="K1466">
        <v>-54677</v>
      </c>
      <c r="L1466">
        <v>-1002823</v>
      </c>
      <c r="M1466">
        <v>-288279</v>
      </c>
      <c r="N1466">
        <v>-87890</v>
      </c>
      <c r="O1466">
        <v>-232884</v>
      </c>
      <c r="P1466">
        <v>0</v>
      </c>
      <c r="Q1466">
        <v>-20800</v>
      </c>
      <c r="R1466">
        <v>-281945</v>
      </c>
      <c r="S1466">
        <v>-91025</v>
      </c>
      <c r="T1466">
        <v>0</v>
      </c>
      <c r="U1466">
        <v>-8082</v>
      </c>
      <c r="V1466">
        <v>1822</v>
      </c>
    </row>
    <row r="1467" spans="1:22" x14ac:dyDescent="0.3">
      <c r="A1467">
        <v>9830</v>
      </c>
      <c r="B1467" t="s">
        <v>201</v>
      </c>
      <c r="C1467" s="27">
        <v>44081</v>
      </c>
      <c r="D1467">
        <v>49050</v>
      </c>
      <c r="E1467">
        <v>2</v>
      </c>
      <c r="F1467">
        <v>550</v>
      </c>
      <c r="G1467">
        <v>550</v>
      </c>
      <c r="H1467">
        <v>10031297</v>
      </c>
      <c r="I1467">
        <v>508246</v>
      </c>
      <c r="J1467">
        <v>236277</v>
      </c>
      <c r="K1467">
        <v>146522</v>
      </c>
      <c r="L1467">
        <v>-357219</v>
      </c>
      <c r="M1467">
        <v>-104306</v>
      </c>
      <c r="N1467">
        <v>-17527</v>
      </c>
      <c r="O1467">
        <v>-38406</v>
      </c>
      <c r="P1467">
        <v>838</v>
      </c>
      <c r="Q1467">
        <v>542</v>
      </c>
      <c r="R1467">
        <v>-183587</v>
      </c>
      <c r="S1467">
        <v>-14773</v>
      </c>
      <c r="T1467">
        <v>0</v>
      </c>
      <c r="U1467">
        <v>-22149</v>
      </c>
      <c r="V1467">
        <v>-3431</v>
      </c>
    </row>
    <row r="1468" spans="1:22" x14ac:dyDescent="0.3">
      <c r="A1468">
        <v>9830</v>
      </c>
      <c r="B1468" t="s">
        <v>201</v>
      </c>
      <c r="C1468" s="27">
        <v>44078</v>
      </c>
      <c r="D1468">
        <v>48500</v>
      </c>
      <c r="E1468">
        <v>2</v>
      </c>
      <c r="F1468">
        <v>2800</v>
      </c>
      <c r="G1468">
        <v>2800</v>
      </c>
      <c r="H1468">
        <v>23454822</v>
      </c>
      <c r="I1468">
        <v>1147141</v>
      </c>
      <c r="J1468">
        <v>1143645</v>
      </c>
      <c r="K1468">
        <v>-320659</v>
      </c>
      <c r="L1468">
        <v>-651697</v>
      </c>
      <c r="M1468">
        <v>-304040</v>
      </c>
      <c r="N1468">
        <v>-75654</v>
      </c>
      <c r="O1468">
        <v>-12024</v>
      </c>
      <c r="P1468">
        <v>-3365</v>
      </c>
      <c r="Q1468">
        <v>-156</v>
      </c>
      <c r="R1468">
        <v>-249806</v>
      </c>
      <c r="S1468">
        <v>-6652</v>
      </c>
      <c r="T1468">
        <v>0</v>
      </c>
      <c r="U1468">
        <v>-169900</v>
      </c>
      <c r="V1468">
        <v>-1389</v>
      </c>
    </row>
    <row r="1469" spans="1:22" x14ac:dyDescent="0.3">
      <c r="A1469">
        <v>9830</v>
      </c>
      <c r="B1469" t="s">
        <v>201</v>
      </c>
      <c r="C1469" s="27">
        <v>44077</v>
      </c>
      <c r="D1469">
        <v>45700</v>
      </c>
      <c r="E1469">
        <v>2</v>
      </c>
      <c r="F1469">
        <v>6150</v>
      </c>
      <c r="G1469">
        <v>6150</v>
      </c>
      <c r="H1469">
        <v>22636230</v>
      </c>
      <c r="I1469">
        <v>1032171</v>
      </c>
      <c r="J1469">
        <v>-149740</v>
      </c>
      <c r="K1469">
        <v>228837</v>
      </c>
      <c r="L1469">
        <v>80066</v>
      </c>
      <c r="M1469">
        <v>359117</v>
      </c>
      <c r="N1469">
        <v>-57036</v>
      </c>
      <c r="O1469">
        <v>-33497</v>
      </c>
      <c r="P1469">
        <v>-655</v>
      </c>
      <c r="Q1469">
        <v>-1532</v>
      </c>
      <c r="R1469">
        <v>-213734</v>
      </c>
      <c r="S1469">
        <v>27403</v>
      </c>
      <c r="T1469">
        <v>0</v>
      </c>
      <c r="U1469">
        <v>-151931</v>
      </c>
      <c r="V1469">
        <v>-7232</v>
      </c>
    </row>
    <row r="1470" spans="1:22" x14ac:dyDescent="0.3">
      <c r="A1470">
        <v>9830</v>
      </c>
      <c r="B1470" t="s">
        <v>201</v>
      </c>
      <c r="C1470" s="27">
        <v>44076</v>
      </c>
      <c r="D1470">
        <v>39550</v>
      </c>
      <c r="E1470">
        <v>2</v>
      </c>
      <c r="F1470">
        <v>650</v>
      </c>
      <c r="G1470">
        <v>650</v>
      </c>
      <c r="H1470">
        <v>2459876</v>
      </c>
      <c r="I1470">
        <v>97494</v>
      </c>
      <c r="J1470">
        <v>166525</v>
      </c>
      <c r="K1470">
        <v>-102405</v>
      </c>
      <c r="L1470">
        <v>-91974</v>
      </c>
      <c r="M1470">
        <v>-58420</v>
      </c>
      <c r="N1470">
        <v>2211</v>
      </c>
      <c r="O1470">
        <v>-19191</v>
      </c>
      <c r="P1470">
        <v>-2298</v>
      </c>
      <c r="Q1470">
        <v>-15897</v>
      </c>
      <c r="R1470">
        <v>-42169</v>
      </c>
      <c r="S1470">
        <v>43790</v>
      </c>
      <c r="T1470">
        <v>0</v>
      </c>
      <c r="U1470">
        <v>27534</v>
      </c>
      <c r="V1470">
        <v>320</v>
      </c>
    </row>
    <row r="1471" spans="1:22" x14ac:dyDescent="0.3">
      <c r="A1471">
        <v>9830</v>
      </c>
      <c r="B1471" t="s">
        <v>201</v>
      </c>
      <c r="C1471" s="27">
        <v>44075</v>
      </c>
      <c r="D1471">
        <v>38900</v>
      </c>
      <c r="E1471">
        <v>5</v>
      </c>
      <c r="F1471">
        <v>-1050</v>
      </c>
      <c r="G1471">
        <v>-1050</v>
      </c>
      <c r="H1471">
        <v>3666379</v>
      </c>
      <c r="I1471">
        <v>143659</v>
      </c>
      <c r="J1471">
        <v>897188</v>
      </c>
      <c r="K1471">
        <v>-419267</v>
      </c>
      <c r="L1471">
        <v>-264131</v>
      </c>
      <c r="M1471">
        <v>-34130</v>
      </c>
      <c r="N1471">
        <v>-24003</v>
      </c>
      <c r="O1471">
        <v>-72609</v>
      </c>
      <c r="P1471">
        <v>0</v>
      </c>
      <c r="Q1471">
        <v>-25197</v>
      </c>
      <c r="R1471">
        <v>-67406</v>
      </c>
      <c r="S1471">
        <v>-40786</v>
      </c>
      <c r="T1471">
        <v>0</v>
      </c>
      <c r="U1471">
        <v>-216436</v>
      </c>
      <c r="V1471">
        <v>2646</v>
      </c>
    </row>
    <row r="1472" spans="1:22" x14ac:dyDescent="0.3">
      <c r="A1472">
        <v>9830</v>
      </c>
      <c r="B1472" t="s">
        <v>201</v>
      </c>
      <c r="C1472" s="27">
        <v>44074</v>
      </c>
      <c r="D1472">
        <v>39950</v>
      </c>
      <c r="E1472">
        <v>2</v>
      </c>
      <c r="F1472">
        <v>2300</v>
      </c>
      <c r="G1472">
        <v>2300</v>
      </c>
      <c r="H1472">
        <v>6128511</v>
      </c>
      <c r="I1472">
        <v>245024</v>
      </c>
      <c r="J1472">
        <v>-50014</v>
      </c>
      <c r="K1472">
        <v>-104736</v>
      </c>
      <c r="L1472">
        <v>120335</v>
      </c>
      <c r="M1472">
        <v>63482</v>
      </c>
      <c r="N1472">
        <v>13773</v>
      </c>
      <c r="O1472">
        <v>-25216</v>
      </c>
      <c r="P1472">
        <v>0</v>
      </c>
      <c r="Q1472">
        <v>-13964</v>
      </c>
      <c r="R1472">
        <v>78799</v>
      </c>
      <c r="S1472">
        <v>3461</v>
      </c>
      <c r="T1472">
        <v>0</v>
      </c>
      <c r="U1472">
        <v>29773</v>
      </c>
      <c r="V1472">
        <v>4642</v>
      </c>
    </row>
    <row r="1473" spans="1:22" x14ac:dyDescent="0.3">
      <c r="A1473">
        <v>9830</v>
      </c>
      <c r="B1473" t="s">
        <v>122</v>
      </c>
      <c r="C1473" s="27">
        <v>44071</v>
      </c>
      <c r="D1473">
        <v>37650</v>
      </c>
      <c r="E1473">
        <v>2</v>
      </c>
      <c r="F1473">
        <v>1800</v>
      </c>
      <c r="G1473">
        <v>1800</v>
      </c>
      <c r="H1473">
        <v>5049845</v>
      </c>
      <c r="I1473">
        <v>189414</v>
      </c>
      <c r="J1473">
        <v>-139294</v>
      </c>
      <c r="K1473">
        <v>11915</v>
      </c>
      <c r="L1473">
        <v>181275</v>
      </c>
      <c r="M1473">
        <v>24427</v>
      </c>
      <c r="N1473">
        <v>6645</v>
      </c>
      <c r="O1473">
        <v>36414</v>
      </c>
      <c r="P1473">
        <v>0</v>
      </c>
      <c r="Q1473">
        <v>-2220</v>
      </c>
      <c r="R1473">
        <v>122830</v>
      </c>
      <c r="S1473">
        <v>-6821</v>
      </c>
      <c r="T1473">
        <v>0</v>
      </c>
      <c r="U1473">
        <v>-54416</v>
      </c>
      <c r="V1473">
        <v>520</v>
      </c>
    </row>
    <row r="1474" spans="1:22" x14ac:dyDescent="0.3">
      <c r="A1474">
        <v>9830</v>
      </c>
      <c r="B1474" t="s">
        <v>122</v>
      </c>
      <c r="C1474" s="27">
        <v>44070</v>
      </c>
      <c r="D1474">
        <v>35850</v>
      </c>
      <c r="E1474">
        <v>2</v>
      </c>
      <c r="F1474">
        <v>1050</v>
      </c>
      <c r="G1474">
        <v>1050</v>
      </c>
      <c r="H1474">
        <v>6201131</v>
      </c>
      <c r="I1474">
        <v>223378</v>
      </c>
      <c r="J1474">
        <v>-360008</v>
      </c>
      <c r="K1474">
        <v>41239</v>
      </c>
      <c r="L1474">
        <v>288870</v>
      </c>
      <c r="M1474">
        <v>87900</v>
      </c>
      <c r="N1474">
        <v>23269</v>
      </c>
      <c r="O1474">
        <v>953</v>
      </c>
      <c r="P1474">
        <v>-16000</v>
      </c>
      <c r="Q1474">
        <v>0</v>
      </c>
      <c r="R1474">
        <v>185306</v>
      </c>
      <c r="S1474">
        <v>7442</v>
      </c>
      <c r="T1474">
        <v>0</v>
      </c>
      <c r="U1474">
        <v>32775</v>
      </c>
      <c r="V1474">
        <v>-2876</v>
      </c>
    </row>
    <row r="1475" spans="1:22" x14ac:dyDescent="0.3">
      <c r="A1475">
        <v>9830</v>
      </c>
      <c r="B1475" t="s">
        <v>122</v>
      </c>
      <c r="C1475" s="27">
        <v>44069</v>
      </c>
      <c r="D1475">
        <v>34800</v>
      </c>
      <c r="E1475">
        <v>5</v>
      </c>
      <c r="F1475">
        <v>-550</v>
      </c>
      <c r="G1475">
        <v>-550</v>
      </c>
      <c r="H1475">
        <v>4845248</v>
      </c>
      <c r="I1475">
        <v>166749</v>
      </c>
      <c r="J1475">
        <v>645954</v>
      </c>
      <c r="K1475">
        <v>-740726</v>
      </c>
      <c r="L1475">
        <v>-10039</v>
      </c>
      <c r="M1475">
        <v>-48910</v>
      </c>
      <c r="N1475">
        <v>2531</v>
      </c>
      <c r="O1475">
        <v>-37031</v>
      </c>
      <c r="P1475">
        <v>2394</v>
      </c>
      <c r="Q1475">
        <v>2259</v>
      </c>
      <c r="R1475">
        <v>71764</v>
      </c>
      <c r="S1475">
        <v>-3046</v>
      </c>
      <c r="T1475">
        <v>0</v>
      </c>
      <c r="U1475">
        <v>100344</v>
      </c>
      <c r="V1475">
        <v>4467</v>
      </c>
    </row>
    <row r="1476" spans="1:22" x14ac:dyDescent="0.3">
      <c r="A1476">
        <v>9830</v>
      </c>
      <c r="B1476" t="s">
        <v>202</v>
      </c>
      <c r="C1476" s="27">
        <v>44068</v>
      </c>
      <c r="D1476">
        <v>35350</v>
      </c>
      <c r="E1476">
        <v>2</v>
      </c>
      <c r="F1476">
        <v>3650</v>
      </c>
      <c r="G1476">
        <v>3650</v>
      </c>
      <c r="H1476">
        <v>8467820</v>
      </c>
      <c r="I1476">
        <v>287996</v>
      </c>
      <c r="J1476">
        <v>-1202203</v>
      </c>
      <c r="K1476">
        <v>368165</v>
      </c>
      <c r="L1476">
        <v>496486</v>
      </c>
      <c r="M1476">
        <v>285426</v>
      </c>
      <c r="N1476">
        <v>10684</v>
      </c>
      <c r="O1476">
        <v>73989</v>
      </c>
      <c r="P1476">
        <v>-17000</v>
      </c>
      <c r="Q1476">
        <v>200</v>
      </c>
      <c r="R1476">
        <v>123642</v>
      </c>
      <c r="S1476">
        <v>19545</v>
      </c>
      <c r="T1476">
        <v>0</v>
      </c>
      <c r="U1476">
        <v>338824</v>
      </c>
      <c r="V1476">
        <v>-1272</v>
      </c>
    </row>
    <row r="1477" spans="1:22" x14ac:dyDescent="0.3">
      <c r="A1477">
        <v>9830</v>
      </c>
      <c r="B1477" t="s">
        <v>122</v>
      </c>
      <c r="C1477" s="27">
        <v>44067</v>
      </c>
      <c r="D1477">
        <v>31700</v>
      </c>
      <c r="E1477">
        <v>2</v>
      </c>
      <c r="F1477">
        <v>800</v>
      </c>
      <c r="G1477">
        <v>800</v>
      </c>
      <c r="H1477">
        <v>2394232</v>
      </c>
      <c r="I1477">
        <v>75195</v>
      </c>
      <c r="J1477">
        <v>-190973</v>
      </c>
      <c r="K1477">
        <v>147493</v>
      </c>
      <c r="L1477">
        <v>46197</v>
      </c>
      <c r="M1477">
        <v>5548</v>
      </c>
      <c r="N1477">
        <v>12983</v>
      </c>
      <c r="O1477">
        <v>13765</v>
      </c>
      <c r="P1477">
        <v>0</v>
      </c>
      <c r="Q1477">
        <v>1663</v>
      </c>
      <c r="R1477">
        <v>-533</v>
      </c>
      <c r="S1477">
        <v>12771</v>
      </c>
      <c r="T1477">
        <v>0</v>
      </c>
      <c r="U1477">
        <v>2461</v>
      </c>
      <c r="V1477">
        <v>-5178</v>
      </c>
    </row>
    <row r="1478" spans="1:22" x14ac:dyDescent="0.3">
      <c r="A1478">
        <v>9830</v>
      </c>
      <c r="B1478" t="s">
        <v>122</v>
      </c>
      <c r="C1478" s="27">
        <v>44064</v>
      </c>
      <c r="D1478">
        <v>30900</v>
      </c>
      <c r="E1478">
        <v>2</v>
      </c>
      <c r="F1478">
        <v>500</v>
      </c>
      <c r="G1478">
        <v>500</v>
      </c>
      <c r="H1478">
        <v>2929168</v>
      </c>
      <c r="I1478">
        <v>90222</v>
      </c>
      <c r="J1478">
        <v>-24938</v>
      </c>
      <c r="K1478">
        <v>15053</v>
      </c>
      <c r="L1478">
        <v>1076</v>
      </c>
      <c r="M1478">
        <v>-41545</v>
      </c>
      <c r="N1478">
        <v>13367</v>
      </c>
      <c r="O1478">
        <v>19158</v>
      </c>
      <c r="P1478">
        <v>106</v>
      </c>
      <c r="Q1478">
        <v>-497</v>
      </c>
      <c r="R1478">
        <v>-17002</v>
      </c>
      <c r="S1478">
        <v>27489</v>
      </c>
      <c r="T1478">
        <v>0</v>
      </c>
      <c r="U1478">
        <v>9291</v>
      </c>
      <c r="V1478">
        <v>-482</v>
      </c>
    </row>
    <row r="1479" spans="1:22" x14ac:dyDescent="0.3">
      <c r="A1479">
        <v>9830</v>
      </c>
      <c r="B1479" t="s">
        <v>122</v>
      </c>
      <c r="C1479" s="27">
        <v>44063</v>
      </c>
      <c r="D1479">
        <v>30400</v>
      </c>
      <c r="E1479">
        <v>5</v>
      </c>
      <c r="F1479">
        <v>-1750</v>
      </c>
      <c r="G1479">
        <v>-1750</v>
      </c>
      <c r="H1479">
        <v>4915229</v>
      </c>
      <c r="I1479">
        <v>154308</v>
      </c>
      <c r="J1479">
        <v>-44605</v>
      </c>
      <c r="K1479">
        <v>461019</v>
      </c>
      <c r="L1479">
        <v>-161328</v>
      </c>
      <c r="M1479">
        <v>-80574</v>
      </c>
      <c r="N1479">
        <v>-14210</v>
      </c>
      <c r="O1479">
        <v>8730</v>
      </c>
      <c r="P1479">
        <v>421</v>
      </c>
      <c r="Q1479">
        <v>-1735</v>
      </c>
      <c r="R1479">
        <v>-60280</v>
      </c>
      <c r="S1479">
        <v>-13680</v>
      </c>
      <c r="T1479">
        <v>0</v>
      </c>
      <c r="U1479">
        <v>-255529</v>
      </c>
      <c r="V1479">
        <v>443</v>
      </c>
    </row>
    <row r="1480" spans="1:22" x14ac:dyDescent="0.3">
      <c r="A1480">
        <v>9830</v>
      </c>
      <c r="B1480" t="s">
        <v>122</v>
      </c>
      <c r="C1480" s="27">
        <v>44062</v>
      </c>
      <c r="D1480">
        <v>32150</v>
      </c>
      <c r="E1480">
        <v>2</v>
      </c>
      <c r="F1480">
        <v>350</v>
      </c>
      <c r="G1480">
        <v>350</v>
      </c>
      <c r="H1480">
        <v>3448467</v>
      </c>
      <c r="I1480">
        <v>109394</v>
      </c>
      <c r="J1480">
        <v>314325</v>
      </c>
      <c r="K1480">
        <v>-173857</v>
      </c>
      <c r="L1480">
        <v>-145960</v>
      </c>
      <c r="M1480">
        <v>-101068</v>
      </c>
      <c r="N1480">
        <v>-15990</v>
      </c>
      <c r="O1480">
        <v>-5786</v>
      </c>
      <c r="P1480">
        <v>-744</v>
      </c>
      <c r="Q1480">
        <v>25115</v>
      </c>
      <c r="R1480">
        <v>-32507</v>
      </c>
      <c r="S1480">
        <v>-14980</v>
      </c>
      <c r="T1480">
        <v>0</v>
      </c>
      <c r="U1480">
        <v>5464</v>
      </c>
      <c r="V1480">
        <v>28</v>
      </c>
    </row>
    <row r="1481" spans="1:22" x14ac:dyDescent="0.3">
      <c r="A1481">
        <v>9830</v>
      </c>
      <c r="B1481" t="s">
        <v>122</v>
      </c>
      <c r="C1481" s="27">
        <v>44061</v>
      </c>
      <c r="D1481">
        <v>31800</v>
      </c>
      <c r="E1481">
        <v>2</v>
      </c>
      <c r="F1481">
        <v>700</v>
      </c>
      <c r="G1481">
        <v>700</v>
      </c>
      <c r="H1481">
        <v>6903570</v>
      </c>
      <c r="I1481">
        <v>223185</v>
      </c>
      <c r="J1481">
        <v>-421415</v>
      </c>
      <c r="K1481">
        <v>186936</v>
      </c>
      <c r="L1481">
        <v>246317</v>
      </c>
      <c r="M1481">
        <v>145909</v>
      </c>
      <c r="N1481">
        <v>48162</v>
      </c>
      <c r="O1481">
        <v>43901</v>
      </c>
      <c r="P1481">
        <v>-17000</v>
      </c>
      <c r="Q1481">
        <v>0</v>
      </c>
      <c r="R1481">
        <v>42446</v>
      </c>
      <c r="S1481">
        <v>-17101</v>
      </c>
      <c r="T1481">
        <v>0</v>
      </c>
      <c r="U1481">
        <v>-14144</v>
      </c>
      <c r="V1481">
        <v>2306</v>
      </c>
    </row>
    <row r="1482" spans="1:22" x14ac:dyDescent="0.3">
      <c r="A1482">
        <v>9830</v>
      </c>
      <c r="B1482" t="s">
        <v>122</v>
      </c>
      <c r="C1482" s="27">
        <v>44057</v>
      </c>
      <c r="D1482">
        <v>31100</v>
      </c>
      <c r="E1482">
        <v>5</v>
      </c>
      <c r="F1482">
        <v>-1200</v>
      </c>
      <c r="G1482">
        <v>-1200</v>
      </c>
      <c r="H1482">
        <v>2581462</v>
      </c>
      <c r="I1482">
        <v>80764</v>
      </c>
      <c r="J1482">
        <v>223444</v>
      </c>
      <c r="K1482">
        <v>-52660</v>
      </c>
      <c r="L1482">
        <v>-191886</v>
      </c>
      <c r="M1482">
        <v>-12567</v>
      </c>
      <c r="N1482">
        <v>-978</v>
      </c>
      <c r="O1482">
        <v>-118207</v>
      </c>
      <c r="P1482">
        <v>0</v>
      </c>
      <c r="Q1482">
        <v>-458</v>
      </c>
      <c r="R1482">
        <v>-47789</v>
      </c>
      <c r="S1482">
        <v>-11887</v>
      </c>
      <c r="T1482">
        <v>0</v>
      </c>
      <c r="U1482">
        <v>20148</v>
      </c>
      <c r="V1482">
        <v>954</v>
      </c>
    </row>
    <row r="1483" spans="1:22" x14ac:dyDescent="0.3">
      <c r="A1483">
        <v>9830</v>
      </c>
      <c r="B1483" t="s">
        <v>122</v>
      </c>
      <c r="C1483" s="27">
        <v>44056</v>
      </c>
      <c r="D1483">
        <v>32300</v>
      </c>
      <c r="E1483">
        <v>5</v>
      </c>
      <c r="F1483">
        <v>-50</v>
      </c>
      <c r="G1483">
        <v>-50</v>
      </c>
      <c r="H1483">
        <v>2490928</v>
      </c>
      <c r="I1483">
        <v>81058</v>
      </c>
      <c r="J1483">
        <v>-146101</v>
      </c>
      <c r="K1483">
        <v>231943</v>
      </c>
      <c r="L1483">
        <v>-87922</v>
      </c>
      <c r="M1483">
        <v>58824</v>
      </c>
      <c r="N1483">
        <v>1604</v>
      </c>
      <c r="O1483">
        <v>-38072</v>
      </c>
      <c r="P1483">
        <v>-2793</v>
      </c>
      <c r="Q1483">
        <v>0</v>
      </c>
      <c r="R1483">
        <v>-95259</v>
      </c>
      <c r="S1483">
        <v>-12226</v>
      </c>
      <c r="T1483">
        <v>0</v>
      </c>
      <c r="U1483">
        <v>2063</v>
      </c>
      <c r="V1483">
        <v>17</v>
      </c>
    </row>
    <row r="1484" spans="1:22" x14ac:dyDescent="0.3">
      <c r="A1484">
        <v>9830</v>
      </c>
      <c r="B1484" t="s">
        <v>122</v>
      </c>
      <c r="C1484" s="27">
        <v>44055</v>
      </c>
      <c r="D1484">
        <v>32350</v>
      </c>
      <c r="E1484">
        <v>2</v>
      </c>
      <c r="F1484">
        <v>300</v>
      </c>
      <c r="G1484">
        <v>300</v>
      </c>
      <c r="H1484">
        <v>3985392</v>
      </c>
      <c r="I1484">
        <v>128861</v>
      </c>
      <c r="J1484">
        <v>409557</v>
      </c>
      <c r="K1484">
        <v>-130842</v>
      </c>
      <c r="L1484">
        <v>-232793</v>
      </c>
      <c r="M1484">
        <v>-121814</v>
      </c>
      <c r="N1484">
        <v>-23630</v>
      </c>
      <c r="O1484">
        <v>4224</v>
      </c>
      <c r="P1484">
        <v>0</v>
      </c>
      <c r="Q1484">
        <v>3825</v>
      </c>
      <c r="R1484">
        <v>-114316</v>
      </c>
      <c r="S1484">
        <v>18918</v>
      </c>
      <c r="T1484">
        <v>0</v>
      </c>
      <c r="U1484">
        <v>-43422</v>
      </c>
      <c r="V1484">
        <v>-2500</v>
      </c>
    </row>
    <row r="1485" spans="1:22" x14ac:dyDescent="0.3">
      <c r="A1485">
        <v>9830</v>
      </c>
      <c r="B1485" t="s">
        <v>122</v>
      </c>
      <c r="C1485" s="27">
        <v>44054</v>
      </c>
      <c r="D1485">
        <v>32050</v>
      </c>
      <c r="E1485">
        <v>2</v>
      </c>
      <c r="F1485">
        <v>950</v>
      </c>
      <c r="G1485">
        <v>950</v>
      </c>
      <c r="H1485">
        <v>4742875</v>
      </c>
      <c r="I1485">
        <v>151426</v>
      </c>
      <c r="J1485">
        <v>-284433</v>
      </c>
      <c r="K1485">
        <v>175689</v>
      </c>
      <c r="L1485">
        <v>108898</v>
      </c>
      <c r="M1485">
        <v>130856</v>
      </c>
      <c r="N1485">
        <v>7601</v>
      </c>
      <c r="O1485">
        <v>15936</v>
      </c>
      <c r="P1485">
        <v>599</v>
      </c>
      <c r="Q1485">
        <v>-884</v>
      </c>
      <c r="R1485">
        <v>-100631</v>
      </c>
      <c r="S1485">
        <v>55421</v>
      </c>
      <c r="T1485">
        <v>0</v>
      </c>
      <c r="U1485">
        <v>2479</v>
      </c>
      <c r="V1485">
        <v>-2633</v>
      </c>
    </row>
    <row r="1486" spans="1:22" x14ac:dyDescent="0.3">
      <c r="A1486">
        <v>9830</v>
      </c>
      <c r="B1486" t="s">
        <v>122</v>
      </c>
      <c r="C1486" s="27">
        <v>44053</v>
      </c>
      <c r="D1486">
        <v>31100</v>
      </c>
      <c r="E1486">
        <v>2</v>
      </c>
      <c r="F1486">
        <v>1050</v>
      </c>
      <c r="G1486">
        <v>1050</v>
      </c>
      <c r="H1486">
        <v>4768621</v>
      </c>
      <c r="I1486">
        <v>150827</v>
      </c>
      <c r="J1486">
        <v>284367</v>
      </c>
      <c r="K1486">
        <v>-106116</v>
      </c>
      <c r="L1486">
        <v>-242333</v>
      </c>
      <c r="M1486">
        <v>-118728</v>
      </c>
      <c r="N1486">
        <v>15213</v>
      </c>
      <c r="O1486">
        <v>17811</v>
      </c>
      <c r="P1486">
        <v>88</v>
      </c>
      <c r="Q1486">
        <v>-310</v>
      </c>
      <c r="R1486">
        <v>-144168</v>
      </c>
      <c r="S1486">
        <v>-12239</v>
      </c>
      <c r="T1486">
        <v>0</v>
      </c>
      <c r="U1486">
        <v>61272</v>
      </c>
      <c r="V1486">
        <v>2810</v>
      </c>
    </row>
    <row r="1487" spans="1:22" x14ac:dyDescent="0.3">
      <c r="A1487">
        <v>9830</v>
      </c>
      <c r="B1487" t="s">
        <v>122</v>
      </c>
      <c r="C1487" s="27">
        <v>44050</v>
      </c>
      <c r="D1487">
        <v>30050</v>
      </c>
      <c r="E1487">
        <v>2</v>
      </c>
      <c r="F1487">
        <v>1100</v>
      </c>
      <c r="G1487">
        <v>1100</v>
      </c>
      <c r="H1487">
        <v>3522756</v>
      </c>
      <c r="I1487">
        <v>104163</v>
      </c>
      <c r="J1487">
        <v>-334071</v>
      </c>
      <c r="K1487">
        <v>169242</v>
      </c>
      <c r="L1487">
        <v>144291</v>
      </c>
      <c r="M1487">
        <v>1304</v>
      </c>
      <c r="N1487">
        <v>17193</v>
      </c>
      <c r="O1487">
        <v>9421</v>
      </c>
      <c r="P1487">
        <v>-569</v>
      </c>
      <c r="Q1487">
        <v>-298</v>
      </c>
      <c r="R1487">
        <v>123706</v>
      </c>
      <c r="S1487">
        <v>-6466</v>
      </c>
      <c r="T1487">
        <v>0</v>
      </c>
      <c r="U1487">
        <v>20226</v>
      </c>
      <c r="V1487">
        <v>312</v>
      </c>
    </row>
    <row r="1488" spans="1:22" x14ac:dyDescent="0.3">
      <c r="A1488">
        <v>9830</v>
      </c>
      <c r="B1488" t="s">
        <v>201</v>
      </c>
      <c r="C1488" s="27">
        <v>44049</v>
      </c>
      <c r="D1488">
        <v>28950</v>
      </c>
      <c r="E1488">
        <v>2</v>
      </c>
      <c r="F1488">
        <v>50</v>
      </c>
      <c r="G1488">
        <v>50</v>
      </c>
      <c r="H1488">
        <v>3508526</v>
      </c>
      <c r="I1488">
        <v>102667</v>
      </c>
      <c r="J1488">
        <v>183044</v>
      </c>
      <c r="K1488">
        <v>-100638</v>
      </c>
      <c r="L1488">
        <v>-172519</v>
      </c>
      <c r="M1488">
        <v>-74080</v>
      </c>
      <c r="N1488">
        <v>-12198</v>
      </c>
      <c r="O1488">
        <v>-34689</v>
      </c>
      <c r="P1488">
        <v>-18580</v>
      </c>
      <c r="Q1488">
        <v>20000</v>
      </c>
      <c r="R1488">
        <v>-48732</v>
      </c>
      <c r="S1488">
        <v>-4240</v>
      </c>
      <c r="T1488">
        <v>0</v>
      </c>
      <c r="U1488">
        <v>90435</v>
      </c>
      <c r="V1488">
        <v>-322</v>
      </c>
    </row>
    <row r="1489" spans="1:22" x14ac:dyDescent="0.3">
      <c r="A1489">
        <v>9830</v>
      </c>
      <c r="B1489" t="s">
        <v>201</v>
      </c>
      <c r="C1489" s="27">
        <v>44048</v>
      </c>
      <c r="D1489">
        <v>28900</v>
      </c>
      <c r="E1489">
        <v>2</v>
      </c>
      <c r="F1489">
        <v>1700</v>
      </c>
      <c r="G1489">
        <v>1700</v>
      </c>
      <c r="H1489">
        <v>4866007</v>
      </c>
      <c r="I1489">
        <v>137377</v>
      </c>
      <c r="J1489">
        <v>-914372</v>
      </c>
      <c r="K1489">
        <v>85066</v>
      </c>
      <c r="L1489">
        <v>810845</v>
      </c>
      <c r="M1489">
        <v>52822</v>
      </c>
      <c r="N1489">
        <v>52948</v>
      </c>
      <c r="O1489">
        <v>178690</v>
      </c>
      <c r="P1489">
        <v>0</v>
      </c>
      <c r="Q1489">
        <v>0</v>
      </c>
      <c r="R1489">
        <v>522834</v>
      </c>
      <c r="S1489">
        <v>3551</v>
      </c>
      <c r="T1489">
        <v>0</v>
      </c>
      <c r="U1489">
        <v>22752</v>
      </c>
      <c r="V1489">
        <v>-4291</v>
      </c>
    </row>
    <row r="1490" spans="1:22" x14ac:dyDescent="0.3">
      <c r="A1490">
        <v>9830</v>
      </c>
      <c r="B1490" t="s">
        <v>201</v>
      </c>
      <c r="C1490" s="27">
        <v>44047</v>
      </c>
      <c r="D1490">
        <v>27200</v>
      </c>
      <c r="E1490">
        <v>2</v>
      </c>
      <c r="F1490">
        <v>1350</v>
      </c>
      <c r="G1490">
        <v>1350</v>
      </c>
      <c r="H1490">
        <v>6901336</v>
      </c>
      <c r="I1490">
        <v>189302</v>
      </c>
      <c r="J1490">
        <v>-185845</v>
      </c>
      <c r="K1490">
        <v>-26164</v>
      </c>
      <c r="L1490">
        <v>126719</v>
      </c>
      <c r="M1490">
        <v>35565</v>
      </c>
      <c r="N1490">
        <v>2312</v>
      </c>
      <c r="O1490">
        <v>62980</v>
      </c>
      <c r="P1490">
        <v>0</v>
      </c>
      <c r="Q1490">
        <v>5949</v>
      </c>
      <c r="R1490">
        <v>-33649</v>
      </c>
      <c r="S1490">
        <v>53562</v>
      </c>
      <c r="T1490">
        <v>0</v>
      </c>
      <c r="U1490">
        <v>76612</v>
      </c>
      <c r="V1490">
        <v>8678</v>
      </c>
    </row>
    <row r="1491" spans="1:22" x14ac:dyDescent="0.3">
      <c r="A1491">
        <v>9830</v>
      </c>
      <c r="B1491" t="s">
        <v>201</v>
      </c>
      <c r="C1491" s="27">
        <v>44046</v>
      </c>
      <c r="D1491">
        <v>25850</v>
      </c>
      <c r="E1491">
        <v>2</v>
      </c>
      <c r="F1491">
        <v>350</v>
      </c>
      <c r="G1491">
        <v>350</v>
      </c>
      <c r="H1491">
        <v>1667211</v>
      </c>
      <c r="I1491">
        <v>42787</v>
      </c>
      <c r="J1491">
        <v>143727</v>
      </c>
      <c r="K1491">
        <v>-114318</v>
      </c>
      <c r="L1491">
        <v>-30042</v>
      </c>
      <c r="M1491">
        <v>-82936</v>
      </c>
      <c r="N1491">
        <v>8483</v>
      </c>
      <c r="O1491">
        <v>36661</v>
      </c>
      <c r="P1491">
        <v>0</v>
      </c>
      <c r="Q1491">
        <v>3790</v>
      </c>
      <c r="R1491">
        <v>2834</v>
      </c>
      <c r="S1491">
        <v>1126</v>
      </c>
      <c r="T1491">
        <v>0</v>
      </c>
      <c r="U1491">
        <v>3633</v>
      </c>
      <c r="V1491">
        <v>-3000</v>
      </c>
    </row>
    <row r="1492" spans="1:22" x14ac:dyDescent="0.3">
      <c r="A1492">
        <v>9830</v>
      </c>
      <c r="B1492" t="s">
        <v>201</v>
      </c>
      <c r="C1492" s="27">
        <v>44043</v>
      </c>
      <c r="D1492">
        <v>25500</v>
      </c>
      <c r="E1492">
        <v>5</v>
      </c>
      <c r="F1492">
        <v>-600</v>
      </c>
      <c r="G1492">
        <v>-600</v>
      </c>
      <c r="H1492">
        <v>1554618</v>
      </c>
      <c r="I1492">
        <v>40102</v>
      </c>
      <c r="J1492">
        <v>-65861</v>
      </c>
      <c r="K1492">
        <v>-33520</v>
      </c>
      <c r="L1492">
        <v>97993</v>
      </c>
      <c r="M1492">
        <v>88009</v>
      </c>
      <c r="N1492">
        <v>3208</v>
      </c>
      <c r="O1492">
        <v>-2968</v>
      </c>
      <c r="P1492">
        <v>0</v>
      </c>
      <c r="Q1492">
        <v>309</v>
      </c>
      <c r="R1492">
        <v>17454</v>
      </c>
      <c r="S1492">
        <v>-8019</v>
      </c>
      <c r="T1492">
        <v>0</v>
      </c>
      <c r="U1492">
        <v>-711</v>
      </c>
      <c r="V1492">
        <v>2099</v>
      </c>
    </row>
    <row r="1493" spans="1:22" x14ac:dyDescent="0.3">
      <c r="A1493">
        <v>9830</v>
      </c>
      <c r="B1493" t="s">
        <v>122</v>
      </c>
      <c r="C1493" s="27">
        <v>44042</v>
      </c>
      <c r="D1493">
        <v>26100</v>
      </c>
      <c r="E1493">
        <v>2</v>
      </c>
      <c r="F1493">
        <v>400</v>
      </c>
      <c r="G1493">
        <v>400</v>
      </c>
      <c r="H1493">
        <v>1857994</v>
      </c>
      <c r="I1493">
        <v>48314</v>
      </c>
      <c r="J1493">
        <v>-149378</v>
      </c>
      <c r="K1493">
        <v>87749</v>
      </c>
      <c r="L1493">
        <v>60558</v>
      </c>
      <c r="M1493">
        <v>900</v>
      </c>
      <c r="N1493">
        <v>30535</v>
      </c>
      <c r="O1493">
        <v>-3438</v>
      </c>
      <c r="P1493">
        <v>-350</v>
      </c>
      <c r="Q1493">
        <v>6509</v>
      </c>
      <c r="R1493">
        <v>23938</v>
      </c>
      <c r="S1493">
        <v>2464</v>
      </c>
      <c r="T1493">
        <v>0</v>
      </c>
      <c r="U1493">
        <v>904</v>
      </c>
      <c r="V1493">
        <v>167</v>
      </c>
    </row>
    <row r="1494" spans="1:22" x14ac:dyDescent="0.3">
      <c r="A1494">
        <v>9830</v>
      </c>
      <c r="B1494" t="s">
        <v>122</v>
      </c>
      <c r="C1494" s="27">
        <v>44041</v>
      </c>
      <c r="D1494">
        <v>25700</v>
      </c>
      <c r="E1494">
        <v>2</v>
      </c>
      <c r="F1494">
        <v>150</v>
      </c>
      <c r="G1494">
        <v>150</v>
      </c>
      <c r="H1494">
        <v>2577177</v>
      </c>
      <c r="I1494">
        <v>67148</v>
      </c>
      <c r="J1494">
        <v>190309</v>
      </c>
      <c r="K1494">
        <v>397</v>
      </c>
      <c r="L1494">
        <v>-192963</v>
      </c>
      <c r="M1494">
        <v>-43634</v>
      </c>
      <c r="N1494">
        <v>-23953</v>
      </c>
      <c r="O1494">
        <v>-19489</v>
      </c>
      <c r="P1494">
        <v>9844</v>
      </c>
      <c r="Q1494">
        <v>0</v>
      </c>
      <c r="R1494">
        <v>-101044</v>
      </c>
      <c r="S1494">
        <v>-14687</v>
      </c>
      <c r="T1494">
        <v>0</v>
      </c>
      <c r="U1494">
        <v>7623</v>
      </c>
      <c r="V1494">
        <v>-5366</v>
      </c>
    </row>
    <row r="1495" spans="1:22" x14ac:dyDescent="0.3">
      <c r="A1495">
        <v>9830</v>
      </c>
      <c r="B1495" t="s">
        <v>122</v>
      </c>
      <c r="C1495" s="27">
        <v>44040</v>
      </c>
      <c r="D1495">
        <v>25550</v>
      </c>
      <c r="E1495">
        <v>5</v>
      </c>
      <c r="F1495">
        <v>-1050</v>
      </c>
      <c r="G1495">
        <v>-1050</v>
      </c>
      <c r="H1495">
        <v>3184768</v>
      </c>
      <c r="I1495">
        <v>82512</v>
      </c>
      <c r="J1495">
        <v>148945</v>
      </c>
      <c r="K1495">
        <v>99490</v>
      </c>
      <c r="L1495">
        <v>-223973</v>
      </c>
      <c r="M1495">
        <v>-12321</v>
      </c>
      <c r="N1495">
        <v>-26885</v>
      </c>
      <c r="O1495">
        <v>-61428</v>
      </c>
      <c r="P1495">
        <v>-947</v>
      </c>
      <c r="Q1495">
        <v>222</v>
      </c>
      <c r="R1495">
        <v>-111263</v>
      </c>
      <c r="S1495">
        <v>-11351</v>
      </c>
      <c r="T1495">
        <v>0</v>
      </c>
      <c r="U1495">
        <v>-28079</v>
      </c>
      <c r="V1495">
        <v>3617</v>
      </c>
    </row>
    <row r="1496" spans="1:22" x14ac:dyDescent="0.3">
      <c r="A1496">
        <v>9830</v>
      </c>
      <c r="B1496" t="s">
        <v>122</v>
      </c>
      <c r="C1496" s="27">
        <v>44039</v>
      </c>
      <c r="D1496">
        <v>26600</v>
      </c>
      <c r="E1496">
        <v>2</v>
      </c>
      <c r="F1496">
        <v>650</v>
      </c>
      <c r="G1496">
        <v>650</v>
      </c>
      <c r="H1496">
        <v>2161957</v>
      </c>
      <c r="I1496">
        <v>57575</v>
      </c>
      <c r="J1496">
        <v>-15516</v>
      </c>
      <c r="K1496">
        <v>-187818</v>
      </c>
      <c r="L1496">
        <v>204486</v>
      </c>
      <c r="M1496">
        <v>75327</v>
      </c>
      <c r="N1496">
        <v>167</v>
      </c>
      <c r="O1496">
        <v>72680</v>
      </c>
      <c r="P1496">
        <v>0</v>
      </c>
      <c r="Q1496">
        <v>-22235</v>
      </c>
      <c r="R1496">
        <v>53418</v>
      </c>
      <c r="S1496">
        <v>25129</v>
      </c>
      <c r="T1496">
        <v>0</v>
      </c>
      <c r="U1496">
        <v>263</v>
      </c>
      <c r="V1496">
        <v>-1415</v>
      </c>
    </row>
    <row r="1497" spans="1:22" x14ac:dyDescent="0.3">
      <c r="A1497">
        <v>9830</v>
      </c>
      <c r="B1497" t="s">
        <v>122</v>
      </c>
      <c r="C1497" s="27">
        <v>44036</v>
      </c>
      <c r="D1497">
        <v>25950</v>
      </c>
      <c r="E1497">
        <v>5</v>
      </c>
      <c r="F1497">
        <v>-300</v>
      </c>
      <c r="G1497">
        <v>-300</v>
      </c>
      <c r="H1497">
        <v>2374689</v>
      </c>
      <c r="I1497">
        <v>61601</v>
      </c>
      <c r="J1497">
        <v>70350</v>
      </c>
      <c r="K1497">
        <v>84136</v>
      </c>
      <c r="L1497">
        <v>-164831</v>
      </c>
      <c r="M1497">
        <v>-58818</v>
      </c>
      <c r="N1497">
        <v>-2071</v>
      </c>
      <c r="O1497">
        <v>-5586</v>
      </c>
      <c r="P1497">
        <v>0</v>
      </c>
      <c r="Q1497">
        <v>-11118</v>
      </c>
      <c r="R1497">
        <v>-82610</v>
      </c>
      <c r="S1497">
        <v>-4628</v>
      </c>
      <c r="T1497">
        <v>0</v>
      </c>
      <c r="U1497">
        <v>8769</v>
      </c>
      <c r="V1497">
        <v>1576</v>
      </c>
    </row>
    <row r="1498" spans="1:22" x14ac:dyDescent="0.3">
      <c r="A1498">
        <v>9830</v>
      </c>
      <c r="B1498" t="s">
        <v>122</v>
      </c>
      <c r="C1498" s="27">
        <v>44035</v>
      </c>
      <c r="D1498">
        <v>26250</v>
      </c>
      <c r="E1498">
        <v>5</v>
      </c>
      <c r="F1498">
        <v>-150</v>
      </c>
      <c r="G1498">
        <v>-150</v>
      </c>
      <c r="H1498">
        <v>3739991</v>
      </c>
      <c r="I1498">
        <v>100141</v>
      </c>
      <c r="J1498">
        <v>231091</v>
      </c>
      <c r="K1498">
        <v>58843</v>
      </c>
      <c r="L1498">
        <v>-314675</v>
      </c>
      <c r="M1498">
        <v>-150275</v>
      </c>
      <c r="N1498">
        <v>-13112</v>
      </c>
      <c r="O1498">
        <v>-54217</v>
      </c>
      <c r="P1498">
        <v>0</v>
      </c>
      <c r="Q1498">
        <v>-11671</v>
      </c>
      <c r="R1498">
        <v>-80750</v>
      </c>
      <c r="S1498">
        <v>-4650</v>
      </c>
      <c r="T1498">
        <v>0</v>
      </c>
      <c r="U1498">
        <v>24113</v>
      </c>
      <c r="V1498">
        <v>628</v>
      </c>
    </row>
    <row r="1499" spans="1:22" x14ac:dyDescent="0.3">
      <c r="A1499">
        <v>9830</v>
      </c>
      <c r="B1499" t="s">
        <v>122</v>
      </c>
      <c r="C1499" s="27">
        <v>44034</v>
      </c>
      <c r="D1499">
        <v>26400</v>
      </c>
      <c r="E1499">
        <v>5</v>
      </c>
      <c r="F1499">
        <v>-700</v>
      </c>
      <c r="G1499">
        <v>-700</v>
      </c>
      <c r="H1499">
        <v>4975075</v>
      </c>
      <c r="I1499">
        <v>135071</v>
      </c>
      <c r="J1499">
        <v>215904</v>
      </c>
      <c r="K1499">
        <v>-74575</v>
      </c>
      <c r="L1499">
        <v>-149174</v>
      </c>
      <c r="M1499">
        <v>-110296</v>
      </c>
      <c r="N1499">
        <v>7230</v>
      </c>
      <c r="O1499">
        <v>4935</v>
      </c>
      <c r="P1499">
        <v>0</v>
      </c>
      <c r="Q1499">
        <v>6222</v>
      </c>
      <c r="R1499">
        <v>-45498</v>
      </c>
      <c r="S1499">
        <v>-11767</v>
      </c>
      <c r="T1499">
        <v>0</v>
      </c>
      <c r="U1499">
        <v>5219</v>
      </c>
      <c r="V1499">
        <v>2626</v>
      </c>
    </row>
    <row r="1500" spans="1:22" x14ac:dyDescent="0.3">
      <c r="A1500">
        <v>9830</v>
      </c>
      <c r="B1500" t="s">
        <v>122</v>
      </c>
      <c r="C1500" s="27">
        <v>44033</v>
      </c>
      <c r="D1500">
        <v>27100</v>
      </c>
      <c r="E1500">
        <v>2</v>
      </c>
      <c r="F1500">
        <v>1550</v>
      </c>
      <c r="G1500">
        <v>1550</v>
      </c>
      <c r="H1500">
        <v>8478952</v>
      </c>
      <c r="I1500">
        <v>224369</v>
      </c>
      <c r="J1500">
        <v>-480144</v>
      </c>
      <c r="K1500">
        <v>-62562</v>
      </c>
      <c r="L1500">
        <v>420447</v>
      </c>
      <c r="M1500">
        <v>6077</v>
      </c>
      <c r="N1500">
        <v>-20692</v>
      </c>
      <c r="O1500">
        <v>93546</v>
      </c>
      <c r="P1500">
        <v>0</v>
      </c>
      <c r="Q1500">
        <v>-1509</v>
      </c>
      <c r="R1500">
        <v>357716</v>
      </c>
      <c r="S1500">
        <v>-14691</v>
      </c>
      <c r="T1500">
        <v>0</v>
      </c>
      <c r="U1500">
        <v>123458</v>
      </c>
      <c r="V1500">
        <v>-1199</v>
      </c>
    </row>
    <row r="1501" spans="1:22" x14ac:dyDescent="0.3">
      <c r="A1501">
        <v>9830</v>
      </c>
      <c r="B1501" t="s">
        <v>202</v>
      </c>
      <c r="C1501" s="27">
        <v>44032</v>
      </c>
      <c r="D1501">
        <v>25550</v>
      </c>
      <c r="E1501">
        <v>2</v>
      </c>
      <c r="F1501">
        <v>1650</v>
      </c>
      <c r="G1501">
        <v>1650</v>
      </c>
      <c r="H1501">
        <v>5258251</v>
      </c>
      <c r="I1501">
        <v>130785</v>
      </c>
      <c r="J1501">
        <v>5441</v>
      </c>
      <c r="K1501">
        <v>-220289</v>
      </c>
      <c r="L1501">
        <v>247197</v>
      </c>
      <c r="M1501">
        <v>-13650</v>
      </c>
      <c r="N1501">
        <v>25659</v>
      </c>
      <c r="O1501">
        <v>34441</v>
      </c>
      <c r="P1501">
        <v>279</v>
      </c>
      <c r="Q1501">
        <v>1337</v>
      </c>
      <c r="R1501">
        <v>222551</v>
      </c>
      <c r="S1501">
        <v>-23420</v>
      </c>
      <c r="T1501">
        <v>0</v>
      </c>
      <c r="U1501">
        <v>-34265</v>
      </c>
      <c r="V1501">
        <v>1916</v>
      </c>
    </row>
    <row r="1502" spans="1:22" x14ac:dyDescent="0.3">
      <c r="A1502">
        <v>990</v>
      </c>
      <c r="B1502" t="s">
        <v>123</v>
      </c>
      <c r="C1502" s="27">
        <v>44176</v>
      </c>
      <c r="D1502">
        <v>35850</v>
      </c>
      <c r="E1502">
        <v>2</v>
      </c>
      <c r="F1502">
        <v>500</v>
      </c>
      <c r="G1502">
        <v>500</v>
      </c>
      <c r="H1502">
        <v>685506</v>
      </c>
      <c r="I1502">
        <v>24484</v>
      </c>
      <c r="J1502">
        <v>-84238</v>
      </c>
      <c r="K1502">
        <v>17591</v>
      </c>
      <c r="L1502">
        <v>64830</v>
      </c>
      <c r="M1502">
        <v>19087</v>
      </c>
      <c r="N1502">
        <v>9948</v>
      </c>
      <c r="O1502">
        <v>19232</v>
      </c>
      <c r="P1502">
        <v>-4</v>
      </c>
      <c r="Q1502">
        <v>1000</v>
      </c>
      <c r="R1502">
        <v>-6863</v>
      </c>
      <c r="S1502">
        <v>22430</v>
      </c>
      <c r="T1502">
        <v>0</v>
      </c>
      <c r="U1502">
        <v>1640</v>
      </c>
      <c r="V1502">
        <v>177</v>
      </c>
    </row>
    <row r="1503" spans="1:22" x14ac:dyDescent="0.3">
      <c r="A1503">
        <v>990</v>
      </c>
      <c r="B1503" t="s">
        <v>123</v>
      </c>
      <c r="C1503" s="27">
        <v>44175</v>
      </c>
      <c r="D1503">
        <v>35350</v>
      </c>
      <c r="E1503">
        <v>2</v>
      </c>
      <c r="F1503">
        <v>200</v>
      </c>
      <c r="G1503">
        <v>200</v>
      </c>
      <c r="H1503">
        <v>551424</v>
      </c>
      <c r="I1503">
        <v>19394</v>
      </c>
      <c r="J1503">
        <v>-43196</v>
      </c>
      <c r="K1503">
        <v>12706</v>
      </c>
      <c r="L1503">
        <v>33099</v>
      </c>
      <c r="M1503">
        <v>36392</v>
      </c>
      <c r="N1503">
        <v>8648</v>
      </c>
      <c r="O1503">
        <v>-13614</v>
      </c>
      <c r="P1503">
        <v>3309</v>
      </c>
      <c r="Q1503">
        <v>1000</v>
      </c>
      <c r="R1503">
        <v>-13492</v>
      </c>
      <c r="S1503">
        <v>10856</v>
      </c>
      <c r="T1503">
        <v>0</v>
      </c>
      <c r="U1503">
        <v>-3178</v>
      </c>
      <c r="V1503">
        <v>569</v>
      </c>
    </row>
    <row r="1504" spans="1:22" x14ac:dyDescent="0.3">
      <c r="A1504">
        <v>990</v>
      </c>
      <c r="B1504" t="s">
        <v>123</v>
      </c>
      <c r="C1504" s="27">
        <v>44174</v>
      </c>
      <c r="D1504">
        <v>35150</v>
      </c>
      <c r="E1504">
        <v>2</v>
      </c>
      <c r="F1504">
        <v>150</v>
      </c>
      <c r="G1504">
        <v>150</v>
      </c>
      <c r="H1504">
        <v>568916</v>
      </c>
      <c r="I1504">
        <v>19871</v>
      </c>
      <c r="J1504">
        <v>144602</v>
      </c>
      <c r="K1504">
        <v>-89188</v>
      </c>
      <c r="L1504">
        <v>-65347</v>
      </c>
      <c r="M1504">
        <v>21826</v>
      </c>
      <c r="N1504">
        <v>-22049</v>
      </c>
      <c r="O1504">
        <v>-10807</v>
      </c>
      <c r="P1504">
        <v>1</v>
      </c>
      <c r="Q1504">
        <v>1000</v>
      </c>
      <c r="R1504">
        <v>-40158</v>
      </c>
      <c r="S1504">
        <v>-15160</v>
      </c>
      <c r="T1504">
        <v>0</v>
      </c>
      <c r="U1504">
        <v>7916</v>
      </c>
      <c r="V1504">
        <v>2017</v>
      </c>
    </row>
    <row r="1505" spans="1:22" x14ac:dyDescent="0.3">
      <c r="A1505">
        <v>990</v>
      </c>
      <c r="B1505" t="s">
        <v>203</v>
      </c>
      <c r="C1505" s="27">
        <v>44173</v>
      </c>
      <c r="D1505">
        <v>35000</v>
      </c>
      <c r="E1505">
        <v>5</v>
      </c>
      <c r="F1505">
        <v>-300</v>
      </c>
      <c r="G1505">
        <v>-300</v>
      </c>
      <c r="H1505">
        <v>505213</v>
      </c>
      <c r="I1505">
        <v>17712</v>
      </c>
      <c r="J1505">
        <v>-11145</v>
      </c>
      <c r="K1505">
        <v>7931</v>
      </c>
      <c r="L1505">
        <v>803</v>
      </c>
      <c r="M1505">
        <v>-276</v>
      </c>
      <c r="N1505">
        <v>-248</v>
      </c>
      <c r="O1505">
        <v>-3330</v>
      </c>
      <c r="P1505">
        <v>0</v>
      </c>
      <c r="Q1505">
        <v>0</v>
      </c>
      <c r="R1505">
        <v>7323</v>
      </c>
      <c r="S1505">
        <v>-2666</v>
      </c>
      <c r="T1505">
        <v>0</v>
      </c>
      <c r="U1505">
        <v>2171</v>
      </c>
      <c r="V1505">
        <v>240</v>
      </c>
    </row>
    <row r="1506" spans="1:22" x14ac:dyDescent="0.3">
      <c r="A1506">
        <v>990</v>
      </c>
      <c r="B1506" t="s">
        <v>203</v>
      </c>
      <c r="C1506" s="27">
        <v>44172</v>
      </c>
      <c r="D1506">
        <v>35300</v>
      </c>
      <c r="E1506">
        <v>2</v>
      </c>
      <c r="F1506">
        <v>350</v>
      </c>
      <c r="G1506">
        <v>350</v>
      </c>
      <c r="H1506">
        <v>712107</v>
      </c>
      <c r="I1506">
        <v>25220</v>
      </c>
      <c r="J1506">
        <v>-13991</v>
      </c>
      <c r="K1506">
        <v>737</v>
      </c>
      <c r="L1506">
        <v>9378</v>
      </c>
      <c r="M1506">
        <v>-11676</v>
      </c>
      <c r="N1506">
        <v>-5937</v>
      </c>
      <c r="O1506">
        <v>-9404</v>
      </c>
      <c r="P1506">
        <v>1004</v>
      </c>
      <c r="Q1506">
        <v>0</v>
      </c>
      <c r="R1506">
        <v>3472</v>
      </c>
      <c r="S1506">
        <v>31919</v>
      </c>
      <c r="T1506">
        <v>0</v>
      </c>
      <c r="U1506">
        <v>-2728</v>
      </c>
      <c r="V1506">
        <v>6604</v>
      </c>
    </row>
    <row r="1507" spans="1:22" x14ac:dyDescent="0.3">
      <c r="A1507">
        <v>990</v>
      </c>
      <c r="B1507" t="s">
        <v>203</v>
      </c>
      <c r="C1507" s="27">
        <v>44169</v>
      </c>
      <c r="D1507">
        <v>34950</v>
      </c>
      <c r="E1507">
        <v>5</v>
      </c>
      <c r="F1507">
        <v>-900</v>
      </c>
      <c r="G1507">
        <v>-900</v>
      </c>
      <c r="H1507">
        <v>1112068</v>
      </c>
      <c r="I1507">
        <v>39067</v>
      </c>
      <c r="J1507">
        <v>310617</v>
      </c>
      <c r="K1507">
        <v>-252009</v>
      </c>
      <c r="L1507">
        <v>-59819</v>
      </c>
      <c r="M1507">
        <v>-7065</v>
      </c>
      <c r="N1507">
        <v>-3815</v>
      </c>
      <c r="O1507">
        <v>-47365</v>
      </c>
      <c r="P1507">
        <v>-1262</v>
      </c>
      <c r="Q1507">
        <v>0</v>
      </c>
      <c r="R1507">
        <v>3246</v>
      </c>
      <c r="S1507">
        <v>-3558</v>
      </c>
      <c r="T1507">
        <v>0</v>
      </c>
      <c r="U1507">
        <v>2117</v>
      </c>
      <c r="V1507">
        <v>-906</v>
      </c>
    </row>
    <row r="1508" spans="1:22" x14ac:dyDescent="0.3">
      <c r="A1508">
        <v>990</v>
      </c>
      <c r="B1508" t="s">
        <v>203</v>
      </c>
      <c r="C1508" s="27">
        <v>44168</v>
      </c>
      <c r="D1508">
        <v>35850</v>
      </c>
      <c r="E1508">
        <v>5</v>
      </c>
      <c r="F1508">
        <v>-850</v>
      </c>
      <c r="G1508">
        <v>-850</v>
      </c>
      <c r="H1508">
        <v>773220</v>
      </c>
      <c r="I1508">
        <v>27898</v>
      </c>
      <c r="J1508">
        <v>169070</v>
      </c>
      <c r="K1508">
        <v>-161660</v>
      </c>
      <c r="L1508">
        <v>-12044</v>
      </c>
      <c r="M1508">
        <v>-5173</v>
      </c>
      <c r="N1508">
        <v>23230</v>
      </c>
      <c r="O1508">
        <v>2171</v>
      </c>
      <c r="P1508">
        <v>-903</v>
      </c>
      <c r="Q1508">
        <v>0</v>
      </c>
      <c r="R1508">
        <v>-22744</v>
      </c>
      <c r="S1508">
        <v>-8625</v>
      </c>
      <c r="T1508">
        <v>0</v>
      </c>
      <c r="U1508">
        <v>3068</v>
      </c>
      <c r="V1508">
        <v>1566</v>
      </c>
    </row>
    <row r="1509" spans="1:22" x14ac:dyDescent="0.3">
      <c r="A1509">
        <v>990</v>
      </c>
      <c r="B1509" t="s">
        <v>203</v>
      </c>
      <c r="C1509" s="27">
        <v>44167</v>
      </c>
      <c r="D1509">
        <v>36700</v>
      </c>
      <c r="E1509">
        <v>2</v>
      </c>
      <c r="F1509">
        <v>900</v>
      </c>
      <c r="G1509">
        <v>900</v>
      </c>
      <c r="H1509">
        <v>971850</v>
      </c>
      <c r="I1509">
        <v>35670</v>
      </c>
      <c r="J1509">
        <v>-10873</v>
      </c>
      <c r="K1509">
        <v>-33626</v>
      </c>
      <c r="L1509">
        <v>32955</v>
      </c>
      <c r="M1509">
        <v>-6380</v>
      </c>
      <c r="N1509">
        <v>-130</v>
      </c>
      <c r="O1509">
        <v>6181</v>
      </c>
      <c r="P1509">
        <v>-8</v>
      </c>
      <c r="Q1509">
        <v>0</v>
      </c>
      <c r="R1509">
        <v>28596</v>
      </c>
      <c r="S1509">
        <v>4696</v>
      </c>
      <c r="T1509">
        <v>0</v>
      </c>
      <c r="U1509">
        <v>11599</v>
      </c>
      <c r="V1509">
        <v>-55</v>
      </c>
    </row>
    <row r="1510" spans="1:22" x14ac:dyDescent="0.3">
      <c r="A1510">
        <v>990</v>
      </c>
      <c r="B1510" t="s">
        <v>203</v>
      </c>
      <c r="C1510" s="27">
        <v>44166</v>
      </c>
      <c r="D1510">
        <v>35800</v>
      </c>
      <c r="E1510">
        <v>2</v>
      </c>
      <c r="F1510">
        <v>350</v>
      </c>
      <c r="G1510">
        <v>350</v>
      </c>
      <c r="H1510">
        <v>507254</v>
      </c>
      <c r="I1510">
        <v>18211</v>
      </c>
      <c r="J1510">
        <v>52946</v>
      </c>
      <c r="K1510">
        <v>-68958</v>
      </c>
      <c r="L1510">
        <v>17004</v>
      </c>
      <c r="M1510">
        <v>20509</v>
      </c>
      <c r="N1510">
        <v>-17</v>
      </c>
      <c r="O1510">
        <v>-21810</v>
      </c>
      <c r="P1510">
        <v>-1</v>
      </c>
      <c r="Q1510">
        <v>2000</v>
      </c>
      <c r="R1510">
        <v>17906</v>
      </c>
      <c r="S1510">
        <v>-1583</v>
      </c>
      <c r="T1510">
        <v>0</v>
      </c>
      <c r="U1510">
        <v>614</v>
      </c>
      <c r="V1510">
        <v>-1606</v>
      </c>
    </row>
    <row r="1511" spans="1:22" x14ac:dyDescent="0.3">
      <c r="A1511">
        <v>990</v>
      </c>
      <c r="B1511" t="s">
        <v>203</v>
      </c>
      <c r="C1511" s="27">
        <v>44165</v>
      </c>
      <c r="D1511">
        <v>35450</v>
      </c>
      <c r="E1511">
        <v>5</v>
      </c>
      <c r="F1511">
        <v>-1150</v>
      </c>
      <c r="G1511">
        <v>-1150</v>
      </c>
      <c r="H1511">
        <v>893365</v>
      </c>
      <c r="I1511">
        <v>31976</v>
      </c>
      <c r="J1511">
        <v>245447</v>
      </c>
      <c r="K1511">
        <v>-243810</v>
      </c>
      <c r="L1511">
        <v>-6701</v>
      </c>
      <c r="M1511">
        <v>16638</v>
      </c>
      <c r="N1511">
        <v>-317</v>
      </c>
      <c r="O1511">
        <v>-4264</v>
      </c>
      <c r="P1511">
        <v>3</v>
      </c>
      <c r="Q1511">
        <v>1408</v>
      </c>
      <c r="R1511">
        <v>-9561</v>
      </c>
      <c r="S1511">
        <v>-10608</v>
      </c>
      <c r="T1511">
        <v>0</v>
      </c>
      <c r="U1511">
        <v>6011</v>
      </c>
      <c r="V1511">
        <v>-947</v>
      </c>
    </row>
    <row r="1512" spans="1:22" x14ac:dyDescent="0.3">
      <c r="A1512">
        <v>990</v>
      </c>
      <c r="B1512" t="s">
        <v>123</v>
      </c>
      <c r="C1512" s="27">
        <v>44162</v>
      </c>
      <c r="D1512">
        <v>36600</v>
      </c>
      <c r="E1512">
        <v>5</v>
      </c>
      <c r="F1512">
        <v>-700</v>
      </c>
      <c r="G1512">
        <v>-700</v>
      </c>
      <c r="H1512">
        <v>804181</v>
      </c>
      <c r="I1512">
        <v>29564</v>
      </c>
      <c r="J1512">
        <v>211876</v>
      </c>
      <c r="K1512">
        <v>-149093</v>
      </c>
      <c r="L1512">
        <v>-67934</v>
      </c>
      <c r="M1512">
        <v>2058</v>
      </c>
      <c r="N1512">
        <v>-1017</v>
      </c>
      <c r="O1512">
        <v>-6054</v>
      </c>
      <c r="P1512">
        <v>6</v>
      </c>
      <c r="Q1512">
        <v>0</v>
      </c>
      <c r="R1512">
        <v>-61013</v>
      </c>
      <c r="S1512">
        <v>-1914</v>
      </c>
      <c r="T1512">
        <v>0</v>
      </c>
      <c r="U1512">
        <v>3713</v>
      </c>
      <c r="V1512">
        <v>1438</v>
      </c>
    </row>
    <row r="1513" spans="1:22" x14ac:dyDescent="0.3">
      <c r="A1513">
        <v>990</v>
      </c>
      <c r="B1513" t="s">
        <v>123</v>
      </c>
      <c r="C1513" s="27">
        <v>44161</v>
      </c>
      <c r="D1513">
        <v>37300</v>
      </c>
      <c r="E1513">
        <v>2</v>
      </c>
      <c r="F1513">
        <v>700</v>
      </c>
      <c r="G1513">
        <v>700</v>
      </c>
      <c r="H1513">
        <v>1029551</v>
      </c>
      <c r="I1513">
        <v>37827</v>
      </c>
      <c r="J1513">
        <v>-92040</v>
      </c>
      <c r="K1513">
        <v>81486</v>
      </c>
      <c r="L1513">
        <v>13483</v>
      </c>
      <c r="M1513">
        <v>-9808</v>
      </c>
      <c r="N1513">
        <v>8400</v>
      </c>
      <c r="O1513">
        <v>362</v>
      </c>
      <c r="P1513">
        <v>-6</v>
      </c>
      <c r="Q1513">
        <v>0</v>
      </c>
      <c r="R1513">
        <v>7414</v>
      </c>
      <c r="S1513">
        <v>7121</v>
      </c>
      <c r="T1513">
        <v>0</v>
      </c>
      <c r="U1513">
        <v>-2567</v>
      </c>
      <c r="V1513">
        <v>-362</v>
      </c>
    </row>
    <row r="1514" spans="1:22" x14ac:dyDescent="0.3">
      <c r="A1514">
        <v>990</v>
      </c>
      <c r="B1514" t="s">
        <v>123</v>
      </c>
      <c r="C1514" s="27">
        <v>44160</v>
      </c>
      <c r="D1514">
        <v>36600</v>
      </c>
      <c r="E1514">
        <v>2</v>
      </c>
      <c r="F1514">
        <v>1900</v>
      </c>
      <c r="G1514">
        <v>1900</v>
      </c>
      <c r="H1514">
        <v>2938399</v>
      </c>
      <c r="I1514">
        <v>107877</v>
      </c>
      <c r="J1514">
        <v>-647126</v>
      </c>
      <c r="K1514">
        <v>348501</v>
      </c>
      <c r="L1514">
        <v>307097</v>
      </c>
      <c r="M1514">
        <v>20803</v>
      </c>
      <c r="N1514">
        <v>6248</v>
      </c>
      <c r="O1514">
        <v>210160</v>
      </c>
      <c r="P1514">
        <v>-4</v>
      </c>
      <c r="Q1514">
        <v>-10234</v>
      </c>
      <c r="R1514">
        <v>42854</v>
      </c>
      <c r="S1514">
        <v>37270</v>
      </c>
      <c r="T1514">
        <v>0</v>
      </c>
      <c r="U1514">
        <v>-8448</v>
      </c>
      <c r="V1514">
        <v>-24</v>
      </c>
    </row>
    <row r="1515" spans="1:22" x14ac:dyDescent="0.3">
      <c r="A1515">
        <v>990</v>
      </c>
      <c r="B1515" t="s">
        <v>123</v>
      </c>
      <c r="C1515" s="27">
        <v>44159</v>
      </c>
      <c r="D1515">
        <v>34700</v>
      </c>
      <c r="E1515">
        <v>5</v>
      </c>
      <c r="F1515">
        <v>-50</v>
      </c>
      <c r="G1515">
        <v>-50</v>
      </c>
      <c r="H1515">
        <v>529004</v>
      </c>
      <c r="I1515">
        <v>18382</v>
      </c>
      <c r="J1515">
        <v>2094</v>
      </c>
      <c r="K1515">
        <v>-19481</v>
      </c>
      <c r="L1515">
        <v>14105</v>
      </c>
      <c r="M1515">
        <v>-9384</v>
      </c>
      <c r="N1515">
        <v>-1098</v>
      </c>
      <c r="O1515">
        <v>4950</v>
      </c>
      <c r="P1515">
        <v>2</v>
      </c>
      <c r="Q1515">
        <v>0</v>
      </c>
      <c r="R1515">
        <v>14050</v>
      </c>
      <c r="S1515">
        <v>5585</v>
      </c>
      <c r="T1515">
        <v>0</v>
      </c>
      <c r="U1515">
        <v>1943</v>
      </c>
      <c r="V1515">
        <v>1339</v>
      </c>
    </row>
    <row r="1516" spans="1:22" x14ac:dyDescent="0.3">
      <c r="A1516">
        <v>990</v>
      </c>
      <c r="B1516" t="s">
        <v>123</v>
      </c>
      <c r="C1516" s="27">
        <v>44158</v>
      </c>
      <c r="D1516">
        <v>34750</v>
      </c>
      <c r="E1516">
        <v>2</v>
      </c>
      <c r="F1516">
        <v>750</v>
      </c>
      <c r="G1516">
        <v>750</v>
      </c>
      <c r="H1516">
        <v>917799</v>
      </c>
      <c r="I1516">
        <v>31912</v>
      </c>
      <c r="J1516">
        <v>-96638</v>
      </c>
      <c r="K1516">
        <v>80460</v>
      </c>
      <c r="L1516">
        <v>19962</v>
      </c>
      <c r="M1516">
        <v>-1423</v>
      </c>
      <c r="N1516">
        <v>-4533</v>
      </c>
      <c r="O1516">
        <v>2615</v>
      </c>
      <c r="P1516">
        <v>0</v>
      </c>
      <c r="Q1516">
        <v>1000</v>
      </c>
      <c r="R1516">
        <v>18946</v>
      </c>
      <c r="S1516">
        <v>3357</v>
      </c>
      <c r="T1516">
        <v>0</v>
      </c>
      <c r="U1516">
        <v>-3267</v>
      </c>
      <c r="V1516">
        <v>-517</v>
      </c>
    </row>
    <row r="1517" spans="1:22" x14ac:dyDescent="0.3">
      <c r="A1517">
        <v>990</v>
      </c>
      <c r="B1517" t="s">
        <v>123</v>
      </c>
      <c r="C1517" s="27">
        <v>44155</v>
      </c>
      <c r="D1517">
        <v>34000</v>
      </c>
      <c r="E1517">
        <v>2</v>
      </c>
      <c r="F1517">
        <v>100</v>
      </c>
      <c r="G1517">
        <v>100</v>
      </c>
      <c r="H1517">
        <v>471463</v>
      </c>
      <c r="I1517">
        <v>15935</v>
      </c>
      <c r="J1517">
        <v>23922</v>
      </c>
      <c r="K1517">
        <v>-65518</v>
      </c>
      <c r="L1517">
        <v>49229</v>
      </c>
      <c r="M1517">
        <v>3526</v>
      </c>
      <c r="N1517">
        <v>14779</v>
      </c>
      <c r="O1517">
        <v>6548</v>
      </c>
      <c r="P1517">
        <v>0</v>
      </c>
      <c r="Q1517">
        <v>2500</v>
      </c>
      <c r="R1517">
        <v>23943</v>
      </c>
      <c r="S1517">
        <v>-2067</v>
      </c>
      <c r="T1517">
        <v>0</v>
      </c>
      <c r="U1517">
        <v>-7322</v>
      </c>
      <c r="V1517">
        <v>-311</v>
      </c>
    </row>
    <row r="1518" spans="1:22" x14ac:dyDescent="0.3">
      <c r="A1518">
        <v>990</v>
      </c>
      <c r="B1518" t="s">
        <v>123</v>
      </c>
      <c r="C1518" s="27">
        <v>44154</v>
      </c>
      <c r="D1518">
        <v>33900</v>
      </c>
      <c r="E1518">
        <v>2</v>
      </c>
      <c r="F1518">
        <v>150</v>
      </c>
      <c r="G1518">
        <v>150</v>
      </c>
      <c r="H1518">
        <v>503614</v>
      </c>
      <c r="I1518">
        <v>16975</v>
      </c>
      <c r="J1518">
        <v>96587</v>
      </c>
      <c r="K1518">
        <v>-60802</v>
      </c>
      <c r="L1518">
        <v>-30602</v>
      </c>
      <c r="M1518">
        <v>-7639</v>
      </c>
      <c r="N1518">
        <v>9180</v>
      </c>
      <c r="O1518">
        <v>2760</v>
      </c>
      <c r="P1518">
        <v>154</v>
      </c>
      <c r="Q1518">
        <v>-519</v>
      </c>
      <c r="R1518">
        <v>-25794</v>
      </c>
      <c r="S1518">
        <v>-8744</v>
      </c>
      <c r="T1518">
        <v>0</v>
      </c>
      <c r="U1518">
        <v>-5510</v>
      </c>
      <c r="V1518">
        <v>327</v>
      </c>
    </row>
    <row r="1519" spans="1:22" x14ac:dyDescent="0.3">
      <c r="A1519">
        <v>990</v>
      </c>
      <c r="B1519" t="s">
        <v>123</v>
      </c>
      <c r="C1519" s="27">
        <v>44153</v>
      </c>
      <c r="D1519">
        <v>33750</v>
      </c>
      <c r="E1519">
        <v>5</v>
      </c>
      <c r="F1519">
        <v>-250</v>
      </c>
      <c r="G1519">
        <v>-250</v>
      </c>
      <c r="H1519">
        <v>595327</v>
      </c>
      <c r="I1519">
        <v>20140</v>
      </c>
      <c r="J1519">
        <v>171417</v>
      </c>
      <c r="K1519">
        <v>-131586</v>
      </c>
      <c r="L1519">
        <v>-25786</v>
      </c>
      <c r="M1519">
        <v>-3314</v>
      </c>
      <c r="N1519">
        <v>11868</v>
      </c>
      <c r="O1519">
        <v>-41095</v>
      </c>
      <c r="P1519">
        <v>6</v>
      </c>
      <c r="Q1519">
        <v>4734</v>
      </c>
      <c r="R1519">
        <v>16512</v>
      </c>
      <c r="S1519">
        <v>-14497</v>
      </c>
      <c r="T1519">
        <v>0</v>
      </c>
      <c r="U1519">
        <v>-14469</v>
      </c>
      <c r="V1519">
        <v>424</v>
      </c>
    </row>
    <row r="1520" spans="1:22" x14ac:dyDescent="0.3">
      <c r="A1520">
        <v>990</v>
      </c>
      <c r="B1520" t="s">
        <v>123</v>
      </c>
      <c r="C1520" s="27">
        <v>44152</v>
      </c>
      <c r="D1520">
        <v>34000</v>
      </c>
      <c r="E1520">
        <v>5</v>
      </c>
      <c r="F1520">
        <v>-700</v>
      </c>
      <c r="G1520">
        <v>-700</v>
      </c>
      <c r="H1520">
        <v>692136</v>
      </c>
      <c r="I1520">
        <v>23954</v>
      </c>
      <c r="J1520">
        <v>97354</v>
      </c>
      <c r="K1520">
        <v>-30342</v>
      </c>
      <c r="L1520">
        <v>-26499</v>
      </c>
      <c r="M1520">
        <v>-13609</v>
      </c>
      <c r="N1520">
        <v>17299</v>
      </c>
      <c r="O1520">
        <v>-21614</v>
      </c>
      <c r="P1520">
        <v>-481</v>
      </c>
      <c r="Q1520">
        <v>0</v>
      </c>
      <c r="R1520">
        <v>-49</v>
      </c>
      <c r="S1520">
        <v>-8045</v>
      </c>
      <c r="T1520">
        <v>0</v>
      </c>
      <c r="U1520">
        <v>-40165</v>
      </c>
      <c r="V1520">
        <v>-348</v>
      </c>
    </row>
    <row r="1521" spans="1:22" x14ac:dyDescent="0.3">
      <c r="A1521">
        <v>990</v>
      </c>
      <c r="B1521" t="s">
        <v>123</v>
      </c>
      <c r="C1521" s="27">
        <v>44151</v>
      </c>
      <c r="D1521">
        <v>34700</v>
      </c>
      <c r="E1521">
        <v>2</v>
      </c>
      <c r="F1521">
        <v>150</v>
      </c>
      <c r="G1521">
        <v>150</v>
      </c>
      <c r="H1521">
        <v>1183509</v>
      </c>
      <c r="I1521">
        <v>41159</v>
      </c>
      <c r="J1521">
        <v>129345</v>
      </c>
      <c r="K1521">
        <v>-23595</v>
      </c>
      <c r="L1521">
        <v>-99927</v>
      </c>
      <c r="M1521">
        <v>-4215</v>
      </c>
      <c r="N1521">
        <v>179</v>
      </c>
      <c r="O1521">
        <v>-29306</v>
      </c>
      <c r="P1521">
        <v>-5130</v>
      </c>
      <c r="Q1521">
        <v>2000</v>
      </c>
      <c r="R1521">
        <v>-69861</v>
      </c>
      <c r="S1521">
        <v>6406</v>
      </c>
      <c r="T1521">
        <v>0</v>
      </c>
      <c r="U1521">
        <v>-3529</v>
      </c>
      <c r="V1521">
        <v>-2294</v>
      </c>
    </row>
    <row r="1522" spans="1:22" x14ac:dyDescent="0.3">
      <c r="A1522">
        <v>990</v>
      </c>
      <c r="B1522" t="s">
        <v>123</v>
      </c>
      <c r="C1522" s="27">
        <v>44148</v>
      </c>
      <c r="D1522">
        <v>34550</v>
      </c>
      <c r="E1522">
        <v>2</v>
      </c>
      <c r="F1522">
        <v>750</v>
      </c>
      <c r="G1522">
        <v>750</v>
      </c>
      <c r="H1522">
        <v>387791</v>
      </c>
      <c r="I1522">
        <v>13208</v>
      </c>
      <c r="J1522">
        <v>-25649</v>
      </c>
      <c r="K1522">
        <v>-8222</v>
      </c>
      <c r="L1522">
        <v>15650</v>
      </c>
      <c r="M1522">
        <v>6990</v>
      </c>
      <c r="N1522">
        <v>-4166</v>
      </c>
      <c r="O1522">
        <v>8054</v>
      </c>
      <c r="P1522">
        <v>335</v>
      </c>
      <c r="Q1522">
        <v>2000</v>
      </c>
      <c r="R1522">
        <v>1132</v>
      </c>
      <c r="S1522">
        <v>1305</v>
      </c>
      <c r="T1522">
        <v>0</v>
      </c>
      <c r="U1522">
        <v>17889</v>
      </c>
      <c r="V1522">
        <v>332</v>
      </c>
    </row>
    <row r="1523" spans="1:22" x14ac:dyDescent="0.3">
      <c r="A1523">
        <v>990</v>
      </c>
      <c r="B1523" t="s">
        <v>123</v>
      </c>
      <c r="C1523" s="27">
        <v>44147</v>
      </c>
      <c r="D1523">
        <v>33800</v>
      </c>
      <c r="E1523">
        <v>5</v>
      </c>
      <c r="F1523">
        <v>-500</v>
      </c>
      <c r="G1523">
        <v>-500</v>
      </c>
      <c r="H1523">
        <v>551776</v>
      </c>
      <c r="I1523">
        <v>18754</v>
      </c>
      <c r="J1523">
        <v>194825</v>
      </c>
      <c r="K1523">
        <v>-66574</v>
      </c>
      <c r="L1523">
        <v>-100127</v>
      </c>
      <c r="M1523">
        <v>-23966</v>
      </c>
      <c r="N1523">
        <v>-10491</v>
      </c>
      <c r="O1523">
        <v>-3973</v>
      </c>
      <c r="P1523">
        <v>-1627</v>
      </c>
      <c r="Q1523">
        <v>0</v>
      </c>
      <c r="R1523">
        <v>-58930</v>
      </c>
      <c r="S1523">
        <v>-1140</v>
      </c>
      <c r="T1523">
        <v>0</v>
      </c>
      <c r="U1523">
        <v>-28088</v>
      </c>
      <c r="V1523">
        <v>-36</v>
      </c>
    </row>
    <row r="1524" spans="1:22" x14ac:dyDescent="0.3">
      <c r="A1524">
        <v>990</v>
      </c>
      <c r="B1524" t="s">
        <v>123</v>
      </c>
      <c r="C1524" s="27">
        <v>44146</v>
      </c>
      <c r="D1524">
        <v>34300</v>
      </c>
      <c r="E1524">
        <v>2</v>
      </c>
      <c r="F1524">
        <v>150</v>
      </c>
      <c r="G1524">
        <v>150</v>
      </c>
      <c r="H1524">
        <v>482004</v>
      </c>
      <c r="I1524">
        <v>16598</v>
      </c>
      <c r="J1524">
        <v>-15212</v>
      </c>
      <c r="K1524">
        <v>-12683</v>
      </c>
      <c r="L1524">
        <v>8377</v>
      </c>
      <c r="M1524">
        <v>19606</v>
      </c>
      <c r="N1524">
        <v>-132</v>
      </c>
      <c r="O1524">
        <v>-21980</v>
      </c>
      <c r="P1524">
        <v>20</v>
      </c>
      <c r="Q1524">
        <v>0</v>
      </c>
      <c r="R1524">
        <v>10669</v>
      </c>
      <c r="S1524">
        <v>194</v>
      </c>
      <c r="T1524">
        <v>0</v>
      </c>
      <c r="U1524">
        <v>19384</v>
      </c>
      <c r="V1524">
        <v>134</v>
      </c>
    </row>
    <row r="1525" spans="1:22" x14ac:dyDescent="0.3">
      <c r="A1525">
        <v>990</v>
      </c>
      <c r="B1525" t="s">
        <v>123</v>
      </c>
      <c r="C1525" s="27">
        <v>44145</v>
      </c>
      <c r="D1525">
        <v>34150</v>
      </c>
      <c r="E1525">
        <v>5</v>
      </c>
      <c r="F1525">
        <v>-850</v>
      </c>
      <c r="G1525">
        <v>-850</v>
      </c>
      <c r="H1525">
        <v>552357</v>
      </c>
      <c r="I1525">
        <v>18913</v>
      </c>
      <c r="J1525">
        <v>159802</v>
      </c>
      <c r="K1525">
        <v>-24045</v>
      </c>
      <c r="L1525">
        <v>-78876</v>
      </c>
      <c r="M1525">
        <v>-16764</v>
      </c>
      <c r="N1525">
        <v>-2855</v>
      </c>
      <c r="O1525">
        <v>-39086</v>
      </c>
      <c r="P1525">
        <v>12</v>
      </c>
      <c r="Q1525">
        <v>0</v>
      </c>
      <c r="R1525">
        <v>-3521</v>
      </c>
      <c r="S1525">
        <v>-16662</v>
      </c>
      <c r="T1525">
        <v>0</v>
      </c>
      <c r="U1525">
        <v>-55982</v>
      </c>
      <c r="V1525">
        <v>-899</v>
      </c>
    </row>
    <row r="1526" spans="1:22" x14ac:dyDescent="0.3">
      <c r="A1526">
        <v>990</v>
      </c>
      <c r="B1526" t="s">
        <v>123</v>
      </c>
      <c r="C1526" s="27">
        <v>44144</v>
      </c>
      <c r="D1526">
        <v>35000</v>
      </c>
      <c r="E1526">
        <v>2</v>
      </c>
      <c r="F1526">
        <v>50</v>
      </c>
      <c r="G1526">
        <v>50</v>
      </c>
      <c r="H1526">
        <v>481372</v>
      </c>
      <c r="I1526">
        <v>16874</v>
      </c>
      <c r="J1526">
        <v>37381</v>
      </c>
      <c r="K1526">
        <v>22115</v>
      </c>
      <c r="L1526">
        <v>-13713</v>
      </c>
      <c r="M1526">
        <v>3966</v>
      </c>
      <c r="N1526">
        <v>-1538</v>
      </c>
      <c r="O1526">
        <v>-10416</v>
      </c>
      <c r="P1526">
        <v>0</v>
      </c>
      <c r="Q1526">
        <v>0</v>
      </c>
      <c r="R1526">
        <v>9119</v>
      </c>
      <c r="S1526">
        <v>-14844</v>
      </c>
      <c r="T1526">
        <v>0</v>
      </c>
      <c r="U1526">
        <v>-46223</v>
      </c>
      <c r="V1526">
        <v>440</v>
      </c>
    </row>
    <row r="1527" spans="1:22" x14ac:dyDescent="0.3">
      <c r="A1527">
        <v>990</v>
      </c>
      <c r="B1527" t="s">
        <v>203</v>
      </c>
      <c r="C1527" s="27">
        <v>44141</v>
      </c>
      <c r="D1527">
        <v>34950</v>
      </c>
      <c r="E1527">
        <v>5</v>
      </c>
      <c r="F1527">
        <v>-750</v>
      </c>
      <c r="G1527">
        <v>-750</v>
      </c>
      <c r="H1527">
        <v>562066</v>
      </c>
      <c r="I1527">
        <v>20043</v>
      </c>
      <c r="J1527">
        <v>62632</v>
      </c>
      <c r="K1527">
        <v>-52656</v>
      </c>
      <c r="L1527">
        <v>-51420</v>
      </c>
      <c r="M1527">
        <v>-31909</v>
      </c>
      <c r="N1527">
        <v>-5079</v>
      </c>
      <c r="O1527">
        <v>-9767</v>
      </c>
      <c r="P1527">
        <v>28</v>
      </c>
      <c r="Q1527">
        <v>0</v>
      </c>
      <c r="R1527">
        <v>-6127</v>
      </c>
      <c r="S1527">
        <v>1434</v>
      </c>
      <c r="T1527">
        <v>0</v>
      </c>
      <c r="U1527">
        <v>41059</v>
      </c>
      <c r="V1527">
        <v>385</v>
      </c>
    </row>
    <row r="1528" spans="1:22" x14ac:dyDescent="0.3">
      <c r="A1528">
        <v>990</v>
      </c>
      <c r="B1528" t="s">
        <v>203</v>
      </c>
      <c r="C1528" s="27">
        <v>44140</v>
      </c>
      <c r="D1528">
        <v>35700</v>
      </c>
      <c r="E1528">
        <v>2</v>
      </c>
      <c r="F1528">
        <v>200</v>
      </c>
      <c r="G1528">
        <v>200</v>
      </c>
      <c r="H1528">
        <v>604940</v>
      </c>
      <c r="I1528">
        <v>21385</v>
      </c>
      <c r="J1528">
        <v>-27476</v>
      </c>
      <c r="K1528">
        <v>-35363</v>
      </c>
      <c r="L1528">
        <v>63340</v>
      </c>
      <c r="M1528">
        <v>7649</v>
      </c>
      <c r="N1528">
        <v>-6965</v>
      </c>
      <c r="O1528">
        <v>16786</v>
      </c>
      <c r="P1528">
        <v>14348</v>
      </c>
      <c r="Q1528">
        <v>0</v>
      </c>
      <c r="R1528">
        <v>8565</v>
      </c>
      <c r="S1528">
        <v>22957</v>
      </c>
      <c r="T1528">
        <v>0</v>
      </c>
      <c r="U1528">
        <v>212</v>
      </c>
      <c r="V1528">
        <v>-713</v>
      </c>
    </row>
    <row r="1529" spans="1:22" x14ac:dyDescent="0.3">
      <c r="A1529">
        <v>990</v>
      </c>
      <c r="B1529" t="s">
        <v>203</v>
      </c>
      <c r="C1529" s="27">
        <v>44139</v>
      </c>
      <c r="D1529">
        <v>35500</v>
      </c>
      <c r="E1529">
        <v>2</v>
      </c>
      <c r="F1529">
        <v>2600</v>
      </c>
      <c r="G1529">
        <v>2600</v>
      </c>
      <c r="H1529">
        <v>1636970</v>
      </c>
      <c r="I1529">
        <v>57136</v>
      </c>
      <c r="J1529">
        <v>-356379</v>
      </c>
      <c r="K1529">
        <v>82499</v>
      </c>
      <c r="L1529">
        <v>195535</v>
      </c>
      <c r="M1529">
        <v>48678</v>
      </c>
      <c r="N1529">
        <v>20052</v>
      </c>
      <c r="O1529">
        <v>59682</v>
      </c>
      <c r="P1529">
        <v>-17</v>
      </c>
      <c r="Q1529">
        <v>-5010</v>
      </c>
      <c r="R1529">
        <v>36380</v>
      </c>
      <c r="S1529">
        <v>35770</v>
      </c>
      <c r="T1529">
        <v>0</v>
      </c>
      <c r="U1529">
        <v>80462</v>
      </c>
      <c r="V1529">
        <v>-2117</v>
      </c>
    </row>
    <row r="1530" spans="1:22" x14ac:dyDescent="0.3">
      <c r="A1530">
        <v>990</v>
      </c>
      <c r="B1530" t="s">
        <v>203</v>
      </c>
      <c r="C1530" s="27">
        <v>44138</v>
      </c>
      <c r="D1530">
        <v>32900</v>
      </c>
      <c r="E1530">
        <v>2</v>
      </c>
      <c r="F1530">
        <v>800</v>
      </c>
      <c r="G1530">
        <v>800</v>
      </c>
      <c r="H1530">
        <v>399484</v>
      </c>
      <c r="I1530">
        <v>13116</v>
      </c>
      <c r="J1530">
        <v>-16540</v>
      </c>
      <c r="K1530">
        <v>9550</v>
      </c>
      <c r="L1530">
        <v>4203</v>
      </c>
      <c r="M1530">
        <v>13517</v>
      </c>
      <c r="N1530">
        <v>-13236</v>
      </c>
      <c r="O1530">
        <v>25055</v>
      </c>
      <c r="P1530">
        <v>-8</v>
      </c>
      <c r="Q1530">
        <v>0</v>
      </c>
      <c r="R1530">
        <v>-18613</v>
      </c>
      <c r="S1530">
        <v>-2512</v>
      </c>
      <c r="T1530">
        <v>0</v>
      </c>
      <c r="U1530">
        <v>2130</v>
      </c>
      <c r="V1530">
        <v>657</v>
      </c>
    </row>
    <row r="1531" spans="1:22" x14ac:dyDescent="0.3">
      <c r="A1531">
        <v>990</v>
      </c>
      <c r="B1531" t="s">
        <v>203</v>
      </c>
      <c r="C1531" s="27">
        <v>44137</v>
      </c>
      <c r="D1531">
        <v>32100</v>
      </c>
      <c r="E1531">
        <v>2</v>
      </c>
      <c r="F1531">
        <v>150</v>
      </c>
      <c r="G1531">
        <v>150</v>
      </c>
      <c r="H1531">
        <v>230939</v>
      </c>
      <c r="I1531">
        <v>7397</v>
      </c>
      <c r="J1531">
        <v>-8738</v>
      </c>
      <c r="K1531">
        <v>-19429</v>
      </c>
      <c r="L1531">
        <v>11253</v>
      </c>
      <c r="M1531">
        <v>943</v>
      </c>
      <c r="N1531">
        <v>-611</v>
      </c>
      <c r="O1531">
        <v>-272</v>
      </c>
      <c r="P1531">
        <v>10000</v>
      </c>
      <c r="Q1531">
        <v>0</v>
      </c>
      <c r="R1531">
        <v>1153</v>
      </c>
      <c r="S1531">
        <v>40</v>
      </c>
      <c r="T1531">
        <v>0</v>
      </c>
      <c r="U1531">
        <v>17324</v>
      </c>
      <c r="V1531">
        <v>-410</v>
      </c>
    </row>
    <row r="1532" spans="1:22" x14ac:dyDescent="0.3">
      <c r="A1532">
        <v>990</v>
      </c>
      <c r="B1532" t="s">
        <v>203</v>
      </c>
      <c r="C1532" s="27">
        <v>44134</v>
      </c>
      <c r="D1532">
        <v>31950</v>
      </c>
      <c r="E1532">
        <v>5</v>
      </c>
      <c r="F1532">
        <v>-1450</v>
      </c>
      <c r="G1532">
        <v>-1450</v>
      </c>
      <c r="H1532">
        <v>447549</v>
      </c>
      <c r="I1532">
        <v>14542</v>
      </c>
      <c r="J1532">
        <v>110634</v>
      </c>
      <c r="K1532">
        <v>-84754</v>
      </c>
      <c r="L1532">
        <v>-29034</v>
      </c>
      <c r="M1532">
        <v>-14771</v>
      </c>
      <c r="N1532">
        <v>-4086</v>
      </c>
      <c r="O1532">
        <v>-17481</v>
      </c>
      <c r="P1532">
        <v>-10</v>
      </c>
      <c r="Q1532">
        <v>0</v>
      </c>
      <c r="R1532">
        <v>1957</v>
      </c>
      <c r="S1532">
        <v>5357</v>
      </c>
      <c r="T1532">
        <v>0</v>
      </c>
      <c r="U1532">
        <v>1852</v>
      </c>
      <c r="V1532">
        <v>1302</v>
      </c>
    </row>
    <row r="1533" spans="1:22" x14ac:dyDescent="0.3">
      <c r="A1533">
        <v>990</v>
      </c>
      <c r="B1533" t="s">
        <v>123</v>
      </c>
      <c r="C1533" s="27">
        <v>44133</v>
      </c>
      <c r="D1533">
        <v>33400</v>
      </c>
      <c r="E1533">
        <v>2</v>
      </c>
      <c r="F1533">
        <v>750</v>
      </c>
      <c r="G1533">
        <v>750</v>
      </c>
      <c r="H1533">
        <v>516538</v>
      </c>
      <c r="I1533">
        <v>16774</v>
      </c>
      <c r="J1533">
        <v>38806</v>
      </c>
      <c r="K1533">
        <v>-54696</v>
      </c>
      <c r="L1533">
        <v>16143</v>
      </c>
      <c r="M1533">
        <v>-2463</v>
      </c>
      <c r="N1533">
        <v>4597</v>
      </c>
      <c r="O1533">
        <v>9796</v>
      </c>
      <c r="P1533">
        <v>-5</v>
      </c>
      <c r="Q1533">
        <v>0</v>
      </c>
      <c r="R1533">
        <v>6312</v>
      </c>
      <c r="S1533">
        <v>-2094</v>
      </c>
      <c r="T1533">
        <v>0</v>
      </c>
      <c r="U1533">
        <v>674</v>
      </c>
      <c r="V1533">
        <v>-927</v>
      </c>
    </row>
    <row r="1534" spans="1:22" x14ac:dyDescent="0.3">
      <c r="A1534">
        <v>990</v>
      </c>
      <c r="B1534" t="s">
        <v>203</v>
      </c>
      <c r="C1534" s="27">
        <v>44132</v>
      </c>
      <c r="D1534">
        <v>32650</v>
      </c>
      <c r="E1534">
        <v>2</v>
      </c>
      <c r="F1534">
        <v>1100</v>
      </c>
      <c r="G1534">
        <v>1100</v>
      </c>
      <c r="H1534">
        <v>461409</v>
      </c>
      <c r="I1534">
        <v>14760</v>
      </c>
      <c r="J1534">
        <v>83508</v>
      </c>
      <c r="K1534">
        <v>-83992</v>
      </c>
      <c r="L1534">
        <v>-3083</v>
      </c>
      <c r="M1534">
        <v>-8393</v>
      </c>
      <c r="N1534">
        <v>-2892</v>
      </c>
      <c r="O1534">
        <v>3028</v>
      </c>
      <c r="P1534">
        <v>-19</v>
      </c>
      <c r="Q1534">
        <v>0</v>
      </c>
      <c r="R1534">
        <v>5569</v>
      </c>
      <c r="S1534">
        <v>-376</v>
      </c>
      <c r="T1534">
        <v>0</v>
      </c>
      <c r="U1534">
        <v>3234</v>
      </c>
      <c r="V1534">
        <v>333</v>
      </c>
    </row>
    <row r="1535" spans="1:22" x14ac:dyDescent="0.3">
      <c r="A1535">
        <v>990</v>
      </c>
      <c r="B1535" t="s">
        <v>123</v>
      </c>
      <c r="C1535" s="27">
        <v>44131</v>
      </c>
      <c r="D1535">
        <v>31550</v>
      </c>
      <c r="E1535">
        <v>2</v>
      </c>
      <c r="F1535">
        <v>500</v>
      </c>
      <c r="G1535">
        <v>500</v>
      </c>
      <c r="H1535">
        <v>704268</v>
      </c>
      <c r="I1535">
        <v>22234</v>
      </c>
      <c r="J1535">
        <v>-28448</v>
      </c>
      <c r="K1535">
        <v>50536</v>
      </c>
      <c r="L1535">
        <v>-32127</v>
      </c>
      <c r="M1535">
        <v>-6640</v>
      </c>
      <c r="N1535">
        <v>-11460</v>
      </c>
      <c r="O1535">
        <v>-12057</v>
      </c>
      <c r="P1535">
        <v>0</v>
      </c>
      <c r="Q1535">
        <v>0</v>
      </c>
      <c r="R1535">
        <v>-1773</v>
      </c>
      <c r="S1535">
        <v>-197</v>
      </c>
      <c r="T1535">
        <v>0</v>
      </c>
      <c r="U1535">
        <v>9515</v>
      </c>
      <c r="V1535">
        <v>524</v>
      </c>
    </row>
    <row r="1536" spans="1:22" x14ac:dyDescent="0.3">
      <c r="A1536">
        <v>990</v>
      </c>
      <c r="B1536" t="s">
        <v>123</v>
      </c>
      <c r="C1536" s="27">
        <v>44130</v>
      </c>
      <c r="D1536">
        <v>31050</v>
      </c>
      <c r="E1536">
        <v>5</v>
      </c>
      <c r="F1536">
        <v>-1400</v>
      </c>
      <c r="G1536">
        <v>-1400</v>
      </c>
      <c r="H1536">
        <v>859457</v>
      </c>
      <c r="I1536">
        <v>27232</v>
      </c>
      <c r="J1536">
        <v>34804</v>
      </c>
      <c r="K1536">
        <v>21457</v>
      </c>
      <c r="L1536">
        <v>-55575</v>
      </c>
      <c r="M1536">
        <v>3734</v>
      </c>
      <c r="N1536">
        <v>-44841</v>
      </c>
      <c r="O1536">
        <v>-51930</v>
      </c>
      <c r="P1536">
        <v>2085</v>
      </c>
      <c r="Q1536">
        <v>0</v>
      </c>
      <c r="R1536">
        <v>33877</v>
      </c>
      <c r="S1536">
        <v>1500</v>
      </c>
      <c r="T1536">
        <v>0</v>
      </c>
      <c r="U1536">
        <v>-1236</v>
      </c>
      <c r="V1536">
        <v>550</v>
      </c>
    </row>
    <row r="1537" spans="1:22" x14ac:dyDescent="0.3">
      <c r="A1537">
        <v>990</v>
      </c>
      <c r="B1537" t="s">
        <v>123</v>
      </c>
      <c r="C1537" s="27">
        <v>44127</v>
      </c>
      <c r="D1537">
        <v>32450</v>
      </c>
      <c r="E1537">
        <v>5</v>
      </c>
      <c r="F1537">
        <v>-1100</v>
      </c>
      <c r="G1537">
        <v>-1100</v>
      </c>
      <c r="H1537">
        <v>872853</v>
      </c>
      <c r="I1537">
        <v>28406</v>
      </c>
      <c r="J1537">
        <v>99679</v>
      </c>
      <c r="K1537">
        <v>51446</v>
      </c>
      <c r="L1537">
        <v>-144349</v>
      </c>
      <c r="M1537">
        <v>7032</v>
      </c>
      <c r="N1537">
        <v>-10664</v>
      </c>
      <c r="O1537">
        <v>-23900</v>
      </c>
      <c r="P1537">
        <v>-27708</v>
      </c>
      <c r="Q1537">
        <v>1540</v>
      </c>
      <c r="R1537">
        <v>-30309</v>
      </c>
      <c r="S1537">
        <v>-60340</v>
      </c>
      <c r="T1537">
        <v>0</v>
      </c>
      <c r="U1537">
        <v>-5326</v>
      </c>
      <c r="V1537">
        <v>-1450</v>
      </c>
    </row>
    <row r="1538" spans="1:22" x14ac:dyDescent="0.3">
      <c r="A1538">
        <v>990</v>
      </c>
      <c r="B1538" t="s">
        <v>123</v>
      </c>
      <c r="C1538" s="27">
        <v>44126</v>
      </c>
      <c r="D1538">
        <v>33550</v>
      </c>
      <c r="E1538">
        <v>5</v>
      </c>
      <c r="F1538">
        <v>-1400</v>
      </c>
      <c r="G1538">
        <v>-1400</v>
      </c>
      <c r="H1538">
        <v>519839</v>
      </c>
      <c r="I1538">
        <v>17666</v>
      </c>
      <c r="J1538">
        <v>85872</v>
      </c>
      <c r="K1538">
        <v>-43947</v>
      </c>
      <c r="L1538">
        <v>-46348</v>
      </c>
      <c r="M1538">
        <v>-8686</v>
      </c>
      <c r="N1538">
        <v>-7105</v>
      </c>
      <c r="O1538">
        <v>-9995</v>
      </c>
      <c r="P1538">
        <v>-1280</v>
      </c>
      <c r="Q1538">
        <v>-324</v>
      </c>
      <c r="R1538">
        <v>-1791</v>
      </c>
      <c r="S1538">
        <v>-17167</v>
      </c>
      <c r="T1538">
        <v>0</v>
      </c>
      <c r="U1538">
        <v>5315</v>
      </c>
      <c r="V1538">
        <v>-892</v>
      </c>
    </row>
    <row r="1539" spans="1:22" x14ac:dyDescent="0.3">
      <c r="A1539">
        <v>990</v>
      </c>
      <c r="B1539" t="s">
        <v>123</v>
      </c>
      <c r="C1539" s="27">
        <v>44125</v>
      </c>
      <c r="D1539">
        <v>34950</v>
      </c>
      <c r="E1539">
        <v>5</v>
      </c>
      <c r="F1539">
        <v>-50</v>
      </c>
      <c r="G1539">
        <v>-50</v>
      </c>
      <c r="H1539">
        <v>355790</v>
      </c>
      <c r="I1539">
        <v>12381</v>
      </c>
      <c r="J1539">
        <v>52262</v>
      </c>
      <c r="K1539">
        <v>-23166</v>
      </c>
      <c r="L1539">
        <v>-34328</v>
      </c>
      <c r="M1539">
        <v>2795</v>
      </c>
      <c r="N1539">
        <v>-758</v>
      </c>
      <c r="O1539">
        <v>-26917</v>
      </c>
      <c r="P1539">
        <v>152</v>
      </c>
      <c r="Q1539">
        <v>0</v>
      </c>
      <c r="R1539">
        <v>-11139</v>
      </c>
      <c r="S1539">
        <v>1539</v>
      </c>
      <c r="T1539">
        <v>0</v>
      </c>
      <c r="U1539">
        <v>3659</v>
      </c>
      <c r="V1539">
        <v>1573</v>
      </c>
    </row>
    <row r="1540" spans="1:22" x14ac:dyDescent="0.3">
      <c r="A1540">
        <v>990</v>
      </c>
      <c r="B1540" t="s">
        <v>123</v>
      </c>
      <c r="C1540" s="27">
        <v>44124</v>
      </c>
      <c r="D1540">
        <v>35000</v>
      </c>
      <c r="E1540">
        <v>5</v>
      </c>
      <c r="F1540">
        <v>-300</v>
      </c>
      <c r="G1540">
        <v>-300</v>
      </c>
      <c r="H1540">
        <v>642142</v>
      </c>
      <c r="I1540">
        <v>22257</v>
      </c>
      <c r="J1540">
        <v>75540</v>
      </c>
      <c r="K1540">
        <v>-33545</v>
      </c>
      <c r="L1540">
        <v>-41688</v>
      </c>
      <c r="M1540">
        <v>-9950</v>
      </c>
      <c r="N1540">
        <v>-2107</v>
      </c>
      <c r="O1540">
        <v>-4615</v>
      </c>
      <c r="P1540">
        <v>111</v>
      </c>
      <c r="Q1540">
        <v>3000</v>
      </c>
      <c r="R1540">
        <v>-10611</v>
      </c>
      <c r="S1540">
        <v>-17516</v>
      </c>
      <c r="T1540">
        <v>0</v>
      </c>
      <c r="U1540">
        <v>-99</v>
      </c>
      <c r="V1540">
        <v>-208</v>
      </c>
    </row>
    <row r="1541" spans="1:22" x14ac:dyDescent="0.3">
      <c r="A1541">
        <v>990</v>
      </c>
      <c r="B1541" t="s">
        <v>123</v>
      </c>
      <c r="C1541" s="27">
        <v>44123</v>
      </c>
      <c r="D1541">
        <v>35300</v>
      </c>
      <c r="E1541">
        <v>5</v>
      </c>
      <c r="F1541">
        <v>-800</v>
      </c>
      <c r="G1541">
        <v>-800</v>
      </c>
      <c r="H1541">
        <v>411162</v>
      </c>
      <c r="I1541">
        <v>14623</v>
      </c>
      <c r="J1541">
        <v>38458</v>
      </c>
      <c r="K1541">
        <v>-40546</v>
      </c>
      <c r="L1541">
        <v>-169</v>
      </c>
      <c r="M1541">
        <v>19636</v>
      </c>
      <c r="N1541">
        <v>-2022</v>
      </c>
      <c r="O1541">
        <v>-6924</v>
      </c>
      <c r="P1541">
        <v>88</v>
      </c>
      <c r="Q1541">
        <v>0</v>
      </c>
      <c r="R1541">
        <v>24295</v>
      </c>
      <c r="S1541">
        <v>-35242</v>
      </c>
      <c r="T1541">
        <v>0</v>
      </c>
      <c r="U1541">
        <v>2207</v>
      </c>
      <c r="V1541">
        <v>50</v>
      </c>
    </row>
    <row r="1542" spans="1:22" x14ac:dyDescent="0.3">
      <c r="A1542">
        <v>990</v>
      </c>
      <c r="B1542" t="s">
        <v>123</v>
      </c>
      <c r="C1542" s="27">
        <v>44120</v>
      </c>
      <c r="D1542">
        <v>36100</v>
      </c>
      <c r="E1542">
        <v>2</v>
      </c>
      <c r="F1542">
        <v>250</v>
      </c>
      <c r="G1542">
        <v>250</v>
      </c>
      <c r="H1542">
        <v>478705</v>
      </c>
      <c r="I1542">
        <v>17251</v>
      </c>
      <c r="J1542">
        <v>947</v>
      </c>
      <c r="K1542">
        <v>28212</v>
      </c>
      <c r="L1542">
        <v>-28182</v>
      </c>
      <c r="M1542">
        <v>-747</v>
      </c>
      <c r="N1542">
        <v>-15663</v>
      </c>
      <c r="O1542">
        <v>6469</v>
      </c>
      <c r="P1542">
        <v>163</v>
      </c>
      <c r="Q1542">
        <v>0</v>
      </c>
      <c r="R1542">
        <v>2515</v>
      </c>
      <c r="S1542">
        <v>-20919</v>
      </c>
      <c r="T1542">
        <v>0</v>
      </c>
      <c r="U1542">
        <v>-239</v>
      </c>
      <c r="V1542">
        <v>-738</v>
      </c>
    </row>
    <row r="1543" spans="1:22" x14ac:dyDescent="0.3">
      <c r="A1543">
        <v>990</v>
      </c>
      <c r="B1543" t="s">
        <v>123</v>
      </c>
      <c r="C1543" s="27">
        <v>44119</v>
      </c>
      <c r="D1543">
        <v>35850</v>
      </c>
      <c r="E1543">
        <v>5</v>
      </c>
      <c r="F1543">
        <v>-300</v>
      </c>
      <c r="G1543">
        <v>-300</v>
      </c>
      <c r="H1543">
        <v>509767</v>
      </c>
      <c r="I1543">
        <v>18348</v>
      </c>
      <c r="J1543">
        <v>28153</v>
      </c>
      <c r="K1543">
        <v>-27780</v>
      </c>
      <c r="L1543">
        <v>-2003</v>
      </c>
      <c r="M1543">
        <v>635</v>
      </c>
      <c r="N1543">
        <v>-12119</v>
      </c>
      <c r="O1543">
        <v>-8470</v>
      </c>
      <c r="P1543">
        <v>90</v>
      </c>
      <c r="Q1543">
        <v>0</v>
      </c>
      <c r="R1543">
        <v>10306</v>
      </c>
      <c r="S1543">
        <v>7555</v>
      </c>
      <c r="T1543">
        <v>0</v>
      </c>
      <c r="U1543">
        <v>5268</v>
      </c>
      <c r="V1543">
        <v>-3638</v>
      </c>
    </row>
    <row r="1544" spans="1:22" x14ac:dyDescent="0.3">
      <c r="A1544">
        <v>990</v>
      </c>
      <c r="B1544" t="s">
        <v>123</v>
      </c>
      <c r="C1544" s="27">
        <v>44118</v>
      </c>
      <c r="D1544">
        <v>36150</v>
      </c>
      <c r="E1544">
        <v>5</v>
      </c>
      <c r="F1544">
        <v>-1250</v>
      </c>
      <c r="G1544">
        <v>-1250</v>
      </c>
      <c r="H1544">
        <v>569916</v>
      </c>
      <c r="I1544">
        <v>20830</v>
      </c>
      <c r="J1544">
        <v>111596</v>
      </c>
      <c r="K1544">
        <v>-89557</v>
      </c>
      <c r="L1544">
        <v>-25446</v>
      </c>
      <c r="M1544">
        <v>0</v>
      </c>
      <c r="N1544">
        <v>-1501</v>
      </c>
      <c r="O1544">
        <v>-3021</v>
      </c>
      <c r="P1544">
        <v>68</v>
      </c>
      <c r="Q1544">
        <v>0</v>
      </c>
      <c r="R1544">
        <v>-5265</v>
      </c>
      <c r="S1544">
        <v>-15727</v>
      </c>
      <c r="T1544">
        <v>0</v>
      </c>
      <c r="U1544">
        <v>1410</v>
      </c>
      <c r="V1544">
        <v>1997</v>
      </c>
    </row>
    <row r="1545" spans="1:22" x14ac:dyDescent="0.3">
      <c r="A1545">
        <v>990</v>
      </c>
      <c r="B1545" t="s">
        <v>123</v>
      </c>
      <c r="C1545" s="27">
        <v>44117</v>
      </c>
      <c r="D1545">
        <v>37400</v>
      </c>
      <c r="E1545">
        <v>2</v>
      </c>
      <c r="F1545">
        <v>50</v>
      </c>
      <c r="G1545">
        <v>50</v>
      </c>
      <c r="H1545">
        <v>466977</v>
      </c>
      <c r="I1545">
        <v>17385</v>
      </c>
      <c r="J1545">
        <v>65262</v>
      </c>
      <c r="K1545">
        <v>-60709</v>
      </c>
      <c r="L1545">
        <v>-9075</v>
      </c>
      <c r="M1545">
        <v>-6910</v>
      </c>
      <c r="N1545">
        <v>6841</v>
      </c>
      <c r="O1545">
        <v>-2553</v>
      </c>
      <c r="P1545">
        <v>0</v>
      </c>
      <c r="Q1545">
        <v>0</v>
      </c>
      <c r="R1545">
        <v>-6341</v>
      </c>
      <c r="S1545">
        <v>-112</v>
      </c>
      <c r="T1545">
        <v>0</v>
      </c>
      <c r="U1545">
        <v>4708</v>
      </c>
      <c r="V1545">
        <v>-186</v>
      </c>
    </row>
    <row r="1546" spans="1:22" x14ac:dyDescent="0.3">
      <c r="A1546">
        <v>990</v>
      </c>
      <c r="B1546" t="s">
        <v>123</v>
      </c>
      <c r="C1546" s="27">
        <v>44116</v>
      </c>
      <c r="D1546">
        <v>37350</v>
      </c>
      <c r="E1546">
        <v>2</v>
      </c>
      <c r="F1546">
        <v>850</v>
      </c>
      <c r="G1546">
        <v>850</v>
      </c>
      <c r="H1546">
        <v>977374</v>
      </c>
      <c r="I1546">
        <v>36616</v>
      </c>
      <c r="J1546">
        <v>-113421</v>
      </c>
      <c r="K1546">
        <v>59075</v>
      </c>
      <c r="L1546">
        <v>55969</v>
      </c>
      <c r="M1546">
        <v>6285</v>
      </c>
      <c r="N1546">
        <v>6729</v>
      </c>
      <c r="O1546">
        <v>27689</v>
      </c>
      <c r="P1546">
        <v>1</v>
      </c>
      <c r="Q1546">
        <v>-2000</v>
      </c>
      <c r="R1546">
        <v>6255</v>
      </c>
      <c r="S1546">
        <v>11010</v>
      </c>
      <c r="T1546">
        <v>0</v>
      </c>
      <c r="U1546">
        <v>-2792</v>
      </c>
      <c r="V1546">
        <v>1169</v>
      </c>
    </row>
    <row r="1547" spans="1:22" x14ac:dyDescent="0.3">
      <c r="A1547">
        <v>990</v>
      </c>
      <c r="B1547" t="s">
        <v>123</v>
      </c>
      <c r="C1547" s="27">
        <v>44112</v>
      </c>
      <c r="D1547">
        <v>36500</v>
      </c>
      <c r="E1547">
        <v>5</v>
      </c>
      <c r="F1547">
        <v>-450</v>
      </c>
      <c r="G1547">
        <v>-450</v>
      </c>
      <c r="H1547">
        <v>579413</v>
      </c>
      <c r="I1547">
        <v>21330</v>
      </c>
      <c r="J1547">
        <v>99381</v>
      </c>
      <c r="K1547">
        <v>-15978</v>
      </c>
      <c r="L1547">
        <v>-79106</v>
      </c>
      <c r="M1547">
        <v>-27011</v>
      </c>
      <c r="N1547">
        <v>-1622</v>
      </c>
      <c r="O1547">
        <v>-7148</v>
      </c>
      <c r="P1547">
        <v>325</v>
      </c>
      <c r="Q1547">
        <v>0</v>
      </c>
      <c r="R1547">
        <v>-33102</v>
      </c>
      <c r="S1547">
        <v>-10548</v>
      </c>
      <c r="T1547">
        <v>0</v>
      </c>
      <c r="U1547">
        <v>-4586</v>
      </c>
      <c r="V1547">
        <v>289</v>
      </c>
    </row>
    <row r="1548" spans="1:22" x14ac:dyDescent="0.3">
      <c r="A1548">
        <v>990</v>
      </c>
      <c r="B1548" t="s">
        <v>203</v>
      </c>
      <c r="C1548" s="27">
        <v>44111</v>
      </c>
      <c r="D1548">
        <v>36950</v>
      </c>
      <c r="E1548">
        <v>5</v>
      </c>
      <c r="F1548">
        <v>-150</v>
      </c>
      <c r="G1548">
        <v>-150</v>
      </c>
      <c r="H1548">
        <v>568462</v>
      </c>
      <c r="I1548">
        <v>20983</v>
      </c>
      <c r="J1548">
        <v>125599</v>
      </c>
      <c r="K1548">
        <v>-111855</v>
      </c>
      <c r="L1548">
        <v>-5247</v>
      </c>
      <c r="M1548">
        <v>13050</v>
      </c>
      <c r="N1548">
        <v>-3760</v>
      </c>
      <c r="O1548">
        <v>-11212</v>
      </c>
      <c r="P1548">
        <v>0</v>
      </c>
      <c r="Q1548">
        <v>0</v>
      </c>
      <c r="R1548">
        <v>38</v>
      </c>
      <c r="S1548">
        <v>-3363</v>
      </c>
      <c r="T1548">
        <v>0</v>
      </c>
      <c r="U1548">
        <v>-8277</v>
      </c>
      <c r="V1548">
        <v>-220</v>
      </c>
    </row>
    <row r="1549" spans="1:22" x14ac:dyDescent="0.3">
      <c r="A1549">
        <v>990</v>
      </c>
      <c r="B1549" t="s">
        <v>203</v>
      </c>
      <c r="C1549" s="27">
        <v>44110</v>
      </c>
      <c r="D1549">
        <v>37100</v>
      </c>
      <c r="E1549">
        <v>5</v>
      </c>
      <c r="F1549">
        <v>-350</v>
      </c>
      <c r="G1549">
        <v>-350</v>
      </c>
      <c r="H1549">
        <v>545918</v>
      </c>
      <c r="I1549">
        <v>20438</v>
      </c>
      <c r="J1549">
        <v>34094</v>
      </c>
      <c r="K1549">
        <v>-59003</v>
      </c>
      <c r="L1549">
        <v>20913</v>
      </c>
      <c r="M1549">
        <v>2206</v>
      </c>
      <c r="N1549">
        <v>-2663</v>
      </c>
      <c r="O1549">
        <v>11997</v>
      </c>
      <c r="P1549">
        <v>330</v>
      </c>
      <c r="Q1549">
        <v>1000</v>
      </c>
      <c r="R1549">
        <v>8191</v>
      </c>
      <c r="S1549">
        <v>-148</v>
      </c>
      <c r="T1549">
        <v>0</v>
      </c>
      <c r="U1549">
        <v>2435</v>
      </c>
      <c r="V1549">
        <v>1561</v>
      </c>
    </row>
    <row r="1550" spans="1:22" x14ac:dyDescent="0.3">
      <c r="A1550">
        <v>990</v>
      </c>
      <c r="B1550" t="s">
        <v>203</v>
      </c>
      <c r="C1550" s="27">
        <v>44109</v>
      </c>
      <c r="D1550">
        <v>37450</v>
      </c>
      <c r="E1550">
        <v>5</v>
      </c>
      <c r="F1550">
        <v>-50</v>
      </c>
      <c r="G1550">
        <v>-50</v>
      </c>
      <c r="H1550">
        <v>660460</v>
      </c>
      <c r="I1550">
        <v>24599</v>
      </c>
      <c r="J1550">
        <v>111224</v>
      </c>
      <c r="K1550">
        <v>-141927</v>
      </c>
      <c r="L1550">
        <v>23124</v>
      </c>
      <c r="M1550">
        <v>-21922</v>
      </c>
      <c r="N1550">
        <v>4472</v>
      </c>
      <c r="O1550">
        <v>26205</v>
      </c>
      <c r="P1550">
        <v>0</v>
      </c>
      <c r="Q1550">
        <v>1000</v>
      </c>
      <c r="R1550">
        <v>11538</v>
      </c>
      <c r="S1550">
        <v>1831</v>
      </c>
      <c r="T1550">
        <v>0</v>
      </c>
      <c r="U1550">
        <v>5265</v>
      </c>
      <c r="V1550">
        <v>2314</v>
      </c>
    </row>
    <row r="1551" spans="1:22" x14ac:dyDescent="0.3">
      <c r="A1551">
        <v>990</v>
      </c>
      <c r="B1551" t="s">
        <v>203</v>
      </c>
      <c r="C1551" s="27">
        <v>44103</v>
      </c>
      <c r="D1551">
        <v>37500</v>
      </c>
      <c r="E1551">
        <v>5</v>
      </c>
      <c r="F1551">
        <v>-450</v>
      </c>
      <c r="G1551">
        <v>-450</v>
      </c>
      <c r="H1551">
        <v>1184599</v>
      </c>
      <c r="I1551">
        <v>44667</v>
      </c>
      <c r="J1551">
        <v>191893</v>
      </c>
      <c r="K1551">
        <v>-240574</v>
      </c>
      <c r="L1551">
        <v>45872</v>
      </c>
      <c r="M1551">
        <v>5027</v>
      </c>
      <c r="N1551">
        <v>-8651</v>
      </c>
      <c r="O1551">
        <v>-5259</v>
      </c>
      <c r="P1551">
        <v>332</v>
      </c>
      <c r="Q1551">
        <v>0</v>
      </c>
      <c r="R1551">
        <v>55919</v>
      </c>
      <c r="S1551">
        <v>-1496</v>
      </c>
      <c r="T1551">
        <v>0</v>
      </c>
      <c r="U1551">
        <v>2942</v>
      </c>
      <c r="V1551">
        <v>-133</v>
      </c>
    </row>
    <row r="1552" spans="1:22" x14ac:dyDescent="0.3">
      <c r="A1552">
        <v>990</v>
      </c>
      <c r="B1552" t="s">
        <v>123</v>
      </c>
      <c r="C1552" s="27">
        <v>44102</v>
      </c>
      <c r="D1552">
        <v>37950</v>
      </c>
      <c r="E1552">
        <v>2</v>
      </c>
      <c r="F1552">
        <v>3100</v>
      </c>
      <c r="G1552">
        <v>3100</v>
      </c>
      <c r="H1552">
        <v>1552455</v>
      </c>
      <c r="I1552">
        <v>57653</v>
      </c>
      <c r="J1552">
        <v>-234250</v>
      </c>
      <c r="K1552">
        <v>117105</v>
      </c>
      <c r="L1552">
        <v>120121</v>
      </c>
      <c r="M1552">
        <v>33419</v>
      </c>
      <c r="N1552">
        <v>14136</v>
      </c>
      <c r="O1552">
        <v>31060</v>
      </c>
      <c r="P1552">
        <v>23</v>
      </c>
      <c r="Q1552">
        <v>-4500</v>
      </c>
      <c r="R1552">
        <v>59425</v>
      </c>
      <c r="S1552">
        <v>-13442</v>
      </c>
      <c r="T1552">
        <v>0</v>
      </c>
      <c r="U1552">
        <v>662</v>
      </c>
      <c r="V1552">
        <v>-3638</v>
      </c>
    </row>
    <row r="1553" spans="1:22" x14ac:dyDescent="0.3">
      <c r="A1553">
        <v>990</v>
      </c>
      <c r="B1553" t="s">
        <v>123</v>
      </c>
      <c r="C1553" s="27">
        <v>44099</v>
      </c>
      <c r="D1553">
        <v>34850</v>
      </c>
      <c r="E1553">
        <v>5</v>
      </c>
      <c r="F1553">
        <v>-650</v>
      </c>
      <c r="G1553">
        <v>-650</v>
      </c>
      <c r="H1553">
        <v>494233</v>
      </c>
      <c r="I1553">
        <v>17416</v>
      </c>
      <c r="J1553">
        <v>85381</v>
      </c>
      <c r="K1553">
        <v>-82884</v>
      </c>
      <c r="L1553">
        <v>-3328</v>
      </c>
      <c r="M1553">
        <v>9703</v>
      </c>
      <c r="N1553">
        <v>-147</v>
      </c>
      <c r="O1553">
        <v>6719</v>
      </c>
      <c r="P1553">
        <v>455</v>
      </c>
      <c r="Q1553">
        <v>0</v>
      </c>
      <c r="R1553">
        <v>-5350</v>
      </c>
      <c r="S1553">
        <v>-14708</v>
      </c>
      <c r="T1553">
        <v>0</v>
      </c>
      <c r="U1553">
        <v>-203</v>
      </c>
      <c r="V1553">
        <v>1034</v>
      </c>
    </row>
    <row r="1554" spans="1:22" x14ac:dyDescent="0.3">
      <c r="A1554">
        <v>990</v>
      </c>
      <c r="B1554" t="s">
        <v>123</v>
      </c>
      <c r="C1554" s="27">
        <v>44098</v>
      </c>
      <c r="D1554">
        <v>35500</v>
      </c>
      <c r="E1554">
        <v>5</v>
      </c>
      <c r="F1554">
        <v>-1400</v>
      </c>
      <c r="G1554">
        <v>-1400</v>
      </c>
      <c r="H1554">
        <v>788831</v>
      </c>
      <c r="I1554">
        <v>28480</v>
      </c>
      <c r="J1554">
        <v>71061</v>
      </c>
      <c r="K1554">
        <v>-46214</v>
      </c>
      <c r="L1554">
        <v>-24379</v>
      </c>
      <c r="M1554">
        <v>2996</v>
      </c>
      <c r="N1554">
        <v>8657</v>
      </c>
      <c r="O1554">
        <v>-195</v>
      </c>
      <c r="P1554">
        <v>139</v>
      </c>
      <c r="Q1554">
        <v>0</v>
      </c>
      <c r="R1554">
        <v>867</v>
      </c>
      <c r="S1554">
        <v>-36843</v>
      </c>
      <c r="T1554">
        <v>0</v>
      </c>
      <c r="U1554">
        <v>-1908</v>
      </c>
      <c r="V1554">
        <v>1440</v>
      </c>
    </row>
    <row r="1555" spans="1:22" x14ac:dyDescent="0.3">
      <c r="A1555">
        <v>990</v>
      </c>
      <c r="B1555" t="s">
        <v>123</v>
      </c>
      <c r="C1555" s="27">
        <v>44097</v>
      </c>
      <c r="D1555">
        <v>36900</v>
      </c>
      <c r="E1555">
        <v>2</v>
      </c>
      <c r="F1555">
        <v>1350</v>
      </c>
      <c r="G1555">
        <v>1350</v>
      </c>
      <c r="H1555">
        <v>877853</v>
      </c>
      <c r="I1555">
        <v>31775</v>
      </c>
      <c r="J1555">
        <v>-82742</v>
      </c>
      <c r="K1555">
        <v>7303</v>
      </c>
      <c r="L1555">
        <v>75600</v>
      </c>
      <c r="M1555">
        <v>-4996</v>
      </c>
      <c r="N1555">
        <v>18057</v>
      </c>
      <c r="O1555">
        <v>44435</v>
      </c>
      <c r="P1555">
        <v>843</v>
      </c>
      <c r="Q1555">
        <v>-1000</v>
      </c>
      <c r="R1555">
        <v>16244</v>
      </c>
      <c r="S1555">
        <v>2017</v>
      </c>
      <c r="T1555">
        <v>0</v>
      </c>
      <c r="U1555">
        <v>-325</v>
      </c>
      <c r="V1555">
        <v>164</v>
      </c>
    </row>
    <row r="1556" spans="1:22" x14ac:dyDescent="0.3">
      <c r="A1556">
        <v>990</v>
      </c>
      <c r="B1556" t="s">
        <v>123</v>
      </c>
      <c r="C1556" s="27">
        <v>44096</v>
      </c>
      <c r="D1556">
        <v>35550</v>
      </c>
      <c r="E1556">
        <v>5</v>
      </c>
      <c r="F1556">
        <v>-1450</v>
      </c>
      <c r="G1556">
        <v>-1450</v>
      </c>
      <c r="H1556">
        <v>795335</v>
      </c>
      <c r="I1556">
        <v>28649</v>
      </c>
      <c r="J1556">
        <v>73854</v>
      </c>
      <c r="K1556">
        <v>-61647</v>
      </c>
      <c r="L1556">
        <v>-15695</v>
      </c>
      <c r="M1556">
        <v>-15571</v>
      </c>
      <c r="N1556">
        <v>-1452</v>
      </c>
      <c r="O1556">
        <v>3916</v>
      </c>
      <c r="P1556">
        <v>0</v>
      </c>
      <c r="Q1556">
        <v>290</v>
      </c>
      <c r="R1556">
        <v>2311</v>
      </c>
      <c r="S1556">
        <v>-5189</v>
      </c>
      <c r="T1556">
        <v>0</v>
      </c>
      <c r="U1556">
        <v>1442</v>
      </c>
      <c r="V1556">
        <v>2046</v>
      </c>
    </row>
    <row r="1557" spans="1:22" x14ac:dyDescent="0.3">
      <c r="A1557">
        <v>990</v>
      </c>
      <c r="B1557" t="s">
        <v>123</v>
      </c>
      <c r="C1557" s="27">
        <v>44095</v>
      </c>
      <c r="D1557">
        <v>37000</v>
      </c>
      <c r="E1557">
        <v>5</v>
      </c>
      <c r="F1557">
        <v>-50</v>
      </c>
      <c r="G1557">
        <v>-50</v>
      </c>
      <c r="H1557">
        <v>642474</v>
      </c>
      <c r="I1557">
        <v>23843</v>
      </c>
      <c r="J1557">
        <v>-56169</v>
      </c>
      <c r="K1557">
        <v>57516</v>
      </c>
      <c r="L1557">
        <v>-5768</v>
      </c>
      <c r="M1557">
        <v>7204</v>
      </c>
      <c r="N1557">
        <v>-311</v>
      </c>
      <c r="O1557">
        <v>-1605</v>
      </c>
      <c r="P1557">
        <v>3</v>
      </c>
      <c r="Q1557">
        <v>1060</v>
      </c>
      <c r="R1557">
        <v>-11503</v>
      </c>
      <c r="S1557">
        <v>-616</v>
      </c>
      <c r="T1557">
        <v>0</v>
      </c>
      <c r="U1557">
        <v>3323</v>
      </c>
      <c r="V1557">
        <v>1098</v>
      </c>
    </row>
    <row r="1558" spans="1:22" x14ac:dyDescent="0.3">
      <c r="A1558">
        <v>990</v>
      </c>
      <c r="B1558" t="s">
        <v>123</v>
      </c>
      <c r="C1558" s="27">
        <v>44092</v>
      </c>
      <c r="D1558">
        <v>37050</v>
      </c>
      <c r="E1558">
        <v>2</v>
      </c>
      <c r="F1558">
        <v>300</v>
      </c>
      <c r="G1558">
        <v>300</v>
      </c>
      <c r="H1558">
        <v>510264</v>
      </c>
      <c r="I1558">
        <v>18851</v>
      </c>
      <c r="J1558">
        <v>22797</v>
      </c>
      <c r="K1558">
        <v>10708</v>
      </c>
      <c r="L1558">
        <v>-37152</v>
      </c>
      <c r="M1558">
        <v>-17805</v>
      </c>
      <c r="N1558">
        <v>1496</v>
      </c>
      <c r="O1558">
        <v>11121</v>
      </c>
      <c r="P1558">
        <v>0</v>
      </c>
      <c r="Q1558">
        <v>0</v>
      </c>
      <c r="R1558">
        <v>-11956</v>
      </c>
      <c r="S1558">
        <v>-20008</v>
      </c>
      <c r="T1558">
        <v>0</v>
      </c>
      <c r="U1558">
        <v>3361</v>
      </c>
      <c r="V1558">
        <v>286</v>
      </c>
    </row>
    <row r="1559" spans="1:22" x14ac:dyDescent="0.3">
      <c r="A1559">
        <v>990</v>
      </c>
      <c r="B1559" t="s">
        <v>123</v>
      </c>
      <c r="C1559" s="27">
        <v>44091</v>
      </c>
      <c r="D1559">
        <v>36750</v>
      </c>
      <c r="E1559">
        <v>5</v>
      </c>
      <c r="F1559">
        <v>-850</v>
      </c>
      <c r="G1559">
        <v>-850</v>
      </c>
      <c r="H1559">
        <v>731923</v>
      </c>
      <c r="I1559">
        <v>27056</v>
      </c>
      <c r="J1559">
        <v>94733</v>
      </c>
      <c r="K1559">
        <v>-8264</v>
      </c>
      <c r="L1559">
        <v>-92498</v>
      </c>
      <c r="M1559">
        <v>-75870</v>
      </c>
      <c r="N1559">
        <v>-1598</v>
      </c>
      <c r="O1559">
        <v>-6406</v>
      </c>
      <c r="P1559">
        <v>18</v>
      </c>
      <c r="Q1559">
        <v>1359</v>
      </c>
      <c r="R1559">
        <v>-6468</v>
      </c>
      <c r="S1559">
        <v>-3533</v>
      </c>
      <c r="T1559">
        <v>0</v>
      </c>
      <c r="U1559">
        <v>5767</v>
      </c>
      <c r="V1559">
        <v>262</v>
      </c>
    </row>
    <row r="1560" spans="1:22" x14ac:dyDescent="0.3">
      <c r="A1560">
        <v>990</v>
      </c>
      <c r="B1560" t="s">
        <v>123</v>
      </c>
      <c r="C1560" s="27">
        <v>44090</v>
      </c>
      <c r="D1560">
        <v>37600</v>
      </c>
      <c r="E1560">
        <v>5</v>
      </c>
      <c r="F1560">
        <v>-550</v>
      </c>
      <c r="G1560">
        <v>-550</v>
      </c>
      <c r="H1560">
        <v>637999</v>
      </c>
      <c r="I1560">
        <v>24204</v>
      </c>
      <c r="J1560">
        <v>8435</v>
      </c>
      <c r="K1560">
        <v>37421</v>
      </c>
      <c r="L1560">
        <v>-40149</v>
      </c>
      <c r="M1560">
        <v>-16672</v>
      </c>
      <c r="N1560">
        <v>-299</v>
      </c>
      <c r="O1560">
        <v>-5106</v>
      </c>
      <c r="P1560">
        <v>-185</v>
      </c>
      <c r="Q1560">
        <v>666</v>
      </c>
      <c r="R1560">
        <v>-1256</v>
      </c>
      <c r="S1560">
        <v>-17297</v>
      </c>
      <c r="T1560">
        <v>0</v>
      </c>
      <c r="U1560">
        <v>-5714</v>
      </c>
      <c r="V1560">
        <v>7</v>
      </c>
    </row>
    <row r="1561" spans="1:22" x14ac:dyDescent="0.3">
      <c r="A1561">
        <v>990</v>
      </c>
      <c r="B1561" t="s">
        <v>123</v>
      </c>
      <c r="C1561" s="27">
        <v>44089</v>
      </c>
      <c r="D1561">
        <v>38150</v>
      </c>
      <c r="E1561">
        <v>5</v>
      </c>
      <c r="F1561">
        <v>-700</v>
      </c>
      <c r="G1561">
        <v>-700</v>
      </c>
      <c r="H1561">
        <v>985017</v>
      </c>
      <c r="I1561">
        <v>37716</v>
      </c>
      <c r="J1561">
        <v>210485</v>
      </c>
      <c r="K1561">
        <v>-214256</v>
      </c>
      <c r="L1561">
        <v>-1634</v>
      </c>
      <c r="M1561">
        <v>1196</v>
      </c>
      <c r="N1561">
        <v>-1548</v>
      </c>
      <c r="O1561">
        <v>-11461</v>
      </c>
      <c r="P1561">
        <v>0</v>
      </c>
      <c r="Q1561">
        <v>0</v>
      </c>
      <c r="R1561">
        <v>1518</v>
      </c>
      <c r="S1561">
        <v>8661</v>
      </c>
      <c r="T1561">
        <v>0</v>
      </c>
      <c r="U1561">
        <v>4963</v>
      </c>
      <c r="V1561">
        <v>442</v>
      </c>
    </row>
    <row r="1562" spans="1:22" x14ac:dyDescent="0.3">
      <c r="A1562">
        <v>990</v>
      </c>
      <c r="B1562" t="s">
        <v>123</v>
      </c>
      <c r="C1562" s="27">
        <v>44088</v>
      </c>
      <c r="D1562">
        <v>38850</v>
      </c>
      <c r="E1562">
        <v>5</v>
      </c>
      <c r="F1562">
        <v>-150</v>
      </c>
      <c r="G1562">
        <v>-150</v>
      </c>
      <c r="H1562">
        <v>1467722</v>
      </c>
      <c r="I1562">
        <v>57652</v>
      </c>
      <c r="J1562">
        <v>221495</v>
      </c>
      <c r="K1562">
        <v>-200962</v>
      </c>
      <c r="L1562">
        <v>-41304</v>
      </c>
      <c r="M1562">
        <v>3340</v>
      </c>
      <c r="N1562">
        <v>521</v>
      </c>
      <c r="O1562">
        <v>-11942</v>
      </c>
      <c r="P1562">
        <v>0</v>
      </c>
      <c r="Q1562">
        <v>-500</v>
      </c>
      <c r="R1562">
        <v>-15793</v>
      </c>
      <c r="S1562">
        <v>-16930</v>
      </c>
      <c r="T1562">
        <v>0</v>
      </c>
      <c r="U1562">
        <v>18457</v>
      </c>
      <c r="V1562">
        <v>2314</v>
      </c>
    </row>
    <row r="1563" spans="1:22" x14ac:dyDescent="0.3">
      <c r="A1563">
        <v>990</v>
      </c>
      <c r="B1563" t="s">
        <v>123</v>
      </c>
      <c r="C1563" s="27">
        <v>44085</v>
      </c>
      <c r="D1563">
        <v>39000</v>
      </c>
      <c r="E1563">
        <v>2</v>
      </c>
      <c r="F1563">
        <v>1700</v>
      </c>
      <c r="G1563">
        <v>1700</v>
      </c>
      <c r="H1563">
        <v>1857124</v>
      </c>
      <c r="I1563">
        <v>71413</v>
      </c>
      <c r="J1563">
        <v>-253113</v>
      </c>
      <c r="K1563">
        <v>140778</v>
      </c>
      <c r="L1563">
        <v>114636</v>
      </c>
      <c r="M1563">
        <v>2622</v>
      </c>
      <c r="N1563">
        <v>9593</v>
      </c>
      <c r="O1563">
        <v>20423</v>
      </c>
      <c r="P1563">
        <v>0</v>
      </c>
      <c r="Q1563">
        <v>0</v>
      </c>
      <c r="R1563">
        <v>18902</v>
      </c>
      <c r="S1563">
        <v>63096</v>
      </c>
      <c r="T1563">
        <v>0</v>
      </c>
      <c r="U1563">
        <v>-3477</v>
      </c>
      <c r="V1563">
        <v>1176</v>
      </c>
    </row>
    <row r="1564" spans="1:22" x14ac:dyDescent="0.3">
      <c r="A1564">
        <v>990</v>
      </c>
      <c r="B1564" t="s">
        <v>123</v>
      </c>
      <c r="C1564" s="27">
        <v>44084</v>
      </c>
      <c r="D1564">
        <v>37300</v>
      </c>
      <c r="E1564">
        <v>2</v>
      </c>
      <c r="F1564">
        <v>150</v>
      </c>
      <c r="G1564">
        <v>150</v>
      </c>
      <c r="H1564">
        <v>924795</v>
      </c>
      <c r="I1564">
        <v>34763</v>
      </c>
      <c r="J1564">
        <v>72580</v>
      </c>
      <c r="K1564">
        <v>-56316</v>
      </c>
      <c r="L1564">
        <v>-11830</v>
      </c>
      <c r="M1564">
        <v>3216</v>
      </c>
      <c r="N1564">
        <v>-1816</v>
      </c>
      <c r="O1564">
        <v>-33227</v>
      </c>
      <c r="P1564">
        <v>0</v>
      </c>
      <c r="Q1564">
        <v>3600</v>
      </c>
      <c r="R1564">
        <v>18370</v>
      </c>
      <c r="S1564">
        <v>-1973</v>
      </c>
      <c r="T1564">
        <v>0</v>
      </c>
      <c r="U1564">
        <v>-4545</v>
      </c>
      <c r="V1564">
        <v>111</v>
      </c>
    </row>
    <row r="1565" spans="1:22" x14ac:dyDescent="0.3">
      <c r="A1565">
        <v>990</v>
      </c>
      <c r="B1565" t="s">
        <v>123</v>
      </c>
      <c r="C1565" s="27">
        <v>44083</v>
      </c>
      <c r="D1565">
        <v>37150</v>
      </c>
      <c r="E1565">
        <v>2</v>
      </c>
      <c r="F1565">
        <v>100</v>
      </c>
      <c r="G1565">
        <v>100</v>
      </c>
      <c r="H1565">
        <v>1093365</v>
      </c>
      <c r="I1565">
        <v>40444</v>
      </c>
      <c r="J1565">
        <v>-18408</v>
      </c>
      <c r="K1565">
        <v>-17744</v>
      </c>
      <c r="L1565">
        <v>33122</v>
      </c>
      <c r="M1565">
        <v>-9209</v>
      </c>
      <c r="N1565">
        <v>-301</v>
      </c>
      <c r="O1565">
        <v>30609</v>
      </c>
      <c r="P1565">
        <v>0</v>
      </c>
      <c r="Q1565">
        <v>0</v>
      </c>
      <c r="R1565">
        <v>-9512</v>
      </c>
      <c r="S1565">
        <v>21535</v>
      </c>
      <c r="T1565">
        <v>0</v>
      </c>
      <c r="U1565">
        <v>1826</v>
      </c>
      <c r="V1565">
        <v>1204</v>
      </c>
    </row>
    <row r="1566" spans="1:22" x14ac:dyDescent="0.3">
      <c r="A1566">
        <v>990</v>
      </c>
      <c r="B1566" t="s">
        <v>203</v>
      </c>
      <c r="C1566" s="27">
        <v>44082</v>
      </c>
      <c r="D1566">
        <v>37050</v>
      </c>
      <c r="E1566">
        <v>5</v>
      </c>
      <c r="F1566">
        <v>-150</v>
      </c>
      <c r="G1566">
        <v>-150</v>
      </c>
      <c r="H1566">
        <v>2302895</v>
      </c>
      <c r="I1566">
        <v>87541</v>
      </c>
      <c r="J1566">
        <v>97221</v>
      </c>
      <c r="K1566">
        <v>-181130</v>
      </c>
      <c r="L1566">
        <v>85111</v>
      </c>
      <c r="M1566">
        <v>83191</v>
      </c>
      <c r="N1566">
        <v>-3269</v>
      </c>
      <c r="O1566">
        <v>-7865</v>
      </c>
      <c r="P1566">
        <v>0</v>
      </c>
      <c r="Q1566">
        <v>-800</v>
      </c>
      <c r="R1566">
        <v>19799</v>
      </c>
      <c r="S1566">
        <v>-5945</v>
      </c>
      <c r="T1566">
        <v>0</v>
      </c>
      <c r="U1566">
        <v>-230</v>
      </c>
      <c r="V1566">
        <v>-972</v>
      </c>
    </row>
    <row r="1567" spans="1:22" x14ac:dyDescent="0.3">
      <c r="A1567">
        <v>990</v>
      </c>
      <c r="B1567" t="s">
        <v>203</v>
      </c>
      <c r="C1567" s="27">
        <v>44081</v>
      </c>
      <c r="D1567">
        <v>37200</v>
      </c>
      <c r="E1567">
        <v>2</v>
      </c>
      <c r="F1567">
        <v>2500</v>
      </c>
      <c r="G1567">
        <v>2500</v>
      </c>
      <c r="H1567">
        <v>2890169</v>
      </c>
      <c r="I1567">
        <v>105837</v>
      </c>
      <c r="J1567">
        <v>-750351</v>
      </c>
      <c r="K1567">
        <v>362544</v>
      </c>
      <c r="L1567">
        <v>388132</v>
      </c>
      <c r="M1567">
        <v>110648</v>
      </c>
      <c r="N1567">
        <v>13563</v>
      </c>
      <c r="O1567">
        <v>123972</v>
      </c>
      <c r="P1567">
        <v>1302</v>
      </c>
      <c r="Q1567">
        <v>0</v>
      </c>
      <c r="R1567">
        <v>16071</v>
      </c>
      <c r="S1567">
        <v>122576</v>
      </c>
      <c r="T1567">
        <v>0</v>
      </c>
      <c r="U1567">
        <v>5430</v>
      </c>
      <c r="V1567">
        <v>-5755</v>
      </c>
    </row>
    <row r="1568" spans="1:22" x14ac:dyDescent="0.3">
      <c r="A1568">
        <v>990</v>
      </c>
      <c r="B1568" t="s">
        <v>203</v>
      </c>
      <c r="C1568" s="27">
        <v>44078</v>
      </c>
      <c r="D1568">
        <v>34700</v>
      </c>
      <c r="E1568">
        <v>5</v>
      </c>
      <c r="F1568">
        <v>-1150</v>
      </c>
      <c r="G1568">
        <v>-1150</v>
      </c>
      <c r="H1568">
        <v>1354323</v>
      </c>
      <c r="I1568">
        <v>46755</v>
      </c>
      <c r="J1568">
        <v>238011</v>
      </c>
      <c r="K1568">
        <v>-65323</v>
      </c>
      <c r="L1568">
        <v>-179626</v>
      </c>
      <c r="M1568">
        <v>-20496</v>
      </c>
      <c r="N1568">
        <v>-9627</v>
      </c>
      <c r="O1568">
        <v>-79613</v>
      </c>
      <c r="P1568">
        <v>0</v>
      </c>
      <c r="Q1568">
        <v>1110</v>
      </c>
      <c r="R1568">
        <v>-20062</v>
      </c>
      <c r="S1568">
        <v>-50938</v>
      </c>
      <c r="T1568">
        <v>0</v>
      </c>
      <c r="U1568">
        <v>-915</v>
      </c>
      <c r="V1568">
        <v>7853</v>
      </c>
    </row>
    <row r="1569" spans="1:22" x14ac:dyDescent="0.3">
      <c r="A1569">
        <v>990</v>
      </c>
      <c r="B1569" t="s">
        <v>203</v>
      </c>
      <c r="C1569" s="27">
        <v>44077</v>
      </c>
      <c r="D1569">
        <v>35850</v>
      </c>
      <c r="E1569">
        <v>2</v>
      </c>
      <c r="F1569">
        <v>700</v>
      </c>
      <c r="G1569">
        <v>700</v>
      </c>
      <c r="H1569">
        <v>2647831</v>
      </c>
      <c r="I1569">
        <v>97056</v>
      </c>
      <c r="J1569">
        <v>-17735</v>
      </c>
      <c r="K1569">
        <v>95232</v>
      </c>
      <c r="L1569">
        <v>-76771</v>
      </c>
      <c r="M1569">
        <v>-1806</v>
      </c>
      <c r="N1569">
        <v>-5636</v>
      </c>
      <c r="O1569">
        <v>-29621</v>
      </c>
      <c r="P1569">
        <v>0</v>
      </c>
      <c r="Q1569">
        <v>-100</v>
      </c>
      <c r="R1569">
        <v>-25421</v>
      </c>
      <c r="S1569">
        <v>-14187</v>
      </c>
      <c r="T1569">
        <v>0</v>
      </c>
      <c r="U1569">
        <v>-144</v>
      </c>
      <c r="V1569">
        <v>-582</v>
      </c>
    </row>
    <row r="1570" spans="1:22" x14ac:dyDescent="0.3">
      <c r="A1570">
        <v>990</v>
      </c>
      <c r="B1570" t="s">
        <v>203</v>
      </c>
      <c r="C1570" s="27">
        <v>44076</v>
      </c>
      <c r="D1570">
        <v>35150</v>
      </c>
      <c r="E1570">
        <v>2</v>
      </c>
      <c r="F1570">
        <v>300</v>
      </c>
      <c r="G1570">
        <v>300</v>
      </c>
      <c r="H1570">
        <v>682649</v>
      </c>
      <c r="I1570">
        <v>24149</v>
      </c>
      <c r="J1570">
        <v>-27715</v>
      </c>
      <c r="K1570">
        <v>52830</v>
      </c>
      <c r="L1570">
        <v>-22126</v>
      </c>
      <c r="M1570">
        <v>-33</v>
      </c>
      <c r="N1570">
        <v>-1961</v>
      </c>
      <c r="O1570">
        <v>-2603</v>
      </c>
      <c r="P1570">
        <v>0</v>
      </c>
      <c r="Q1570">
        <v>0</v>
      </c>
      <c r="R1570">
        <v>-15480</v>
      </c>
      <c r="S1570">
        <v>-2049</v>
      </c>
      <c r="T1570">
        <v>0</v>
      </c>
      <c r="U1570">
        <v>-2607</v>
      </c>
      <c r="V1570">
        <v>-382</v>
      </c>
    </row>
    <row r="1571" spans="1:22" x14ac:dyDescent="0.3">
      <c r="A1571">
        <v>990</v>
      </c>
      <c r="B1571" t="s">
        <v>203</v>
      </c>
      <c r="C1571" s="27">
        <v>44075</v>
      </c>
      <c r="D1571">
        <v>34850</v>
      </c>
      <c r="E1571">
        <v>5</v>
      </c>
      <c r="F1571">
        <v>-700</v>
      </c>
      <c r="G1571">
        <v>-700</v>
      </c>
      <c r="H1571">
        <v>933166</v>
      </c>
      <c r="I1571">
        <v>32556</v>
      </c>
      <c r="J1571">
        <v>98403</v>
      </c>
      <c r="K1571">
        <v>-30447</v>
      </c>
      <c r="L1571">
        <v>-70868</v>
      </c>
      <c r="M1571">
        <v>-3463</v>
      </c>
      <c r="N1571">
        <v>15112</v>
      </c>
      <c r="O1571">
        <v>-13207</v>
      </c>
      <c r="P1571">
        <v>0</v>
      </c>
      <c r="Q1571">
        <v>-1000</v>
      </c>
      <c r="R1571">
        <v>-16842</v>
      </c>
      <c r="S1571">
        <v>-51468</v>
      </c>
      <c r="T1571">
        <v>0</v>
      </c>
      <c r="U1571">
        <v>2056</v>
      </c>
      <c r="V1571">
        <v>856</v>
      </c>
    </row>
    <row r="1572" spans="1:22" x14ac:dyDescent="0.3">
      <c r="A1572">
        <v>990</v>
      </c>
      <c r="B1572" t="s">
        <v>203</v>
      </c>
      <c r="C1572" s="27">
        <v>44074</v>
      </c>
      <c r="D1572">
        <v>35550</v>
      </c>
      <c r="E1572">
        <v>3</v>
      </c>
      <c r="F1572">
        <v>0</v>
      </c>
      <c r="G1572">
        <v>0</v>
      </c>
      <c r="H1572">
        <v>877324</v>
      </c>
      <c r="I1572">
        <v>31560</v>
      </c>
      <c r="J1572">
        <v>24910</v>
      </c>
      <c r="K1572">
        <v>-9901</v>
      </c>
      <c r="L1572">
        <v>-14564</v>
      </c>
      <c r="M1572">
        <v>-3538</v>
      </c>
      <c r="N1572">
        <v>3969</v>
      </c>
      <c r="O1572">
        <v>-169</v>
      </c>
      <c r="P1572">
        <v>0</v>
      </c>
      <c r="Q1572">
        <v>0</v>
      </c>
      <c r="R1572">
        <v>-22802</v>
      </c>
      <c r="S1572">
        <v>7976</v>
      </c>
      <c r="T1572">
        <v>0</v>
      </c>
      <c r="U1572">
        <v>-78</v>
      </c>
      <c r="V1572">
        <v>-367</v>
      </c>
    </row>
    <row r="1573" spans="1:22" x14ac:dyDescent="0.3">
      <c r="A1573">
        <v>990</v>
      </c>
      <c r="B1573" t="s">
        <v>203</v>
      </c>
      <c r="C1573" s="27">
        <v>44071</v>
      </c>
      <c r="D1573">
        <v>35550</v>
      </c>
      <c r="E1573">
        <v>2</v>
      </c>
      <c r="F1573">
        <v>500</v>
      </c>
      <c r="G1573">
        <v>500</v>
      </c>
      <c r="H1573">
        <v>831824</v>
      </c>
      <c r="I1573">
        <v>29726</v>
      </c>
      <c r="J1573">
        <v>-60357</v>
      </c>
      <c r="K1573">
        <v>25543</v>
      </c>
      <c r="L1573">
        <v>43549</v>
      </c>
      <c r="M1573">
        <v>12184</v>
      </c>
      <c r="N1573">
        <v>7252</v>
      </c>
      <c r="O1573">
        <v>486</v>
      </c>
      <c r="P1573">
        <v>0</v>
      </c>
      <c r="Q1573">
        <v>0</v>
      </c>
      <c r="R1573">
        <v>8650</v>
      </c>
      <c r="S1573">
        <v>14977</v>
      </c>
      <c r="T1573">
        <v>0</v>
      </c>
      <c r="U1573">
        <v>-7447</v>
      </c>
      <c r="V1573">
        <v>-1288</v>
      </c>
    </row>
    <row r="1574" spans="1:22" x14ac:dyDescent="0.3">
      <c r="A1574">
        <v>990</v>
      </c>
      <c r="B1574" t="s">
        <v>123</v>
      </c>
      <c r="C1574" s="27">
        <v>44070</v>
      </c>
      <c r="D1574">
        <v>35050</v>
      </c>
      <c r="E1574">
        <v>5</v>
      </c>
      <c r="F1574">
        <v>-500</v>
      </c>
      <c r="G1574">
        <v>-500</v>
      </c>
      <c r="H1574">
        <v>950716</v>
      </c>
      <c r="I1574">
        <v>33876</v>
      </c>
      <c r="J1574">
        <v>2133</v>
      </c>
      <c r="K1574">
        <v>15989</v>
      </c>
      <c r="L1574">
        <v>-22947</v>
      </c>
      <c r="M1574">
        <v>-13080</v>
      </c>
      <c r="N1574">
        <v>-913</v>
      </c>
      <c r="O1574">
        <v>-5118</v>
      </c>
      <c r="P1574">
        <v>0</v>
      </c>
      <c r="Q1574">
        <v>0</v>
      </c>
      <c r="R1574">
        <v>8697</v>
      </c>
      <c r="S1574">
        <v>-12533</v>
      </c>
      <c r="T1574">
        <v>0</v>
      </c>
      <c r="U1574">
        <v>3510</v>
      </c>
      <c r="V1574">
        <v>1315</v>
      </c>
    </row>
    <row r="1575" spans="1:22" x14ac:dyDescent="0.3">
      <c r="A1575">
        <v>990</v>
      </c>
      <c r="B1575" t="s">
        <v>123</v>
      </c>
      <c r="C1575" s="27">
        <v>44069</v>
      </c>
      <c r="D1575">
        <v>35550</v>
      </c>
      <c r="E1575">
        <v>5</v>
      </c>
      <c r="F1575">
        <v>-550</v>
      </c>
      <c r="G1575">
        <v>-550</v>
      </c>
      <c r="H1575">
        <v>936188</v>
      </c>
      <c r="I1575">
        <v>33149</v>
      </c>
      <c r="J1575">
        <v>27372</v>
      </c>
      <c r="K1575">
        <v>10460</v>
      </c>
      <c r="L1575">
        <v>-37417</v>
      </c>
      <c r="M1575">
        <v>-19626</v>
      </c>
      <c r="N1575">
        <v>7410</v>
      </c>
      <c r="O1575">
        <v>-8573</v>
      </c>
      <c r="P1575">
        <v>0</v>
      </c>
      <c r="Q1575">
        <v>600</v>
      </c>
      <c r="R1575">
        <v>11181</v>
      </c>
      <c r="S1575">
        <v>-28409</v>
      </c>
      <c r="T1575">
        <v>0</v>
      </c>
      <c r="U1575">
        <v>-1229</v>
      </c>
      <c r="V1575">
        <v>814</v>
      </c>
    </row>
    <row r="1576" spans="1:22" x14ac:dyDescent="0.3">
      <c r="A1576">
        <v>990</v>
      </c>
      <c r="B1576" t="s">
        <v>123</v>
      </c>
      <c r="C1576" s="27">
        <v>44068</v>
      </c>
      <c r="D1576">
        <v>36100</v>
      </c>
      <c r="E1576">
        <v>5</v>
      </c>
      <c r="F1576">
        <v>-150</v>
      </c>
      <c r="G1576">
        <v>-150</v>
      </c>
      <c r="H1576">
        <v>1311546</v>
      </c>
      <c r="I1576">
        <v>47101</v>
      </c>
      <c r="J1576">
        <v>201423</v>
      </c>
      <c r="K1576">
        <v>-87910</v>
      </c>
      <c r="L1576">
        <v>-117668</v>
      </c>
      <c r="M1576">
        <v>-3262</v>
      </c>
      <c r="N1576">
        <v>-41520</v>
      </c>
      <c r="O1576">
        <v>-76837</v>
      </c>
      <c r="P1576">
        <v>0</v>
      </c>
      <c r="Q1576">
        <v>-330</v>
      </c>
      <c r="R1576">
        <v>3120</v>
      </c>
      <c r="S1576">
        <v>1161</v>
      </c>
      <c r="T1576">
        <v>0</v>
      </c>
      <c r="U1576">
        <v>2676</v>
      </c>
      <c r="V1576">
        <v>1479</v>
      </c>
    </row>
    <row r="1577" spans="1:22" x14ac:dyDescent="0.3">
      <c r="A1577">
        <v>990</v>
      </c>
      <c r="B1577" t="s">
        <v>123</v>
      </c>
      <c r="C1577" s="27">
        <v>44067</v>
      </c>
      <c r="D1577">
        <v>36250</v>
      </c>
      <c r="E1577">
        <v>2</v>
      </c>
      <c r="F1577">
        <v>500</v>
      </c>
      <c r="G1577">
        <v>500</v>
      </c>
      <c r="H1577">
        <v>1522673</v>
      </c>
      <c r="I1577">
        <v>55395</v>
      </c>
      <c r="J1577">
        <v>-188122</v>
      </c>
      <c r="K1577">
        <v>85036</v>
      </c>
      <c r="L1577">
        <v>102397</v>
      </c>
      <c r="M1577">
        <v>2859</v>
      </c>
      <c r="N1577">
        <v>7049</v>
      </c>
      <c r="O1577">
        <v>33439</v>
      </c>
      <c r="P1577">
        <v>229</v>
      </c>
      <c r="Q1577">
        <v>0</v>
      </c>
      <c r="R1577">
        <v>19776</v>
      </c>
      <c r="S1577">
        <v>39045</v>
      </c>
      <c r="T1577">
        <v>0</v>
      </c>
      <c r="U1577">
        <v>897</v>
      </c>
      <c r="V1577">
        <v>-208</v>
      </c>
    </row>
    <row r="1578" spans="1:22" x14ac:dyDescent="0.3">
      <c r="A1578">
        <v>990</v>
      </c>
      <c r="B1578" t="s">
        <v>123</v>
      </c>
      <c r="C1578" s="27">
        <v>44064</v>
      </c>
      <c r="D1578">
        <v>35750</v>
      </c>
      <c r="E1578">
        <v>5</v>
      </c>
      <c r="F1578">
        <v>-850</v>
      </c>
      <c r="G1578">
        <v>-850</v>
      </c>
      <c r="H1578">
        <v>1654647</v>
      </c>
      <c r="I1578">
        <v>60117</v>
      </c>
      <c r="J1578">
        <v>194873</v>
      </c>
      <c r="K1578">
        <v>-200192</v>
      </c>
      <c r="L1578">
        <v>-6649</v>
      </c>
      <c r="M1578">
        <v>-29138</v>
      </c>
      <c r="N1578">
        <v>4032</v>
      </c>
      <c r="O1578">
        <v>-643</v>
      </c>
      <c r="P1578">
        <v>1373</v>
      </c>
      <c r="Q1578">
        <v>-3372</v>
      </c>
      <c r="R1578">
        <v>16184</v>
      </c>
      <c r="S1578">
        <v>4915</v>
      </c>
      <c r="T1578">
        <v>0</v>
      </c>
      <c r="U1578">
        <v>10901</v>
      </c>
      <c r="V1578">
        <v>1067</v>
      </c>
    </row>
    <row r="1579" spans="1:22" x14ac:dyDescent="0.3">
      <c r="A1579">
        <v>990</v>
      </c>
      <c r="B1579" t="s">
        <v>123</v>
      </c>
      <c r="C1579" s="27">
        <v>44063</v>
      </c>
      <c r="D1579">
        <v>36600</v>
      </c>
      <c r="E1579">
        <v>5</v>
      </c>
      <c r="F1579">
        <v>-2000</v>
      </c>
      <c r="G1579">
        <v>-2000</v>
      </c>
      <c r="H1579">
        <v>2762922</v>
      </c>
      <c r="I1579">
        <v>101030</v>
      </c>
      <c r="J1579">
        <v>334183</v>
      </c>
      <c r="K1579">
        <v>-438226</v>
      </c>
      <c r="L1579">
        <v>115565</v>
      </c>
      <c r="M1579">
        <v>12144</v>
      </c>
      <c r="N1579">
        <v>12875</v>
      </c>
      <c r="O1579">
        <v>36891</v>
      </c>
      <c r="P1579">
        <v>178</v>
      </c>
      <c r="Q1579">
        <v>0</v>
      </c>
      <c r="R1579">
        <v>74036</v>
      </c>
      <c r="S1579">
        <v>-20559</v>
      </c>
      <c r="T1579">
        <v>0</v>
      </c>
      <c r="U1579">
        <v>-12363</v>
      </c>
      <c r="V1579">
        <v>841</v>
      </c>
    </row>
    <row r="1580" spans="1:22" x14ac:dyDescent="0.3">
      <c r="A1580">
        <v>990</v>
      </c>
      <c r="B1580" t="s">
        <v>123</v>
      </c>
      <c r="C1580" s="27">
        <v>44062</v>
      </c>
      <c r="D1580">
        <v>38600</v>
      </c>
      <c r="E1580">
        <v>2</v>
      </c>
      <c r="F1580">
        <v>4100</v>
      </c>
      <c r="G1580">
        <v>4100</v>
      </c>
      <c r="H1580">
        <v>3642264</v>
      </c>
      <c r="I1580">
        <v>135308</v>
      </c>
      <c r="J1580">
        <v>-503816</v>
      </c>
      <c r="K1580">
        <v>381828</v>
      </c>
      <c r="L1580">
        <v>130158</v>
      </c>
      <c r="M1580">
        <v>16489</v>
      </c>
      <c r="N1580">
        <v>15541</v>
      </c>
      <c r="O1580">
        <v>61845</v>
      </c>
      <c r="P1580">
        <v>-158</v>
      </c>
      <c r="Q1580">
        <v>-3157</v>
      </c>
      <c r="R1580">
        <v>12003</v>
      </c>
      <c r="S1580">
        <v>27595</v>
      </c>
      <c r="T1580">
        <v>0</v>
      </c>
      <c r="U1580">
        <v>-8369</v>
      </c>
      <c r="V1580">
        <v>199</v>
      </c>
    </row>
    <row r="1581" spans="1:22" x14ac:dyDescent="0.3">
      <c r="A1581">
        <v>990</v>
      </c>
      <c r="B1581" t="s">
        <v>123</v>
      </c>
      <c r="C1581" s="27">
        <v>44061</v>
      </c>
      <c r="D1581">
        <v>34500</v>
      </c>
      <c r="E1581">
        <v>5</v>
      </c>
      <c r="F1581">
        <v>-2400</v>
      </c>
      <c r="G1581">
        <v>-2400</v>
      </c>
      <c r="H1581">
        <v>2177311</v>
      </c>
      <c r="I1581">
        <v>77551</v>
      </c>
      <c r="J1581">
        <v>-61217</v>
      </c>
      <c r="K1581">
        <v>-97864</v>
      </c>
      <c r="L1581">
        <v>181791</v>
      </c>
      <c r="M1581">
        <v>30115</v>
      </c>
      <c r="N1581">
        <v>35037</v>
      </c>
      <c r="O1581">
        <v>76573</v>
      </c>
      <c r="P1581">
        <v>8648</v>
      </c>
      <c r="Q1581">
        <v>1400</v>
      </c>
      <c r="R1581">
        <v>18485</v>
      </c>
      <c r="S1581">
        <v>11533</v>
      </c>
      <c r="T1581">
        <v>0</v>
      </c>
      <c r="U1581">
        <v>-23329</v>
      </c>
      <c r="V1581">
        <v>619</v>
      </c>
    </row>
    <row r="1582" spans="1:22" x14ac:dyDescent="0.3">
      <c r="A1582">
        <v>990</v>
      </c>
      <c r="B1582" t="s">
        <v>123</v>
      </c>
      <c r="C1582" s="27">
        <v>44057</v>
      </c>
      <c r="D1582">
        <v>36900</v>
      </c>
      <c r="E1582">
        <v>3</v>
      </c>
      <c r="F1582">
        <v>0</v>
      </c>
      <c r="G1582">
        <v>0</v>
      </c>
      <c r="H1582">
        <v>2055763</v>
      </c>
      <c r="I1582">
        <v>76139</v>
      </c>
      <c r="J1582">
        <v>-117284</v>
      </c>
      <c r="K1582">
        <v>-24086</v>
      </c>
      <c r="L1582">
        <v>152912</v>
      </c>
      <c r="M1582">
        <v>20796</v>
      </c>
      <c r="N1582">
        <v>23182</v>
      </c>
      <c r="O1582">
        <v>85790</v>
      </c>
      <c r="P1582">
        <v>0</v>
      </c>
      <c r="Q1582">
        <v>0</v>
      </c>
      <c r="R1582">
        <v>13692</v>
      </c>
      <c r="S1582">
        <v>9452</v>
      </c>
      <c r="T1582">
        <v>0</v>
      </c>
      <c r="U1582">
        <v>-11801</v>
      </c>
      <c r="V1582">
        <v>259</v>
      </c>
    </row>
    <row r="1583" spans="1:22" x14ac:dyDescent="0.3">
      <c r="A1583">
        <v>990</v>
      </c>
      <c r="B1583" t="s">
        <v>123</v>
      </c>
      <c r="C1583" s="27">
        <v>44056</v>
      </c>
      <c r="D1583">
        <v>36900</v>
      </c>
      <c r="E1583">
        <v>2</v>
      </c>
      <c r="F1583">
        <v>2200</v>
      </c>
      <c r="G1583">
        <v>2200</v>
      </c>
      <c r="H1583">
        <v>3359443</v>
      </c>
      <c r="I1583">
        <v>122510</v>
      </c>
      <c r="J1583">
        <v>-539211</v>
      </c>
      <c r="K1583">
        <v>298717</v>
      </c>
      <c r="L1583">
        <v>214094</v>
      </c>
      <c r="M1583">
        <v>28072</v>
      </c>
      <c r="N1583">
        <v>-7914</v>
      </c>
      <c r="O1583">
        <v>53939</v>
      </c>
      <c r="P1583">
        <v>174</v>
      </c>
      <c r="Q1583">
        <v>20498</v>
      </c>
      <c r="R1583">
        <v>38742</v>
      </c>
      <c r="S1583">
        <v>80583</v>
      </c>
      <c r="T1583">
        <v>0</v>
      </c>
      <c r="U1583">
        <v>28121</v>
      </c>
      <c r="V1583">
        <v>-1721</v>
      </c>
    </row>
    <row r="1584" spans="1:22" x14ac:dyDescent="0.3">
      <c r="A1584">
        <v>990</v>
      </c>
      <c r="B1584" t="s">
        <v>123</v>
      </c>
      <c r="C1584" s="27">
        <v>44055</v>
      </c>
      <c r="D1584">
        <v>34700</v>
      </c>
      <c r="E1584">
        <v>2</v>
      </c>
      <c r="F1584">
        <v>1150</v>
      </c>
      <c r="G1584">
        <v>1150</v>
      </c>
      <c r="H1584">
        <v>1144242</v>
      </c>
      <c r="I1584">
        <v>38807</v>
      </c>
      <c r="J1584">
        <v>-79405</v>
      </c>
      <c r="K1584">
        <v>63795</v>
      </c>
      <c r="L1584">
        <v>-604</v>
      </c>
      <c r="M1584">
        <v>-1137</v>
      </c>
      <c r="N1584">
        <v>-8175</v>
      </c>
      <c r="O1584">
        <v>7069</v>
      </c>
      <c r="P1584">
        <v>1450</v>
      </c>
      <c r="Q1584">
        <v>0</v>
      </c>
      <c r="R1584">
        <v>1530</v>
      </c>
      <c r="S1584">
        <v>-1341</v>
      </c>
      <c r="T1584">
        <v>0</v>
      </c>
      <c r="U1584">
        <v>18023</v>
      </c>
      <c r="V1584">
        <v>-1809</v>
      </c>
    </row>
    <row r="1585" spans="1:22" x14ac:dyDescent="0.3">
      <c r="A1585">
        <v>990</v>
      </c>
      <c r="B1585" t="s">
        <v>204</v>
      </c>
      <c r="C1585" s="27">
        <v>44054</v>
      </c>
      <c r="D1585">
        <v>33550</v>
      </c>
      <c r="E1585">
        <v>5</v>
      </c>
      <c r="F1585">
        <v>-550</v>
      </c>
      <c r="G1585">
        <v>-550</v>
      </c>
      <c r="H1585">
        <v>619415</v>
      </c>
      <c r="I1585">
        <v>20962</v>
      </c>
      <c r="J1585">
        <v>93296</v>
      </c>
      <c r="K1585">
        <v>-94779</v>
      </c>
      <c r="L1585">
        <v>2808</v>
      </c>
      <c r="M1585">
        <v>18080</v>
      </c>
      <c r="N1585">
        <v>-4074</v>
      </c>
      <c r="O1585">
        <v>-5698</v>
      </c>
      <c r="P1585">
        <v>178</v>
      </c>
      <c r="Q1585">
        <v>0</v>
      </c>
      <c r="R1585">
        <v>-7478</v>
      </c>
      <c r="S1585">
        <v>1800</v>
      </c>
      <c r="T1585">
        <v>0</v>
      </c>
      <c r="U1585">
        <v>-1491</v>
      </c>
      <c r="V1585">
        <v>166</v>
      </c>
    </row>
    <row r="1586" spans="1:22" x14ac:dyDescent="0.3">
      <c r="A1586">
        <v>990</v>
      </c>
      <c r="B1586" t="s">
        <v>123</v>
      </c>
      <c r="C1586" s="27">
        <v>44053</v>
      </c>
      <c r="D1586">
        <v>34100</v>
      </c>
      <c r="E1586">
        <v>2</v>
      </c>
      <c r="F1586">
        <v>350</v>
      </c>
      <c r="G1586">
        <v>350</v>
      </c>
      <c r="H1586">
        <v>649411</v>
      </c>
      <c r="I1586">
        <v>22032</v>
      </c>
      <c r="J1586">
        <v>62684</v>
      </c>
      <c r="K1586">
        <v>-73629</v>
      </c>
      <c r="L1586">
        <v>5133</v>
      </c>
      <c r="M1586">
        <v>1793</v>
      </c>
      <c r="N1586">
        <v>-4793</v>
      </c>
      <c r="O1586">
        <v>14496</v>
      </c>
      <c r="P1586">
        <v>267</v>
      </c>
      <c r="Q1586">
        <v>0</v>
      </c>
      <c r="R1586">
        <v>-5841</v>
      </c>
      <c r="S1586">
        <v>-789</v>
      </c>
      <c r="T1586">
        <v>0</v>
      </c>
      <c r="U1586">
        <v>5589</v>
      </c>
      <c r="V1586">
        <v>223</v>
      </c>
    </row>
    <row r="1587" spans="1:22" x14ac:dyDescent="0.3">
      <c r="A1587">
        <v>990</v>
      </c>
      <c r="B1587" t="s">
        <v>123</v>
      </c>
      <c r="C1587" s="27">
        <v>44050</v>
      </c>
      <c r="D1587">
        <v>33750</v>
      </c>
      <c r="E1587">
        <v>5</v>
      </c>
      <c r="F1587">
        <v>-450</v>
      </c>
      <c r="G1587">
        <v>-450</v>
      </c>
      <c r="H1587">
        <v>807602</v>
      </c>
      <c r="I1587">
        <v>27425</v>
      </c>
      <c r="J1587">
        <v>-33970</v>
      </c>
      <c r="K1587">
        <v>19353</v>
      </c>
      <c r="L1587">
        <v>12356</v>
      </c>
      <c r="M1587">
        <v>-5073</v>
      </c>
      <c r="N1587">
        <v>-3720</v>
      </c>
      <c r="O1587">
        <v>32541</v>
      </c>
      <c r="P1587">
        <v>0</v>
      </c>
      <c r="Q1587">
        <v>0</v>
      </c>
      <c r="R1587">
        <v>-13247</v>
      </c>
      <c r="S1587">
        <v>1855</v>
      </c>
      <c r="T1587">
        <v>0</v>
      </c>
      <c r="U1587">
        <v>2342</v>
      </c>
      <c r="V1587">
        <v>-81</v>
      </c>
    </row>
    <row r="1588" spans="1:22" x14ac:dyDescent="0.3">
      <c r="A1588">
        <v>990</v>
      </c>
      <c r="B1588" t="s">
        <v>203</v>
      </c>
      <c r="C1588" s="27">
        <v>44049</v>
      </c>
      <c r="D1588">
        <v>34200</v>
      </c>
      <c r="E1588">
        <v>5</v>
      </c>
      <c r="F1588">
        <v>-100</v>
      </c>
      <c r="G1588">
        <v>-100</v>
      </c>
      <c r="H1588">
        <v>794534</v>
      </c>
      <c r="I1588">
        <v>27164</v>
      </c>
      <c r="J1588">
        <v>-53003</v>
      </c>
      <c r="K1588">
        <v>45089</v>
      </c>
      <c r="L1588">
        <v>2544</v>
      </c>
      <c r="M1588">
        <v>5537</v>
      </c>
      <c r="N1588">
        <v>-1257</v>
      </c>
      <c r="O1588">
        <v>3200</v>
      </c>
      <c r="P1588">
        <v>-468</v>
      </c>
      <c r="Q1588">
        <v>0</v>
      </c>
      <c r="R1588">
        <v>1038</v>
      </c>
      <c r="S1588">
        <v>-5506</v>
      </c>
      <c r="T1588">
        <v>0</v>
      </c>
      <c r="U1588">
        <v>6314</v>
      </c>
      <c r="V1588">
        <v>-944</v>
      </c>
    </row>
    <row r="1589" spans="1:22" x14ac:dyDescent="0.3">
      <c r="A1589">
        <v>990</v>
      </c>
      <c r="B1589" t="s">
        <v>203</v>
      </c>
      <c r="C1589" s="27">
        <v>44048</v>
      </c>
      <c r="D1589">
        <v>34300</v>
      </c>
      <c r="E1589">
        <v>5</v>
      </c>
      <c r="F1589">
        <v>-900</v>
      </c>
      <c r="G1589">
        <v>-900</v>
      </c>
      <c r="H1589">
        <v>1245936</v>
      </c>
      <c r="I1589">
        <v>42711</v>
      </c>
      <c r="J1589">
        <v>186901</v>
      </c>
      <c r="K1589">
        <v>-117515</v>
      </c>
      <c r="L1589">
        <v>-73446</v>
      </c>
      <c r="M1589">
        <v>-29290</v>
      </c>
      <c r="N1589">
        <v>-7195</v>
      </c>
      <c r="O1589">
        <v>-25735</v>
      </c>
      <c r="P1589">
        <v>-1271</v>
      </c>
      <c r="Q1589">
        <v>-310</v>
      </c>
      <c r="R1589">
        <v>12672</v>
      </c>
      <c r="S1589">
        <v>-22317</v>
      </c>
      <c r="T1589">
        <v>0</v>
      </c>
      <c r="U1589">
        <v>5057</v>
      </c>
      <c r="V1589">
        <v>-997</v>
      </c>
    </row>
    <row r="1590" spans="1:22" x14ac:dyDescent="0.3">
      <c r="A1590">
        <v>990</v>
      </c>
      <c r="B1590" t="s">
        <v>203</v>
      </c>
      <c r="C1590" s="27">
        <v>44047</v>
      </c>
      <c r="D1590">
        <v>35200</v>
      </c>
      <c r="E1590">
        <v>2</v>
      </c>
      <c r="F1590">
        <v>300</v>
      </c>
      <c r="G1590">
        <v>300</v>
      </c>
      <c r="H1590">
        <v>994568</v>
      </c>
      <c r="I1590">
        <v>34396</v>
      </c>
      <c r="J1590">
        <v>-76480</v>
      </c>
      <c r="K1590">
        <v>40137</v>
      </c>
      <c r="L1590">
        <v>32107</v>
      </c>
      <c r="M1590">
        <v>-13291</v>
      </c>
      <c r="N1590">
        <v>-1950</v>
      </c>
      <c r="O1590">
        <v>10629</v>
      </c>
      <c r="P1590">
        <v>0</v>
      </c>
      <c r="Q1590">
        <v>-400</v>
      </c>
      <c r="R1590">
        <v>39196</v>
      </c>
      <c r="S1590">
        <v>-2077</v>
      </c>
      <c r="T1590">
        <v>0</v>
      </c>
      <c r="U1590">
        <v>4349</v>
      </c>
      <c r="V1590">
        <v>-113</v>
      </c>
    </row>
    <row r="1591" spans="1:22" x14ac:dyDescent="0.3">
      <c r="A1591">
        <v>990</v>
      </c>
      <c r="B1591" t="s">
        <v>203</v>
      </c>
      <c r="C1591" s="27">
        <v>44046</v>
      </c>
      <c r="D1591">
        <v>34900</v>
      </c>
      <c r="E1591">
        <v>2</v>
      </c>
      <c r="F1591">
        <v>800</v>
      </c>
      <c r="G1591">
        <v>800</v>
      </c>
      <c r="H1591">
        <v>920180</v>
      </c>
      <c r="I1591">
        <v>32152</v>
      </c>
      <c r="J1591">
        <v>14869</v>
      </c>
      <c r="K1591">
        <v>-10718</v>
      </c>
      <c r="L1591">
        <v>-7123</v>
      </c>
      <c r="M1591">
        <v>-9822</v>
      </c>
      <c r="N1591">
        <v>722</v>
      </c>
      <c r="O1591">
        <v>15248</v>
      </c>
      <c r="P1591">
        <v>0</v>
      </c>
      <c r="Q1591">
        <v>0</v>
      </c>
      <c r="R1591">
        <v>-13841</v>
      </c>
      <c r="S1591">
        <v>570</v>
      </c>
      <c r="T1591">
        <v>0</v>
      </c>
      <c r="U1591">
        <v>1148</v>
      </c>
      <c r="V1591">
        <v>1824</v>
      </c>
    </row>
    <row r="1592" spans="1:22" x14ac:dyDescent="0.3">
      <c r="A1592">
        <v>990</v>
      </c>
      <c r="B1592" t="s">
        <v>203</v>
      </c>
      <c r="C1592" s="27">
        <v>44043</v>
      </c>
      <c r="D1592">
        <v>34100</v>
      </c>
      <c r="E1592">
        <v>5</v>
      </c>
      <c r="F1592">
        <v>-1050</v>
      </c>
      <c r="G1592">
        <v>-1050</v>
      </c>
      <c r="H1592">
        <v>1149844</v>
      </c>
      <c r="I1592">
        <v>39866</v>
      </c>
      <c r="J1592">
        <v>97972</v>
      </c>
      <c r="K1592">
        <v>-104056</v>
      </c>
      <c r="L1592">
        <v>9486</v>
      </c>
      <c r="M1592">
        <v>-21156</v>
      </c>
      <c r="N1592">
        <v>-815</v>
      </c>
      <c r="O1592">
        <v>-6025</v>
      </c>
      <c r="P1592">
        <v>0</v>
      </c>
      <c r="Q1592">
        <v>0</v>
      </c>
      <c r="R1592">
        <v>40483</v>
      </c>
      <c r="S1592">
        <v>-3001</v>
      </c>
      <c r="T1592">
        <v>0</v>
      </c>
      <c r="U1592">
        <v>-2162</v>
      </c>
      <c r="V1592">
        <v>-1240</v>
      </c>
    </row>
    <row r="1593" spans="1:22" x14ac:dyDescent="0.3">
      <c r="A1593">
        <v>990</v>
      </c>
      <c r="B1593" t="s">
        <v>123</v>
      </c>
      <c r="C1593" s="27">
        <v>44042</v>
      </c>
      <c r="D1593">
        <v>35150</v>
      </c>
      <c r="E1593">
        <v>2</v>
      </c>
      <c r="F1593">
        <v>1700</v>
      </c>
      <c r="G1593">
        <v>1700</v>
      </c>
      <c r="H1593">
        <v>2990949</v>
      </c>
      <c r="I1593">
        <v>104032</v>
      </c>
      <c r="J1593">
        <v>-449581</v>
      </c>
      <c r="K1593">
        <v>365292</v>
      </c>
      <c r="L1593">
        <v>87712</v>
      </c>
      <c r="M1593">
        <v>6653</v>
      </c>
      <c r="N1593">
        <v>10947</v>
      </c>
      <c r="O1593">
        <v>23579</v>
      </c>
      <c r="P1593">
        <v>0</v>
      </c>
      <c r="Q1593">
        <v>-2712</v>
      </c>
      <c r="R1593">
        <v>20336</v>
      </c>
      <c r="S1593">
        <v>28909</v>
      </c>
      <c r="T1593">
        <v>0</v>
      </c>
      <c r="U1593">
        <v>-3258</v>
      </c>
      <c r="V1593">
        <v>-165</v>
      </c>
    </row>
    <row r="1594" spans="1:22" x14ac:dyDescent="0.3">
      <c r="A1594">
        <v>990</v>
      </c>
      <c r="B1594" t="s">
        <v>123</v>
      </c>
      <c r="C1594" s="27">
        <v>44041</v>
      </c>
      <c r="D1594">
        <v>33450</v>
      </c>
      <c r="E1594">
        <v>2</v>
      </c>
      <c r="F1594">
        <v>150</v>
      </c>
      <c r="G1594">
        <v>150</v>
      </c>
      <c r="H1594">
        <v>2218219</v>
      </c>
      <c r="I1594">
        <v>74648</v>
      </c>
      <c r="J1594">
        <v>218051</v>
      </c>
      <c r="K1594">
        <v>-222909</v>
      </c>
      <c r="L1594">
        <v>-7380</v>
      </c>
      <c r="M1594">
        <v>-8740</v>
      </c>
      <c r="N1594">
        <v>3902</v>
      </c>
      <c r="O1594">
        <v>35508</v>
      </c>
      <c r="P1594">
        <v>0</v>
      </c>
      <c r="Q1594">
        <v>0</v>
      </c>
      <c r="R1594">
        <v>-40413</v>
      </c>
      <c r="S1594">
        <v>2363</v>
      </c>
      <c r="T1594">
        <v>0</v>
      </c>
      <c r="U1594">
        <v>12625</v>
      </c>
      <c r="V1594">
        <v>-387</v>
      </c>
    </row>
    <row r="1595" spans="1:22" x14ac:dyDescent="0.3">
      <c r="A1595">
        <v>990</v>
      </c>
      <c r="B1595" t="s">
        <v>123</v>
      </c>
      <c r="C1595" s="27">
        <v>44040</v>
      </c>
      <c r="D1595">
        <v>33300</v>
      </c>
      <c r="E1595">
        <v>2</v>
      </c>
      <c r="F1595">
        <v>2250</v>
      </c>
      <c r="G1595">
        <v>2250</v>
      </c>
      <c r="H1595">
        <v>5179315</v>
      </c>
      <c r="I1595">
        <v>171737</v>
      </c>
      <c r="J1595">
        <v>-560045</v>
      </c>
      <c r="K1595">
        <v>494556</v>
      </c>
      <c r="L1595">
        <v>83007</v>
      </c>
      <c r="M1595">
        <v>-5754</v>
      </c>
      <c r="N1595">
        <v>36596</v>
      </c>
      <c r="O1595">
        <v>-690</v>
      </c>
      <c r="P1595">
        <v>0</v>
      </c>
      <c r="Q1595">
        <v>0</v>
      </c>
      <c r="R1595">
        <v>44440</v>
      </c>
      <c r="S1595">
        <v>8415</v>
      </c>
      <c r="T1595">
        <v>0</v>
      </c>
      <c r="U1595">
        <v>-18468</v>
      </c>
      <c r="V1595">
        <v>950</v>
      </c>
    </row>
    <row r="1596" spans="1:22" x14ac:dyDescent="0.3">
      <c r="A1596">
        <v>990</v>
      </c>
      <c r="B1596" t="s">
        <v>123</v>
      </c>
      <c r="C1596" s="27">
        <v>44039</v>
      </c>
      <c r="D1596">
        <v>31050</v>
      </c>
      <c r="E1596">
        <v>2</v>
      </c>
      <c r="F1596">
        <v>900</v>
      </c>
      <c r="G1596">
        <v>900</v>
      </c>
      <c r="H1596">
        <v>808605</v>
      </c>
      <c r="I1596">
        <v>24797</v>
      </c>
      <c r="J1596">
        <v>-175240</v>
      </c>
      <c r="K1596">
        <v>96836</v>
      </c>
      <c r="L1596">
        <v>87389</v>
      </c>
      <c r="M1596">
        <v>35869</v>
      </c>
      <c r="N1596">
        <v>28121</v>
      </c>
      <c r="O1596">
        <v>19890</v>
      </c>
      <c r="P1596">
        <v>-1021</v>
      </c>
      <c r="Q1596">
        <v>1600</v>
      </c>
      <c r="R1596">
        <v>-2150</v>
      </c>
      <c r="S1596">
        <v>5080</v>
      </c>
      <c r="T1596">
        <v>0</v>
      </c>
      <c r="U1596">
        <v>-8228</v>
      </c>
      <c r="V1596">
        <v>-757</v>
      </c>
    </row>
    <row r="1597" spans="1:22" x14ac:dyDescent="0.3">
      <c r="A1597">
        <v>990</v>
      </c>
      <c r="B1597" t="s">
        <v>123</v>
      </c>
      <c r="C1597" s="27">
        <v>44036</v>
      </c>
      <c r="D1597">
        <v>30150</v>
      </c>
      <c r="E1597">
        <v>5</v>
      </c>
      <c r="F1597">
        <v>-600</v>
      </c>
      <c r="G1597">
        <v>-600</v>
      </c>
      <c r="H1597">
        <v>612690</v>
      </c>
      <c r="I1597">
        <v>18636</v>
      </c>
      <c r="J1597">
        <v>5319</v>
      </c>
      <c r="K1597">
        <v>25806</v>
      </c>
      <c r="L1597">
        <v>-10150</v>
      </c>
      <c r="M1597">
        <v>-3358</v>
      </c>
      <c r="N1597">
        <v>-1800</v>
      </c>
      <c r="O1597">
        <v>-11448</v>
      </c>
      <c r="P1597">
        <v>0</v>
      </c>
      <c r="Q1597">
        <v>0</v>
      </c>
      <c r="R1597">
        <v>6327</v>
      </c>
      <c r="S1597">
        <v>129</v>
      </c>
      <c r="T1597">
        <v>0</v>
      </c>
      <c r="U1597">
        <v>-18487</v>
      </c>
      <c r="V1597">
        <v>-2488</v>
      </c>
    </row>
    <row r="1598" spans="1:22" x14ac:dyDescent="0.3">
      <c r="A1598">
        <v>990</v>
      </c>
      <c r="B1598" t="s">
        <v>123</v>
      </c>
      <c r="C1598" s="27">
        <v>44035</v>
      </c>
      <c r="D1598">
        <v>30750</v>
      </c>
      <c r="E1598">
        <v>2</v>
      </c>
      <c r="F1598">
        <v>350</v>
      </c>
      <c r="G1598">
        <v>350</v>
      </c>
      <c r="H1598">
        <v>582919</v>
      </c>
      <c r="I1598">
        <v>17824</v>
      </c>
      <c r="J1598">
        <v>13531</v>
      </c>
      <c r="K1598">
        <v>25587</v>
      </c>
      <c r="L1598">
        <v>-42714</v>
      </c>
      <c r="M1598">
        <v>-19594</v>
      </c>
      <c r="N1598">
        <v>9858</v>
      </c>
      <c r="O1598">
        <v>-532</v>
      </c>
      <c r="P1598">
        <v>0</v>
      </c>
      <c r="Q1598">
        <v>0</v>
      </c>
      <c r="R1598">
        <v>-12663</v>
      </c>
      <c r="S1598">
        <v>-19783</v>
      </c>
      <c r="T1598">
        <v>0</v>
      </c>
      <c r="U1598">
        <v>3926</v>
      </c>
      <c r="V1598">
        <v>-330</v>
      </c>
    </row>
    <row r="1599" spans="1:22" x14ac:dyDescent="0.3">
      <c r="A1599">
        <v>990</v>
      </c>
      <c r="B1599" t="s">
        <v>123</v>
      </c>
      <c r="C1599" s="27">
        <v>44034</v>
      </c>
      <c r="D1599">
        <v>30400</v>
      </c>
      <c r="E1599">
        <v>5</v>
      </c>
      <c r="F1599">
        <v>-500</v>
      </c>
      <c r="G1599">
        <v>-500</v>
      </c>
      <c r="H1599">
        <v>579098</v>
      </c>
      <c r="I1599">
        <v>17600</v>
      </c>
      <c r="J1599">
        <v>32180</v>
      </c>
      <c r="K1599">
        <v>10349</v>
      </c>
      <c r="L1599">
        <v>-44255</v>
      </c>
      <c r="M1599">
        <v>-4688</v>
      </c>
      <c r="N1599">
        <v>1560</v>
      </c>
      <c r="O1599">
        <v>-2920</v>
      </c>
      <c r="P1599">
        <v>0</v>
      </c>
      <c r="Q1599">
        <v>0</v>
      </c>
      <c r="R1599">
        <v>-31578</v>
      </c>
      <c r="S1599">
        <v>-6629</v>
      </c>
      <c r="T1599">
        <v>0</v>
      </c>
      <c r="U1599">
        <v>1539</v>
      </c>
      <c r="V1599">
        <v>187</v>
      </c>
    </row>
    <row r="1600" spans="1:22" x14ac:dyDescent="0.3">
      <c r="A1600">
        <v>990</v>
      </c>
      <c r="B1600" t="s">
        <v>123</v>
      </c>
      <c r="C1600" s="27">
        <v>44033</v>
      </c>
      <c r="D1600">
        <v>30900</v>
      </c>
      <c r="E1600">
        <v>5</v>
      </c>
      <c r="F1600">
        <v>-450</v>
      </c>
      <c r="G1600">
        <v>-450</v>
      </c>
      <c r="H1600">
        <v>693499</v>
      </c>
      <c r="I1600">
        <v>21554</v>
      </c>
      <c r="J1600">
        <v>191034</v>
      </c>
      <c r="K1600">
        <v>-155629</v>
      </c>
      <c r="L1600">
        <v>-35692</v>
      </c>
      <c r="M1600">
        <v>10755</v>
      </c>
      <c r="N1600">
        <v>-2016</v>
      </c>
      <c r="O1600">
        <v>3532</v>
      </c>
      <c r="P1600">
        <v>0</v>
      </c>
      <c r="Q1600">
        <v>0</v>
      </c>
      <c r="R1600">
        <v>-45850</v>
      </c>
      <c r="S1600">
        <v>-2113</v>
      </c>
      <c r="T1600">
        <v>0</v>
      </c>
      <c r="U1600">
        <v>580</v>
      </c>
      <c r="V1600">
        <v>-293</v>
      </c>
    </row>
    <row r="1601" spans="1:22" x14ac:dyDescent="0.3">
      <c r="A1601">
        <v>990</v>
      </c>
      <c r="B1601" t="s">
        <v>123</v>
      </c>
      <c r="C1601" s="27">
        <v>44032</v>
      </c>
      <c r="D1601">
        <v>31350</v>
      </c>
      <c r="E1601">
        <v>3</v>
      </c>
      <c r="F1601">
        <v>0</v>
      </c>
      <c r="G1601">
        <v>0</v>
      </c>
      <c r="H1601">
        <v>670885</v>
      </c>
      <c r="I1601">
        <v>21011</v>
      </c>
      <c r="J1601">
        <v>21490</v>
      </c>
      <c r="K1601">
        <v>-20989</v>
      </c>
      <c r="L1601">
        <v>27783</v>
      </c>
      <c r="M1601">
        <v>-6825</v>
      </c>
      <c r="N1601">
        <v>-644</v>
      </c>
      <c r="O1601">
        <v>10450</v>
      </c>
      <c r="P1601">
        <v>0</v>
      </c>
      <c r="Q1601">
        <v>0</v>
      </c>
      <c r="R1601">
        <v>2690</v>
      </c>
      <c r="S1601">
        <v>22112</v>
      </c>
      <c r="T1601">
        <v>0</v>
      </c>
      <c r="U1601">
        <v>-27259</v>
      </c>
      <c r="V1601">
        <v>-1025</v>
      </c>
    </row>
    <row r="1602" spans="1:22" x14ac:dyDescent="0.3">
      <c r="A1602">
        <v>45100</v>
      </c>
      <c r="B1602" t="s">
        <v>205</v>
      </c>
      <c r="C1602" s="27">
        <v>44176</v>
      </c>
      <c r="D1602">
        <v>15550</v>
      </c>
      <c r="E1602">
        <v>2</v>
      </c>
      <c r="F1602">
        <v>300</v>
      </c>
      <c r="G1602">
        <v>300</v>
      </c>
      <c r="H1602">
        <v>436561</v>
      </c>
      <c r="I1602">
        <v>6658</v>
      </c>
      <c r="J1602">
        <v>82097</v>
      </c>
      <c r="K1602">
        <v>-936</v>
      </c>
      <c r="L1602">
        <v>-74120</v>
      </c>
      <c r="M1602">
        <v>-1278</v>
      </c>
      <c r="N1602">
        <v>-15961</v>
      </c>
      <c r="O1602">
        <v>-425</v>
      </c>
      <c r="P1602">
        <v>0</v>
      </c>
      <c r="Q1602">
        <v>0</v>
      </c>
      <c r="R1602">
        <v>-56456</v>
      </c>
      <c r="S1602">
        <v>0</v>
      </c>
      <c r="T1602">
        <v>0</v>
      </c>
      <c r="U1602">
        <v>-7500</v>
      </c>
      <c r="V1602">
        <v>459</v>
      </c>
    </row>
    <row r="1603" spans="1:22" x14ac:dyDescent="0.3">
      <c r="A1603">
        <v>45100</v>
      </c>
      <c r="B1603" t="s">
        <v>205</v>
      </c>
      <c r="C1603" s="27">
        <v>44175</v>
      </c>
      <c r="D1603">
        <v>15250</v>
      </c>
      <c r="E1603">
        <v>2</v>
      </c>
      <c r="F1603">
        <v>350</v>
      </c>
      <c r="G1603">
        <v>350</v>
      </c>
      <c r="H1603">
        <v>382354</v>
      </c>
      <c r="I1603">
        <v>5760</v>
      </c>
      <c r="J1603">
        <v>-25709</v>
      </c>
      <c r="K1603">
        <v>24396</v>
      </c>
      <c r="L1603">
        <v>5339</v>
      </c>
      <c r="M1603">
        <v>9582</v>
      </c>
      <c r="N1603">
        <v>-2802</v>
      </c>
      <c r="O1603">
        <v>-758</v>
      </c>
      <c r="P1603">
        <v>-683</v>
      </c>
      <c r="Q1603">
        <v>0</v>
      </c>
      <c r="R1603">
        <v>0</v>
      </c>
      <c r="S1603">
        <v>0</v>
      </c>
      <c r="T1603">
        <v>0</v>
      </c>
      <c r="U1603">
        <v>-5277</v>
      </c>
      <c r="V1603">
        <v>1251</v>
      </c>
    </row>
    <row r="1604" spans="1:22" x14ac:dyDescent="0.3">
      <c r="A1604">
        <v>45100</v>
      </c>
      <c r="B1604" t="s">
        <v>205</v>
      </c>
      <c r="C1604" s="27">
        <v>44174</v>
      </c>
      <c r="D1604">
        <v>14900</v>
      </c>
      <c r="E1604">
        <v>2</v>
      </c>
      <c r="F1604">
        <v>750</v>
      </c>
      <c r="G1604">
        <v>750</v>
      </c>
      <c r="H1604">
        <v>901935</v>
      </c>
      <c r="I1604">
        <v>13553</v>
      </c>
      <c r="J1604">
        <v>2886</v>
      </c>
      <c r="K1604">
        <v>37926</v>
      </c>
      <c r="L1604">
        <v>-38452</v>
      </c>
      <c r="M1604">
        <v>-787</v>
      </c>
      <c r="N1604">
        <v>-67</v>
      </c>
      <c r="O1604">
        <v>2530</v>
      </c>
      <c r="P1604">
        <v>0</v>
      </c>
      <c r="Q1604">
        <v>0</v>
      </c>
      <c r="R1604">
        <v>-40128</v>
      </c>
      <c r="S1604">
        <v>0</v>
      </c>
      <c r="T1604">
        <v>0</v>
      </c>
      <c r="U1604">
        <v>-2818</v>
      </c>
      <c r="V1604">
        <v>458</v>
      </c>
    </row>
    <row r="1605" spans="1:22" x14ac:dyDescent="0.3">
      <c r="A1605">
        <v>45100</v>
      </c>
      <c r="B1605" t="s">
        <v>206</v>
      </c>
      <c r="C1605" s="27">
        <v>44173</v>
      </c>
      <c r="D1605">
        <v>14150</v>
      </c>
      <c r="E1605">
        <v>3</v>
      </c>
      <c r="F1605">
        <v>0</v>
      </c>
      <c r="G1605">
        <v>0</v>
      </c>
      <c r="H1605">
        <v>342666</v>
      </c>
      <c r="I1605">
        <v>4896</v>
      </c>
      <c r="J1605">
        <v>60160</v>
      </c>
      <c r="K1605">
        <v>-53814</v>
      </c>
      <c r="L1605">
        <v>-5207</v>
      </c>
      <c r="M1605">
        <v>-3403</v>
      </c>
      <c r="N1605">
        <v>-19</v>
      </c>
      <c r="O1605">
        <v>-1786</v>
      </c>
      <c r="P1605">
        <v>0</v>
      </c>
      <c r="Q1605">
        <v>0</v>
      </c>
      <c r="R1605">
        <v>0</v>
      </c>
      <c r="S1605">
        <v>1</v>
      </c>
      <c r="T1605">
        <v>0</v>
      </c>
      <c r="U1605">
        <v>-1132</v>
      </c>
      <c r="V1605">
        <v>-7</v>
      </c>
    </row>
    <row r="1606" spans="1:22" x14ac:dyDescent="0.3">
      <c r="A1606">
        <v>45100</v>
      </c>
      <c r="B1606" t="s">
        <v>206</v>
      </c>
      <c r="C1606" s="27">
        <v>44172</v>
      </c>
      <c r="D1606">
        <v>14150</v>
      </c>
      <c r="E1606">
        <v>2</v>
      </c>
      <c r="F1606">
        <v>650</v>
      </c>
      <c r="G1606">
        <v>650</v>
      </c>
      <c r="H1606">
        <v>574576</v>
      </c>
      <c r="I1606">
        <v>8098</v>
      </c>
      <c r="J1606">
        <v>-32576</v>
      </c>
      <c r="K1606">
        <v>45364</v>
      </c>
      <c r="L1606">
        <v>-24446</v>
      </c>
      <c r="M1606">
        <v>-5033</v>
      </c>
      <c r="N1606">
        <v>-2502</v>
      </c>
      <c r="O1606">
        <v>-17378</v>
      </c>
      <c r="P1606">
        <v>2017</v>
      </c>
      <c r="Q1606">
        <v>0</v>
      </c>
      <c r="R1606">
        <v>0</v>
      </c>
      <c r="S1606">
        <v>-1550</v>
      </c>
      <c r="T1606">
        <v>0</v>
      </c>
      <c r="U1606">
        <v>11482</v>
      </c>
      <c r="V1606">
        <v>176</v>
      </c>
    </row>
    <row r="1607" spans="1:22" x14ac:dyDescent="0.3">
      <c r="A1607">
        <v>45100</v>
      </c>
      <c r="B1607" t="s">
        <v>206</v>
      </c>
      <c r="C1607" s="27">
        <v>44169</v>
      </c>
      <c r="D1607">
        <v>13500</v>
      </c>
      <c r="E1607">
        <v>2</v>
      </c>
      <c r="F1607">
        <v>350</v>
      </c>
      <c r="G1607">
        <v>350</v>
      </c>
      <c r="H1607">
        <v>283155</v>
      </c>
      <c r="I1607">
        <v>3799</v>
      </c>
      <c r="J1607">
        <v>4006</v>
      </c>
      <c r="K1607">
        <v>-22556</v>
      </c>
      <c r="L1607">
        <v>1432</v>
      </c>
      <c r="M1607">
        <v>-4199</v>
      </c>
      <c r="N1607">
        <v>-827</v>
      </c>
      <c r="O1607">
        <v>2108</v>
      </c>
      <c r="P1607">
        <v>0</v>
      </c>
      <c r="Q1607">
        <v>0</v>
      </c>
      <c r="R1607">
        <v>4350</v>
      </c>
      <c r="S1607">
        <v>0</v>
      </c>
      <c r="T1607">
        <v>0</v>
      </c>
      <c r="U1607">
        <v>17100</v>
      </c>
      <c r="V1607">
        <v>18</v>
      </c>
    </row>
    <row r="1608" spans="1:22" x14ac:dyDescent="0.3">
      <c r="A1608">
        <v>45100</v>
      </c>
      <c r="B1608" t="s">
        <v>206</v>
      </c>
      <c r="C1608" s="27">
        <v>44168</v>
      </c>
      <c r="D1608">
        <v>13150</v>
      </c>
      <c r="E1608">
        <v>5</v>
      </c>
      <c r="F1608">
        <v>-350</v>
      </c>
      <c r="G1608">
        <v>-350</v>
      </c>
      <c r="H1608">
        <v>250659</v>
      </c>
      <c r="I1608">
        <v>3318</v>
      </c>
      <c r="J1608">
        <v>13600</v>
      </c>
      <c r="K1608">
        <v>-6433</v>
      </c>
      <c r="L1608">
        <v>-4853</v>
      </c>
      <c r="M1608">
        <v>-860</v>
      </c>
      <c r="N1608">
        <v>-1539</v>
      </c>
      <c r="O1608">
        <v>-765</v>
      </c>
      <c r="P1608">
        <v>-1689</v>
      </c>
      <c r="Q1608">
        <v>0</v>
      </c>
      <c r="R1608">
        <v>0</v>
      </c>
      <c r="S1608">
        <v>0</v>
      </c>
      <c r="T1608">
        <v>0</v>
      </c>
      <c r="U1608">
        <v>-2290</v>
      </c>
      <c r="V1608">
        <v>-24</v>
      </c>
    </row>
    <row r="1609" spans="1:22" x14ac:dyDescent="0.3">
      <c r="A1609">
        <v>45100</v>
      </c>
      <c r="B1609" t="s">
        <v>206</v>
      </c>
      <c r="C1609" s="27">
        <v>44167</v>
      </c>
      <c r="D1609">
        <v>13500</v>
      </c>
      <c r="E1609">
        <v>2</v>
      </c>
      <c r="F1609">
        <v>50</v>
      </c>
      <c r="G1609">
        <v>50</v>
      </c>
      <c r="H1609">
        <v>152715</v>
      </c>
      <c r="I1609">
        <v>2058</v>
      </c>
      <c r="J1609">
        <v>27758</v>
      </c>
      <c r="K1609">
        <v>-24550</v>
      </c>
      <c r="L1609">
        <v>-1794</v>
      </c>
      <c r="M1609">
        <v>-2237</v>
      </c>
      <c r="N1609">
        <v>-1002</v>
      </c>
      <c r="O1609">
        <v>1787</v>
      </c>
      <c r="P1609">
        <v>0</v>
      </c>
      <c r="Q1609">
        <v>0</v>
      </c>
      <c r="R1609">
        <v>0</v>
      </c>
      <c r="S1609">
        <v>-342</v>
      </c>
      <c r="T1609">
        <v>0</v>
      </c>
      <c r="U1609">
        <v>-1400</v>
      </c>
      <c r="V1609">
        <v>-14</v>
      </c>
    </row>
    <row r="1610" spans="1:22" x14ac:dyDescent="0.3">
      <c r="A1610">
        <v>45100</v>
      </c>
      <c r="B1610" t="s">
        <v>206</v>
      </c>
      <c r="C1610" s="27">
        <v>44166</v>
      </c>
      <c r="D1610">
        <v>13450</v>
      </c>
      <c r="E1610">
        <v>2</v>
      </c>
      <c r="F1610">
        <v>150</v>
      </c>
      <c r="G1610">
        <v>150</v>
      </c>
      <c r="H1610">
        <v>142467</v>
      </c>
      <c r="I1610">
        <v>1899</v>
      </c>
      <c r="J1610">
        <v>-26110</v>
      </c>
      <c r="K1610">
        <v>28616</v>
      </c>
      <c r="L1610">
        <v>-578</v>
      </c>
      <c r="M1610">
        <v>-390</v>
      </c>
      <c r="N1610">
        <v>0</v>
      </c>
      <c r="O1610">
        <v>-8</v>
      </c>
      <c r="P1610">
        <v>0</v>
      </c>
      <c r="Q1610">
        <v>0</v>
      </c>
      <c r="R1610">
        <v>-180</v>
      </c>
      <c r="S1610">
        <v>0</v>
      </c>
      <c r="T1610">
        <v>0</v>
      </c>
      <c r="U1610">
        <v>-1828</v>
      </c>
      <c r="V1610">
        <v>-100</v>
      </c>
    </row>
    <row r="1611" spans="1:22" x14ac:dyDescent="0.3">
      <c r="A1611">
        <v>45100</v>
      </c>
      <c r="B1611" t="s">
        <v>206</v>
      </c>
      <c r="C1611" s="27">
        <v>44165</v>
      </c>
      <c r="D1611">
        <v>13300</v>
      </c>
      <c r="E1611">
        <v>5</v>
      </c>
      <c r="F1611">
        <v>-350</v>
      </c>
      <c r="G1611">
        <v>-350</v>
      </c>
      <c r="H1611">
        <v>251699</v>
      </c>
      <c r="I1611">
        <v>3388</v>
      </c>
      <c r="J1611">
        <v>45499</v>
      </c>
      <c r="K1611">
        <v>-42640</v>
      </c>
      <c r="L1611">
        <v>-2469</v>
      </c>
      <c r="M1611">
        <v>-1188</v>
      </c>
      <c r="N1611">
        <v>-637</v>
      </c>
      <c r="O1611">
        <v>-853</v>
      </c>
      <c r="P1611">
        <v>0</v>
      </c>
      <c r="Q1611">
        <v>0</v>
      </c>
      <c r="R1611">
        <v>209</v>
      </c>
      <c r="S1611">
        <v>0</v>
      </c>
      <c r="T1611">
        <v>0</v>
      </c>
      <c r="U1611">
        <v>-795</v>
      </c>
      <c r="V1611">
        <v>405</v>
      </c>
    </row>
    <row r="1612" spans="1:22" x14ac:dyDescent="0.3">
      <c r="A1612">
        <v>45100</v>
      </c>
      <c r="B1612" t="s">
        <v>206</v>
      </c>
      <c r="C1612" s="27">
        <v>44162</v>
      </c>
      <c r="D1612">
        <v>13650</v>
      </c>
      <c r="E1612">
        <v>2</v>
      </c>
      <c r="F1612">
        <v>50</v>
      </c>
      <c r="G1612">
        <v>50</v>
      </c>
      <c r="H1612">
        <v>97428</v>
      </c>
      <c r="I1612">
        <v>1323</v>
      </c>
      <c r="J1612">
        <v>-25470</v>
      </c>
      <c r="K1612">
        <v>15686</v>
      </c>
      <c r="L1612">
        <v>13874</v>
      </c>
      <c r="M1612">
        <v>-461</v>
      </c>
      <c r="N1612">
        <v>447</v>
      </c>
      <c r="O1612">
        <v>13888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-4090</v>
      </c>
      <c r="V1612">
        <v>0</v>
      </c>
    </row>
    <row r="1613" spans="1:22" x14ac:dyDescent="0.3">
      <c r="A1613">
        <v>45100</v>
      </c>
      <c r="B1613" t="s">
        <v>205</v>
      </c>
      <c r="C1613" s="27">
        <v>44161</v>
      </c>
      <c r="D1613">
        <v>13600</v>
      </c>
      <c r="E1613">
        <v>2</v>
      </c>
      <c r="F1613">
        <v>100</v>
      </c>
      <c r="G1613">
        <v>100</v>
      </c>
      <c r="H1613">
        <v>249731</v>
      </c>
      <c r="I1613">
        <v>3395</v>
      </c>
      <c r="J1613">
        <v>-16811</v>
      </c>
      <c r="K1613">
        <v>26213</v>
      </c>
      <c r="L1613">
        <v>-9073</v>
      </c>
      <c r="M1613">
        <v>-367</v>
      </c>
      <c r="N1613">
        <v>-1016</v>
      </c>
      <c r="O1613">
        <v>-1763</v>
      </c>
      <c r="P1613">
        <v>0</v>
      </c>
      <c r="Q1613">
        <v>0</v>
      </c>
      <c r="R1613">
        <v>-7427</v>
      </c>
      <c r="S1613">
        <v>1500</v>
      </c>
      <c r="T1613">
        <v>0</v>
      </c>
      <c r="U1613">
        <v>-327</v>
      </c>
      <c r="V1613">
        <v>-2</v>
      </c>
    </row>
    <row r="1614" spans="1:22" x14ac:dyDescent="0.3">
      <c r="A1614">
        <v>45100</v>
      </c>
      <c r="B1614" t="s">
        <v>205</v>
      </c>
      <c r="C1614" s="27">
        <v>44160</v>
      </c>
      <c r="D1614">
        <v>13500</v>
      </c>
      <c r="E1614">
        <v>5</v>
      </c>
      <c r="F1614">
        <v>-400</v>
      </c>
      <c r="G1614">
        <v>-400</v>
      </c>
      <c r="H1614">
        <v>439390</v>
      </c>
      <c r="I1614">
        <v>5972</v>
      </c>
      <c r="J1614">
        <v>-7525</v>
      </c>
      <c r="K1614">
        <v>42695</v>
      </c>
      <c r="L1614">
        <v>-33947</v>
      </c>
      <c r="M1614">
        <v>-969</v>
      </c>
      <c r="N1614">
        <v>-1097</v>
      </c>
      <c r="O1614">
        <v>191</v>
      </c>
      <c r="P1614">
        <v>0</v>
      </c>
      <c r="Q1614">
        <v>0</v>
      </c>
      <c r="R1614">
        <v>-15795</v>
      </c>
      <c r="S1614">
        <v>-16277</v>
      </c>
      <c r="T1614">
        <v>0</v>
      </c>
      <c r="U1614">
        <v>-1096</v>
      </c>
      <c r="V1614">
        <v>-127</v>
      </c>
    </row>
    <row r="1615" spans="1:22" x14ac:dyDescent="0.3">
      <c r="A1615">
        <v>45100</v>
      </c>
      <c r="B1615" t="s">
        <v>205</v>
      </c>
      <c r="C1615" s="27">
        <v>44159</v>
      </c>
      <c r="D1615">
        <v>13900</v>
      </c>
      <c r="E1615">
        <v>5</v>
      </c>
      <c r="F1615">
        <v>-150</v>
      </c>
      <c r="G1615">
        <v>-150</v>
      </c>
      <c r="H1615">
        <v>312337</v>
      </c>
      <c r="I1615">
        <v>4351</v>
      </c>
      <c r="J1615">
        <v>65579</v>
      </c>
      <c r="K1615">
        <v>-11636</v>
      </c>
      <c r="L1615">
        <v>-33045</v>
      </c>
      <c r="M1615">
        <v>-474</v>
      </c>
      <c r="N1615">
        <v>-16476</v>
      </c>
      <c r="O1615">
        <v>246</v>
      </c>
      <c r="P1615">
        <v>0</v>
      </c>
      <c r="Q1615">
        <v>0</v>
      </c>
      <c r="R1615">
        <v>-7940</v>
      </c>
      <c r="S1615">
        <v>-8401</v>
      </c>
      <c r="T1615">
        <v>0</v>
      </c>
      <c r="U1615">
        <v>-20779</v>
      </c>
      <c r="V1615">
        <v>-119</v>
      </c>
    </row>
    <row r="1616" spans="1:22" x14ac:dyDescent="0.3">
      <c r="A1616">
        <v>45100</v>
      </c>
      <c r="B1616" t="s">
        <v>205</v>
      </c>
      <c r="C1616" s="27">
        <v>44158</v>
      </c>
      <c r="D1616">
        <v>14050</v>
      </c>
      <c r="E1616">
        <v>2</v>
      </c>
      <c r="F1616">
        <v>600</v>
      </c>
      <c r="G1616">
        <v>600</v>
      </c>
      <c r="H1616">
        <v>619526</v>
      </c>
      <c r="I1616">
        <v>8500</v>
      </c>
      <c r="J1616">
        <v>746</v>
      </c>
      <c r="K1616">
        <v>-1555</v>
      </c>
      <c r="L1616">
        <v>-1526</v>
      </c>
      <c r="M1616">
        <v>-637</v>
      </c>
      <c r="N1616">
        <v>-1080</v>
      </c>
      <c r="O1616">
        <v>0</v>
      </c>
      <c r="P1616">
        <v>0</v>
      </c>
      <c r="Q1616">
        <v>0</v>
      </c>
      <c r="R1616">
        <v>0</v>
      </c>
      <c r="S1616">
        <v>191</v>
      </c>
      <c r="T1616">
        <v>0</v>
      </c>
      <c r="U1616">
        <v>1796</v>
      </c>
      <c r="V1616">
        <v>539</v>
      </c>
    </row>
    <row r="1617" spans="1:22" x14ac:dyDescent="0.3">
      <c r="A1617">
        <v>45100</v>
      </c>
      <c r="B1617" t="s">
        <v>205</v>
      </c>
      <c r="C1617" s="27">
        <v>44155</v>
      </c>
      <c r="D1617">
        <v>13450</v>
      </c>
      <c r="E1617">
        <v>5</v>
      </c>
      <c r="F1617">
        <v>-350</v>
      </c>
      <c r="G1617">
        <v>-350</v>
      </c>
      <c r="H1617">
        <v>391670</v>
      </c>
      <c r="I1617">
        <v>5341</v>
      </c>
      <c r="J1617">
        <v>13039</v>
      </c>
      <c r="K1617">
        <v>-8388</v>
      </c>
      <c r="L1617">
        <v>-1688</v>
      </c>
      <c r="M1617">
        <v>-414</v>
      </c>
      <c r="N1617">
        <v>-685</v>
      </c>
      <c r="O1617">
        <v>-1080</v>
      </c>
      <c r="P1617">
        <v>0</v>
      </c>
      <c r="Q1617">
        <v>0</v>
      </c>
      <c r="R1617">
        <v>475</v>
      </c>
      <c r="S1617">
        <v>16</v>
      </c>
      <c r="T1617">
        <v>0</v>
      </c>
      <c r="U1617">
        <v>-2956</v>
      </c>
      <c r="V1617">
        <v>-7</v>
      </c>
    </row>
    <row r="1618" spans="1:22" x14ac:dyDescent="0.3">
      <c r="A1618">
        <v>45100</v>
      </c>
      <c r="B1618" t="s">
        <v>205</v>
      </c>
      <c r="C1618" s="27">
        <v>44154</v>
      </c>
      <c r="D1618">
        <v>13800</v>
      </c>
      <c r="E1618">
        <v>2</v>
      </c>
      <c r="F1618">
        <v>550</v>
      </c>
      <c r="G1618">
        <v>550</v>
      </c>
      <c r="H1618">
        <v>583820</v>
      </c>
      <c r="I1618">
        <v>7937</v>
      </c>
      <c r="J1618">
        <v>-22863</v>
      </c>
      <c r="K1618">
        <v>31110</v>
      </c>
      <c r="L1618">
        <v>-535</v>
      </c>
      <c r="M1618">
        <v>-585</v>
      </c>
      <c r="N1618">
        <v>-365</v>
      </c>
      <c r="O1618">
        <v>-2173</v>
      </c>
      <c r="P1618">
        <v>0</v>
      </c>
      <c r="Q1618">
        <v>0</v>
      </c>
      <c r="R1618">
        <v>0</v>
      </c>
      <c r="S1618">
        <v>2588</v>
      </c>
      <c r="T1618">
        <v>0</v>
      </c>
      <c r="U1618">
        <v>-2782</v>
      </c>
      <c r="V1618">
        <v>-4930</v>
      </c>
    </row>
    <row r="1619" spans="1:22" x14ac:dyDescent="0.3">
      <c r="A1619">
        <v>45100</v>
      </c>
      <c r="B1619" t="s">
        <v>205</v>
      </c>
      <c r="C1619" s="27">
        <v>44153</v>
      </c>
      <c r="D1619">
        <v>13250</v>
      </c>
      <c r="E1619">
        <v>2</v>
      </c>
      <c r="F1619">
        <v>700</v>
      </c>
      <c r="G1619">
        <v>700</v>
      </c>
      <c r="H1619">
        <v>678310</v>
      </c>
      <c r="I1619">
        <v>8894</v>
      </c>
      <c r="J1619">
        <v>-96894</v>
      </c>
      <c r="K1619">
        <v>95965</v>
      </c>
      <c r="L1619">
        <v>-14169</v>
      </c>
      <c r="M1619">
        <v>382</v>
      </c>
      <c r="N1619">
        <v>-39</v>
      </c>
      <c r="O1619">
        <v>-3081</v>
      </c>
      <c r="P1619">
        <v>0</v>
      </c>
      <c r="Q1619">
        <v>0</v>
      </c>
      <c r="R1619">
        <v>-11431</v>
      </c>
      <c r="S1619">
        <v>0</v>
      </c>
      <c r="T1619">
        <v>0</v>
      </c>
      <c r="U1619">
        <v>15151</v>
      </c>
      <c r="V1619">
        <v>-53</v>
      </c>
    </row>
    <row r="1620" spans="1:22" x14ac:dyDescent="0.3">
      <c r="A1620">
        <v>45100</v>
      </c>
      <c r="B1620" t="s">
        <v>205</v>
      </c>
      <c r="C1620" s="27">
        <v>44152</v>
      </c>
      <c r="D1620">
        <v>12550</v>
      </c>
      <c r="E1620">
        <v>5</v>
      </c>
      <c r="F1620">
        <v>-100</v>
      </c>
      <c r="G1620">
        <v>-100</v>
      </c>
      <c r="H1620">
        <v>296398</v>
      </c>
      <c r="I1620">
        <v>3755</v>
      </c>
      <c r="J1620">
        <v>27343</v>
      </c>
      <c r="K1620">
        <v>-13721</v>
      </c>
      <c r="L1620">
        <v>-13770</v>
      </c>
      <c r="M1620">
        <v>-1322</v>
      </c>
      <c r="N1620">
        <v>-823</v>
      </c>
      <c r="O1620">
        <v>-978</v>
      </c>
      <c r="P1620">
        <v>0</v>
      </c>
      <c r="Q1620">
        <v>0</v>
      </c>
      <c r="R1620">
        <v>0</v>
      </c>
      <c r="S1620">
        <v>-10647</v>
      </c>
      <c r="T1620">
        <v>0</v>
      </c>
      <c r="U1620">
        <v>-26</v>
      </c>
      <c r="V1620">
        <v>174</v>
      </c>
    </row>
    <row r="1621" spans="1:22" x14ac:dyDescent="0.3">
      <c r="A1621">
        <v>45100</v>
      </c>
      <c r="B1621" t="s">
        <v>205</v>
      </c>
      <c r="C1621" s="27">
        <v>44151</v>
      </c>
      <c r="D1621">
        <v>12650</v>
      </c>
      <c r="E1621">
        <v>2</v>
      </c>
      <c r="F1621">
        <v>400</v>
      </c>
      <c r="G1621">
        <v>400</v>
      </c>
      <c r="H1621">
        <v>481249</v>
      </c>
      <c r="I1621">
        <v>6036</v>
      </c>
      <c r="J1621">
        <v>-43387</v>
      </c>
      <c r="K1621">
        <v>3234</v>
      </c>
      <c r="L1621">
        <v>43767</v>
      </c>
      <c r="M1621">
        <v>-120</v>
      </c>
      <c r="N1621">
        <v>-479</v>
      </c>
      <c r="O1621">
        <v>28571</v>
      </c>
      <c r="P1621">
        <v>0</v>
      </c>
      <c r="Q1621">
        <v>0</v>
      </c>
      <c r="R1621">
        <v>15795</v>
      </c>
      <c r="S1621">
        <v>0</v>
      </c>
      <c r="T1621">
        <v>0</v>
      </c>
      <c r="U1621">
        <v>-3672</v>
      </c>
      <c r="V1621">
        <v>58</v>
      </c>
    </row>
    <row r="1622" spans="1:22" x14ac:dyDescent="0.3">
      <c r="A1622">
        <v>45100</v>
      </c>
      <c r="B1622" t="s">
        <v>205</v>
      </c>
      <c r="C1622" s="27">
        <v>44148</v>
      </c>
      <c r="D1622">
        <v>12250</v>
      </c>
      <c r="E1622">
        <v>3</v>
      </c>
      <c r="F1622">
        <v>0</v>
      </c>
      <c r="G1622">
        <v>0</v>
      </c>
      <c r="H1622">
        <v>406016</v>
      </c>
      <c r="I1622">
        <v>4983</v>
      </c>
      <c r="J1622">
        <v>-20114</v>
      </c>
      <c r="K1622">
        <v>11047</v>
      </c>
      <c r="L1622">
        <v>3897</v>
      </c>
      <c r="M1622">
        <v>6939</v>
      </c>
      <c r="N1622">
        <v>-806</v>
      </c>
      <c r="O1622">
        <v>-2236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5206</v>
      </c>
      <c r="V1622">
        <v>-36</v>
      </c>
    </row>
    <row r="1623" spans="1:22" x14ac:dyDescent="0.3">
      <c r="A1623">
        <v>45100</v>
      </c>
      <c r="B1623" t="s">
        <v>207</v>
      </c>
      <c r="C1623" s="27">
        <v>44147</v>
      </c>
      <c r="D1623">
        <v>12250</v>
      </c>
      <c r="E1623">
        <v>2</v>
      </c>
      <c r="F1623">
        <v>50</v>
      </c>
      <c r="G1623">
        <v>50</v>
      </c>
      <c r="H1623">
        <v>693681</v>
      </c>
      <c r="I1623">
        <v>8346</v>
      </c>
      <c r="J1623">
        <v>-33953</v>
      </c>
      <c r="K1623">
        <v>1168</v>
      </c>
      <c r="L1623">
        <v>13077</v>
      </c>
      <c r="M1623">
        <v>-295</v>
      </c>
      <c r="N1623">
        <v>-877</v>
      </c>
      <c r="O1623">
        <v>-1456</v>
      </c>
      <c r="P1623">
        <v>1689</v>
      </c>
      <c r="Q1623">
        <v>0</v>
      </c>
      <c r="R1623">
        <v>0</v>
      </c>
      <c r="S1623">
        <v>14016</v>
      </c>
      <c r="T1623">
        <v>0</v>
      </c>
      <c r="U1623">
        <v>19775</v>
      </c>
      <c r="V1623">
        <v>-67</v>
      </c>
    </row>
    <row r="1624" spans="1:22" x14ac:dyDescent="0.3">
      <c r="A1624">
        <v>45100</v>
      </c>
      <c r="B1624" t="s">
        <v>205</v>
      </c>
      <c r="C1624" s="27">
        <v>44146</v>
      </c>
      <c r="D1624">
        <v>12200</v>
      </c>
      <c r="E1624">
        <v>2</v>
      </c>
      <c r="F1624">
        <v>200</v>
      </c>
      <c r="G1624">
        <v>200</v>
      </c>
      <c r="H1624">
        <v>243000</v>
      </c>
      <c r="I1624">
        <v>2928</v>
      </c>
      <c r="J1624">
        <v>18308</v>
      </c>
      <c r="K1624">
        <v>-13067</v>
      </c>
      <c r="L1624">
        <v>-2527</v>
      </c>
      <c r="M1624">
        <v>2</v>
      </c>
      <c r="N1624">
        <v>-857</v>
      </c>
      <c r="O1624">
        <v>-1672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-2705</v>
      </c>
      <c r="V1624">
        <v>-9</v>
      </c>
    </row>
    <row r="1625" spans="1:22" x14ac:dyDescent="0.3">
      <c r="A1625">
        <v>45100</v>
      </c>
      <c r="B1625" t="s">
        <v>205</v>
      </c>
      <c r="C1625" s="27">
        <v>44145</v>
      </c>
      <c r="D1625">
        <v>12000</v>
      </c>
      <c r="E1625">
        <v>2</v>
      </c>
      <c r="F1625">
        <v>650</v>
      </c>
      <c r="G1625">
        <v>650</v>
      </c>
      <c r="H1625">
        <v>724391</v>
      </c>
      <c r="I1625">
        <v>8560</v>
      </c>
      <c r="J1625">
        <v>-22388</v>
      </c>
      <c r="K1625">
        <v>19581</v>
      </c>
      <c r="L1625">
        <v>-1122</v>
      </c>
      <c r="M1625">
        <v>2</v>
      </c>
      <c r="N1625">
        <v>-386</v>
      </c>
      <c r="O1625">
        <v>-738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5944</v>
      </c>
      <c r="V1625">
        <v>-2015</v>
      </c>
    </row>
    <row r="1626" spans="1:22" x14ac:dyDescent="0.3">
      <c r="A1626">
        <v>45100</v>
      </c>
      <c r="B1626" t="s">
        <v>205</v>
      </c>
      <c r="C1626" s="27">
        <v>44144</v>
      </c>
      <c r="D1626">
        <v>11350</v>
      </c>
      <c r="E1626">
        <v>2</v>
      </c>
      <c r="F1626">
        <v>200</v>
      </c>
      <c r="G1626">
        <v>200</v>
      </c>
      <c r="H1626">
        <v>158629</v>
      </c>
      <c r="I1626">
        <v>1787</v>
      </c>
      <c r="J1626">
        <v>21636</v>
      </c>
      <c r="K1626">
        <v>-16258</v>
      </c>
      <c r="L1626">
        <v>-4828</v>
      </c>
      <c r="M1626">
        <v>-135</v>
      </c>
      <c r="N1626">
        <v>-1027</v>
      </c>
      <c r="O1626">
        <v>-738</v>
      </c>
      <c r="P1626">
        <v>0</v>
      </c>
      <c r="Q1626">
        <v>0</v>
      </c>
      <c r="R1626">
        <v>0</v>
      </c>
      <c r="S1626">
        <v>-2928</v>
      </c>
      <c r="T1626">
        <v>0</v>
      </c>
      <c r="U1626">
        <v>-550</v>
      </c>
      <c r="V1626">
        <v>0</v>
      </c>
    </row>
    <row r="1627" spans="1:22" x14ac:dyDescent="0.3">
      <c r="A1627">
        <v>45100</v>
      </c>
      <c r="B1627" t="s">
        <v>205</v>
      </c>
      <c r="C1627" s="27">
        <v>44141</v>
      </c>
      <c r="D1627">
        <v>11150</v>
      </c>
      <c r="E1627">
        <v>3</v>
      </c>
      <c r="F1627">
        <v>0</v>
      </c>
      <c r="G1627">
        <v>0</v>
      </c>
      <c r="H1627">
        <v>138431</v>
      </c>
      <c r="I1627">
        <v>1543</v>
      </c>
      <c r="J1627">
        <v>-4366</v>
      </c>
      <c r="K1627">
        <v>14432</v>
      </c>
      <c r="L1627">
        <v>-8826</v>
      </c>
      <c r="M1627">
        <v>-2</v>
      </c>
      <c r="N1627">
        <v>-1718</v>
      </c>
      <c r="O1627">
        <v>2711</v>
      </c>
      <c r="P1627">
        <v>0</v>
      </c>
      <c r="Q1627">
        <v>0</v>
      </c>
      <c r="R1627">
        <v>0</v>
      </c>
      <c r="S1627">
        <v>-9817</v>
      </c>
      <c r="T1627">
        <v>0</v>
      </c>
      <c r="U1627">
        <v>-1250</v>
      </c>
      <c r="V1627">
        <v>10</v>
      </c>
    </row>
    <row r="1628" spans="1:22" x14ac:dyDescent="0.3">
      <c r="A1628">
        <v>45100</v>
      </c>
      <c r="B1628" t="s">
        <v>206</v>
      </c>
      <c r="C1628" s="27">
        <v>44140</v>
      </c>
      <c r="D1628">
        <v>11150</v>
      </c>
      <c r="E1628">
        <v>2</v>
      </c>
      <c r="F1628">
        <v>150</v>
      </c>
      <c r="G1628">
        <v>150</v>
      </c>
      <c r="H1628">
        <v>105457</v>
      </c>
      <c r="I1628">
        <v>1175</v>
      </c>
      <c r="J1628">
        <v>-7484</v>
      </c>
      <c r="K1628">
        <v>13432</v>
      </c>
      <c r="L1628">
        <v>-3761</v>
      </c>
      <c r="M1628">
        <v>-5</v>
      </c>
      <c r="N1628">
        <v>-2448</v>
      </c>
      <c r="O1628">
        <v>0</v>
      </c>
      <c r="P1628">
        <v>0</v>
      </c>
      <c r="Q1628">
        <v>0</v>
      </c>
      <c r="R1628">
        <v>0</v>
      </c>
      <c r="S1628">
        <v>-1308</v>
      </c>
      <c r="T1628">
        <v>0</v>
      </c>
      <c r="U1628">
        <v>-2200</v>
      </c>
      <c r="V1628">
        <v>13</v>
      </c>
    </row>
    <row r="1629" spans="1:22" x14ac:dyDescent="0.3">
      <c r="A1629">
        <v>45100</v>
      </c>
      <c r="B1629" t="s">
        <v>206</v>
      </c>
      <c r="C1629" s="27">
        <v>44139</v>
      </c>
      <c r="D1629">
        <v>11000</v>
      </c>
      <c r="E1629">
        <v>5</v>
      </c>
      <c r="F1629">
        <v>-150</v>
      </c>
      <c r="G1629">
        <v>-150</v>
      </c>
      <c r="H1629">
        <v>156028</v>
      </c>
      <c r="I1629">
        <v>1730</v>
      </c>
      <c r="J1629">
        <v>1024</v>
      </c>
      <c r="K1629">
        <v>2684</v>
      </c>
      <c r="L1629">
        <v>-4903</v>
      </c>
      <c r="M1629">
        <v>290</v>
      </c>
      <c r="N1629">
        <v>-5193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1190</v>
      </c>
      <c r="V1629">
        <v>5</v>
      </c>
    </row>
    <row r="1630" spans="1:22" x14ac:dyDescent="0.3">
      <c r="A1630">
        <v>45100</v>
      </c>
      <c r="B1630" t="s">
        <v>206</v>
      </c>
      <c r="C1630" s="27">
        <v>44138</v>
      </c>
      <c r="D1630">
        <v>11150</v>
      </c>
      <c r="E1630">
        <v>2</v>
      </c>
      <c r="F1630">
        <v>200</v>
      </c>
      <c r="G1630">
        <v>200</v>
      </c>
      <c r="H1630">
        <v>96514</v>
      </c>
      <c r="I1630">
        <v>1070</v>
      </c>
      <c r="J1630">
        <v>-9534</v>
      </c>
      <c r="K1630">
        <v>6910</v>
      </c>
      <c r="L1630">
        <v>-1445</v>
      </c>
      <c r="M1630">
        <v>-242</v>
      </c>
      <c r="N1630">
        <v>-1203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4060</v>
      </c>
      <c r="V1630">
        <v>9</v>
      </c>
    </row>
    <row r="1631" spans="1:22" x14ac:dyDescent="0.3">
      <c r="A1631">
        <v>45100</v>
      </c>
      <c r="B1631" t="s">
        <v>206</v>
      </c>
      <c r="C1631" s="27">
        <v>44137</v>
      </c>
      <c r="D1631">
        <v>10950</v>
      </c>
      <c r="E1631">
        <v>3</v>
      </c>
      <c r="F1631">
        <v>0</v>
      </c>
      <c r="G1631">
        <v>0</v>
      </c>
      <c r="H1631">
        <v>105740</v>
      </c>
      <c r="I1631">
        <v>1160</v>
      </c>
      <c r="J1631">
        <v>21162</v>
      </c>
      <c r="K1631">
        <v>-16458</v>
      </c>
      <c r="L1631">
        <v>-4890</v>
      </c>
      <c r="M1631">
        <v>8</v>
      </c>
      <c r="N1631">
        <v>-200</v>
      </c>
      <c r="O1631">
        <v>-3174</v>
      </c>
      <c r="P1631">
        <v>0</v>
      </c>
      <c r="Q1631">
        <v>0</v>
      </c>
      <c r="R1631">
        <v>0</v>
      </c>
      <c r="S1631">
        <v>-1524</v>
      </c>
      <c r="T1631">
        <v>0</v>
      </c>
      <c r="U1631">
        <v>186</v>
      </c>
      <c r="V1631">
        <v>0</v>
      </c>
    </row>
    <row r="1632" spans="1:22" x14ac:dyDescent="0.3">
      <c r="A1632">
        <v>45100</v>
      </c>
      <c r="B1632" t="s">
        <v>206</v>
      </c>
      <c r="C1632" s="27">
        <v>44134</v>
      </c>
      <c r="D1632">
        <v>10950</v>
      </c>
      <c r="E1632">
        <v>5</v>
      </c>
      <c r="F1632">
        <v>-150</v>
      </c>
      <c r="G1632">
        <v>-150</v>
      </c>
      <c r="H1632">
        <v>154318</v>
      </c>
      <c r="I1632">
        <v>1716</v>
      </c>
      <c r="J1632">
        <v>6552</v>
      </c>
      <c r="K1632">
        <v>-7314</v>
      </c>
      <c r="L1632">
        <v>702</v>
      </c>
      <c r="M1632">
        <v>-48</v>
      </c>
      <c r="N1632">
        <v>0</v>
      </c>
      <c r="O1632">
        <v>750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50</v>
      </c>
      <c r="V1632">
        <v>10</v>
      </c>
    </row>
    <row r="1633" spans="1:22" x14ac:dyDescent="0.3">
      <c r="A1633">
        <v>45100</v>
      </c>
      <c r="B1633" t="s">
        <v>205</v>
      </c>
      <c r="C1633" s="27">
        <v>44133</v>
      </c>
      <c r="D1633">
        <v>11100</v>
      </c>
      <c r="E1633">
        <v>3</v>
      </c>
      <c r="F1633">
        <v>0</v>
      </c>
      <c r="G1633">
        <v>0</v>
      </c>
      <c r="H1633">
        <v>110897</v>
      </c>
      <c r="I1633">
        <v>1215</v>
      </c>
      <c r="J1633">
        <v>15086</v>
      </c>
      <c r="K1633">
        <v>-14861</v>
      </c>
      <c r="L1633">
        <v>-203</v>
      </c>
      <c r="M1633">
        <v>-95</v>
      </c>
      <c r="N1633">
        <v>-108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-50</v>
      </c>
      <c r="V1633">
        <v>28</v>
      </c>
    </row>
    <row r="1634" spans="1:22" x14ac:dyDescent="0.3">
      <c r="A1634">
        <v>45100</v>
      </c>
      <c r="B1634" t="s">
        <v>205</v>
      </c>
      <c r="C1634" s="27">
        <v>44132</v>
      </c>
      <c r="D1634">
        <v>11100</v>
      </c>
      <c r="E1634">
        <v>2</v>
      </c>
      <c r="F1634">
        <v>250</v>
      </c>
      <c r="G1634">
        <v>250</v>
      </c>
      <c r="H1634">
        <v>74451</v>
      </c>
      <c r="I1634">
        <v>818</v>
      </c>
      <c r="J1634">
        <v>-14467</v>
      </c>
      <c r="K1634">
        <v>11581</v>
      </c>
      <c r="L1634">
        <v>1376</v>
      </c>
      <c r="M1634">
        <v>-62</v>
      </c>
      <c r="N1634">
        <v>1038</v>
      </c>
      <c r="O1634">
        <v>400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-50</v>
      </c>
      <c r="V1634">
        <v>1560</v>
      </c>
    </row>
    <row r="1635" spans="1:22" x14ac:dyDescent="0.3">
      <c r="A1635">
        <v>45100</v>
      </c>
      <c r="B1635" t="s">
        <v>205</v>
      </c>
      <c r="C1635" s="27">
        <v>44131</v>
      </c>
      <c r="D1635">
        <v>10850</v>
      </c>
      <c r="E1635">
        <v>5</v>
      </c>
      <c r="F1635">
        <v>-50</v>
      </c>
      <c r="G1635">
        <v>-50</v>
      </c>
      <c r="H1635">
        <v>118063</v>
      </c>
      <c r="I1635">
        <v>1277</v>
      </c>
      <c r="J1635">
        <v>7146</v>
      </c>
      <c r="K1635">
        <v>-5629</v>
      </c>
      <c r="L1635">
        <v>-186</v>
      </c>
      <c r="M1635">
        <v>-186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160</v>
      </c>
      <c r="V1635">
        <v>-1491</v>
      </c>
    </row>
    <row r="1636" spans="1:22" x14ac:dyDescent="0.3">
      <c r="A1636">
        <v>45100</v>
      </c>
      <c r="B1636" t="s">
        <v>205</v>
      </c>
      <c r="C1636" s="27">
        <v>44130</v>
      </c>
      <c r="D1636">
        <v>10900</v>
      </c>
      <c r="E1636">
        <v>5</v>
      </c>
      <c r="F1636">
        <v>-300</v>
      </c>
      <c r="G1636">
        <v>-300</v>
      </c>
      <c r="H1636">
        <v>153085</v>
      </c>
      <c r="I1636">
        <v>1680</v>
      </c>
      <c r="J1636">
        <v>3273</v>
      </c>
      <c r="K1636">
        <v>-4368</v>
      </c>
      <c r="L1636">
        <v>-711</v>
      </c>
      <c r="M1636">
        <v>9</v>
      </c>
      <c r="N1636">
        <v>-690</v>
      </c>
      <c r="O1636">
        <v>-30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256</v>
      </c>
      <c r="V1636">
        <v>1550</v>
      </c>
    </row>
    <row r="1637" spans="1:22" x14ac:dyDescent="0.3">
      <c r="A1637">
        <v>45100</v>
      </c>
      <c r="B1637" t="s">
        <v>205</v>
      </c>
      <c r="C1637" s="27">
        <v>44127</v>
      </c>
      <c r="D1637">
        <v>11200</v>
      </c>
      <c r="E1637">
        <v>5</v>
      </c>
      <c r="F1637">
        <v>-300</v>
      </c>
      <c r="G1637">
        <v>-300</v>
      </c>
      <c r="H1637">
        <v>224058</v>
      </c>
      <c r="I1637">
        <v>2533</v>
      </c>
      <c r="J1637">
        <v>41411</v>
      </c>
      <c r="K1637">
        <v>-38864</v>
      </c>
      <c r="L1637">
        <v>-1872</v>
      </c>
      <c r="M1637">
        <v>249</v>
      </c>
      <c r="N1637">
        <v>-1859</v>
      </c>
      <c r="O1637">
        <v>-262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100</v>
      </c>
      <c r="V1637">
        <v>-775</v>
      </c>
    </row>
    <row r="1638" spans="1:22" x14ac:dyDescent="0.3">
      <c r="A1638">
        <v>45100</v>
      </c>
      <c r="B1638" t="s">
        <v>205</v>
      </c>
      <c r="C1638" s="27">
        <v>44126</v>
      </c>
      <c r="D1638">
        <v>11500</v>
      </c>
      <c r="E1638">
        <v>2</v>
      </c>
      <c r="F1638">
        <v>300</v>
      </c>
      <c r="G1638">
        <v>300</v>
      </c>
      <c r="H1638">
        <v>377566</v>
      </c>
      <c r="I1638">
        <v>4332</v>
      </c>
      <c r="J1638">
        <v>-1999</v>
      </c>
      <c r="K1638">
        <v>1670</v>
      </c>
      <c r="L1638">
        <v>424</v>
      </c>
      <c r="M1638">
        <v>35</v>
      </c>
      <c r="N1638">
        <v>-797</v>
      </c>
      <c r="O1638">
        <v>1186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-96</v>
      </c>
      <c r="V1638">
        <v>1</v>
      </c>
    </row>
    <row r="1639" spans="1:22" x14ac:dyDescent="0.3">
      <c r="A1639">
        <v>45100</v>
      </c>
      <c r="B1639" t="s">
        <v>205</v>
      </c>
      <c r="C1639" s="27">
        <v>44125</v>
      </c>
      <c r="D1639">
        <v>11200</v>
      </c>
      <c r="E1639">
        <v>2</v>
      </c>
      <c r="F1639">
        <v>50</v>
      </c>
      <c r="G1639">
        <v>50</v>
      </c>
      <c r="H1639">
        <v>138444</v>
      </c>
      <c r="I1639">
        <v>1553</v>
      </c>
      <c r="J1639">
        <v>-12336</v>
      </c>
      <c r="K1639">
        <v>12629</v>
      </c>
      <c r="L1639">
        <v>-826</v>
      </c>
      <c r="M1639">
        <v>14</v>
      </c>
      <c r="N1639">
        <v>-840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-50</v>
      </c>
      <c r="V1639">
        <v>583</v>
      </c>
    </row>
    <row r="1640" spans="1:22" x14ac:dyDescent="0.3">
      <c r="A1640">
        <v>45100</v>
      </c>
      <c r="B1640" t="s">
        <v>205</v>
      </c>
      <c r="C1640" s="27">
        <v>44124</v>
      </c>
      <c r="D1640">
        <v>11150</v>
      </c>
      <c r="E1640">
        <v>2</v>
      </c>
      <c r="F1640">
        <v>150</v>
      </c>
      <c r="G1640">
        <v>150</v>
      </c>
      <c r="H1640">
        <v>134644</v>
      </c>
      <c r="I1640">
        <v>1488</v>
      </c>
      <c r="J1640">
        <v>-1268</v>
      </c>
      <c r="K1640">
        <v>360</v>
      </c>
      <c r="L1640">
        <v>998</v>
      </c>
      <c r="M1640">
        <v>439</v>
      </c>
      <c r="N1640">
        <v>0</v>
      </c>
      <c r="O1640">
        <v>559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523</v>
      </c>
      <c r="V1640">
        <v>-613</v>
      </c>
    </row>
    <row r="1641" spans="1:22" x14ac:dyDescent="0.3">
      <c r="A1641">
        <v>45100</v>
      </c>
      <c r="B1641" t="s">
        <v>205</v>
      </c>
      <c r="C1641" s="27">
        <v>44123</v>
      </c>
      <c r="D1641">
        <v>11000</v>
      </c>
      <c r="E1641">
        <v>2</v>
      </c>
      <c r="F1641">
        <v>200</v>
      </c>
      <c r="G1641">
        <v>200</v>
      </c>
      <c r="H1641">
        <v>121000</v>
      </c>
      <c r="I1641">
        <v>1334</v>
      </c>
      <c r="J1641">
        <v>-6003</v>
      </c>
      <c r="K1641">
        <v>7428</v>
      </c>
      <c r="L1641">
        <v>-1388</v>
      </c>
      <c r="M1641">
        <v>194</v>
      </c>
      <c r="N1641">
        <v>-626</v>
      </c>
      <c r="O1641">
        <v>-956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-50</v>
      </c>
      <c r="V1641">
        <v>13</v>
      </c>
    </row>
    <row r="1642" spans="1:22" x14ac:dyDescent="0.3">
      <c r="A1642">
        <v>45100</v>
      </c>
      <c r="B1642" t="s">
        <v>205</v>
      </c>
      <c r="C1642" s="27">
        <v>44120</v>
      </c>
      <c r="D1642">
        <v>10800</v>
      </c>
      <c r="E1642">
        <v>5</v>
      </c>
      <c r="F1642">
        <v>-150</v>
      </c>
      <c r="G1642">
        <v>-150</v>
      </c>
      <c r="H1642">
        <v>91183</v>
      </c>
      <c r="I1642">
        <v>988</v>
      </c>
      <c r="J1642">
        <v>14492</v>
      </c>
      <c r="K1642">
        <v>849</v>
      </c>
      <c r="L1642">
        <v>-13901</v>
      </c>
      <c r="M1642">
        <v>-130</v>
      </c>
      <c r="N1642">
        <v>-1937</v>
      </c>
      <c r="O1642">
        <v>-11834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60</v>
      </c>
      <c r="V1642">
        <v>-1500</v>
      </c>
    </row>
    <row r="1643" spans="1:22" x14ac:dyDescent="0.3">
      <c r="A1643">
        <v>45100</v>
      </c>
      <c r="B1643" t="s">
        <v>205</v>
      </c>
      <c r="C1643" s="27">
        <v>44119</v>
      </c>
      <c r="D1643">
        <v>10950</v>
      </c>
      <c r="E1643">
        <v>5</v>
      </c>
      <c r="F1643">
        <v>-150</v>
      </c>
      <c r="G1643">
        <v>-150</v>
      </c>
      <c r="H1643">
        <v>144421</v>
      </c>
      <c r="I1643">
        <v>1586</v>
      </c>
      <c r="J1643">
        <v>8523</v>
      </c>
      <c r="K1643">
        <v>5109</v>
      </c>
      <c r="L1643">
        <v>-5491</v>
      </c>
      <c r="M1643">
        <v>-107</v>
      </c>
      <c r="N1643">
        <v>0</v>
      </c>
      <c r="O1643">
        <v>-384</v>
      </c>
      <c r="P1643">
        <v>-5000</v>
      </c>
      <c r="Q1643">
        <v>0</v>
      </c>
      <c r="R1643">
        <v>0</v>
      </c>
      <c r="S1643">
        <v>0</v>
      </c>
      <c r="T1643">
        <v>0</v>
      </c>
      <c r="U1643">
        <v>-7950</v>
      </c>
      <c r="V1643">
        <v>-191</v>
      </c>
    </row>
    <row r="1644" spans="1:22" x14ac:dyDescent="0.3">
      <c r="A1644">
        <v>45100</v>
      </c>
      <c r="B1644" t="s">
        <v>205</v>
      </c>
      <c r="C1644" s="27">
        <v>44118</v>
      </c>
      <c r="D1644">
        <v>11100</v>
      </c>
      <c r="E1644">
        <v>5</v>
      </c>
      <c r="F1644">
        <v>-150</v>
      </c>
      <c r="G1644">
        <v>-150</v>
      </c>
      <c r="H1644">
        <v>115010</v>
      </c>
      <c r="I1644">
        <v>1284</v>
      </c>
      <c r="J1644">
        <v>2369</v>
      </c>
      <c r="K1644">
        <v>-1665</v>
      </c>
      <c r="L1644">
        <v>-704</v>
      </c>
      <c r="M1644">
        <v>-360</v>
      </c>
      <c r="N1644">
        <v>0</v>
      </c>
      <c r="O1644">
        <v>-344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</row>
    <row r="1645" spans="1:22" x14ac:dyDescent="0.3">
      <c r="A1645">
        <v>45100</v>
      </c>
      <c r="B1645" t="s">
        <v>205</v>
      </c>
      <c r="C1645" s="27">
        <v>44117</v>
      </c>
      <c r="D1645">
        <v>11250</v>
      </c>
      <c r="E1645">
        <v>2</v>
      </c>
      <c r="F1645">
        <v>100</v>
      </c>
      <c r="G1645">
        <v>100</v>
      </c>
      <c r="H1645">
        <v>135156</v>
      </c>
      <c r="I1645">
        <v>1506</v>
      </c>
      <c r="J1645">
        <v>13961</v>
      </c>
      <c r="K1645">
        <v>-7746</v>
      </c>
      <c r="L1645">
        <v>-5755</v>
      </c>
      <c r="M1645">
        <v>-178</v>
      </c>
      <c r="N1645">
        <v>387</v>
      </c>
      <c r="O1645">
        <v>-814</v>
      </c>
      <c r="P1645">
        <v>0</v>
      </c>
      <c r="Q1645">
        <v>0</v>
      </c>
      <c r="R1645">
        <v>0</v>
      </c>
      <c r="S1645">
        <v>-5150</v>
      </c>
      <c r="T1645">
        <v>0</v>
      </c>
      <c r="U1645">
        <v>0</v>
      </c>
      <c r="V1645">
        <v>-460</v>
      </c>
    </row>
    <row r="1646" spans="1:22" x14ac:dyDescent="0.3">
      <c r="A1646">
        <v>45100</v>
      </c>
      <c r="B1646" t="s">
        <v>205</v>
      </c>
      <c r="C1646" s="27">
        <v>44116</v>
      </c>
      <c r="D1646">
        <v>11150</v>
      </c>
      <c r="E1646">
        <v>3</v>
      </c>
      <c r="F1646">
        <v>0</v>
      </c>
      <c r="G1646">
        <v>0</v>
      </c>
      <c r="H1646">
        <v>120806</v>
      </c>
      <c r="I1646">
        <v>1349</v>
      </c>
      <c r="J1646">
        <v>15494</v>
      </c>
      <c r="K1646">
        <v>-14086</v>
      </c>
      <c r="L1646">
        <v>-1358</v>
      </c>
      <c r="M1646">
        <v>193</v>
      </c>
      <c r="N1646">
        <v>-1170</v>
      </c>
      <c r="O1646">
        <v>-381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-50</v>
      </c>
      <c r="V1646">
        <v>0</v>
      </c>
    </row>
    <row r="1647" spans="1:22" x14ac:dyDescent="0.3">
      <c r="A1647">
        <v>45100</v>
      </c>
      <c r="B1647" t="s">
        <v>205</v>
      </c>
      <c r="C1647" s="27">
        <v>44112</v>
      </c>
      <c r="D1647">
        <v>11150</v>
      </c>
      <c r="E1647">
        <v>2</v>
      </c>
      <c r="F1647">
        <v>250</v>
      </c>
      <c r="G1647">
        <v>250</v>
      </c>
      <c r="H1647">
        <v>195288</v>
      </c>
      <c r="I1647">
        <v>2170</v>
      </c>
      <c r="J1647">
        <v>-17844</v>
      </c>
      <c r="K1647">
        <v>2071</v>
      </c>
      <c r="L1647">
        <v>21587</v>
      </c>
      <c r="M1647">
        <v>-44</v>
      </c>
      <c r="N1647">
        <v>22024</v>
      </c>
      <c r="O1647">
        <v>-393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-5809</v>
      </c>
      <c r="V1647">
        <v>-5</v>
      </c>
    </row>
    <row r="1648" spans="1:22" x14ac:dyDescent="0.3">
      <c r="A1648">
        <v>45100</v>
      </c>
      <c r="B1648" t="s">
        <v>206</v>
      </c>
      <c r="C1648" s="27">
        <v>44111</v>
      </c>
      <c r="D1648">
        <v>10900</v>
      </c>
      <c r="E1648">
        <v>2</v>
      </c>
      <c r="F1648">
        <v>150</v>
      </c>
      <c r="G1648">
        <v>150</v>
      </c>
      <c r="H1648">
        <v>101771</v>
      </c>
      <c r="I1648">
        <v>1104</v>
      </c>
      <c r="J1648">
        <v>-36778</v>
      </c>
      <c r="K1648">
        <v>29670</v>
      </c>
      <c r="L1648">
        <v>11098</v>
      </c>
      <c r="M1648">
        <v>-54</v>
      </c>
      <c r="N1648">
        <v>11152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-4000</v>
      </c>
      <c r="V1648">
        <v>10</v>
      </c>
    </row>
    <row r="1649" spans="1:22" x14ac:dyDescent="0.3">
      <c r="A1649">
        <v>45100</v>
      </c>
      <c r="B1649" t="s">
        <v>205</v>
      </c>
      <c r="C1649" s="27">
        <v>44110</v>
      </c>
      <c r="D1649">
        <v>10750</v>
      </c>
      <c r="E1649">
        <v>5</v>
      </c>
      <c r="F1649">
        <v>-150</v>
      </c>
      <c r="G1649">
        <v>-150</v>
      </c>
      <c r="H1649">
        <v>99723</v>
      </c>
      <c r="I1649">
        <v>1078</v>
      </c>
      <c r="J1649">
        <v>32410</v>
      </c>
      <c r="K1649">
        <v>-22292</v>
      </c>
      <c r="L1649">
        <v>-10118</v>
      </c>
      <c r="M1649">
        <v>-29</v>
      </c>
      <c r="N1649">
        <v>-1620</v>
      </c>
      <c r="O1649">
        <v>-8469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</row>
    <row r="1650" spans="1:22" x14ac:dyDescent="0.3">
      <c r="A1650">
        <v>45100</v>
      </c>
      <c r="B1650" t="s">
        <v>206</v>
      </c>
      <c r="C1650" s="27">
        <v>44109</v>
      </c>
      <c r="D1650">
        <v>10900</v>
      </c>
      <c r="E1650">
        <v>2</v>
      </c>
      <c r="F1650">
        <v>150</v>
      </c>
      <c r="G1650">
        <v>150</v>
      </c>
      <c r="H1650">
        <v>104283</v>
      </c>
      <c r="I1650">
        <v>1125</v>
      </c>
      <c r="J1650">
        <v>-11011</v>
      </c>
      <c r="K1650">
        <v>11658</v>
      </c>
      <c r="L1650">
        <v>-627</v>
      </c>
      <c r="M1650">
        <v>-218</v>
      </c>
      <c r="N1650">
        <v>19</v>
      </c>
      <c r="O1650">
        <v>-428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-50</v>
      </c>
      <c r="V1650">
        <v>30</v>
      </c>
    </row>
    <row r="1651" spans="1:22" x14ac:dyDescent="0.3">
      <c r="A1651">
        <v>45100</v>
      </c>
      <c r="B1651" t="s">
        <v>206</v>
      </c>
      <c r="C1651" s="27">
        <v>44103</v>
      </c>
      <c r="D1651">
        <v>10750</v>
      </c>
      <c r="E1651">
        <v>2</v>
      </c>
      <c r="F1651">
        <v>50</v>
      </c>
      <c r="G1651">
        <v>50</v>
      </c>
      <c r="H1651">
        <v>87497</v>
      </c>
      <c r="I1651">
        <v>942</v>
      </c>
      <c r="J1651">
        <v>-477</v>
      </c>
      <c r="K1651">
        <v>1311</v>
      </c>
      <c r="L1651">
        <v>-653</v>
      </c>
      <c r="M1651">
        <v>-77</v>
      </c>
      <c r="N1651">
        <v>-76</v>
      </c>
      <c r="O1651">
        <v>0</v>
      </c>
      <c r="P1651">
        <v>0</v>
      </c>
      <c r="Q1651">
        <v>0</v>
      </c>
      <c r="R1651">
        <v>0</v>
      </c>
      <c r="S1651">
        <v>-500</v>
      </c>
      <c r="T1651">
        <v>0</v>
      </c>
      <c r="U1651">
        <v>-184</v>
      </c>
      <c r="V1651">
        <v>3</v>
      </c>
    </row>
    <row r="1652" spans="1:22" x14ac:dyDescent="0.3">
      <c r="A1652">
        <v>45100</v>
      </c>
      <c r="B1652" t="s">
        <v>205</v>
      </c>
      <c r="C1652" s="27">
        <v>44102</v>
      </c>
      <c r="D1652">
        <v>10700</v>
      </c>
      <c r="E1652">
        <v>2</v>
      </c>
      <c r="F1652">
        <v>350</v>
      </c>
      <c r="G1652">
        <v>350</v>
      </c>
      <c r="H1652">
        <v>121808</v>
      </c>
      <c r="I1652">
        <v>1291</v>
      </c>
      <c r="J1652">
        <v>-28653</v>
      </c>
      <c r="K1652">
        <v>30063</v>
      </c>
      <c r="L1652">
        <v>-1210</v>
      </c>
      <c r="M1652">
        <v>9</v>
      </c>
      <c r="N1652">
        <v>-1219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-100</v>
      </c>
      <c r="V1652">
        <v>-100</v>
      </c>
    </row>
    <row r="1653" spans="1:22" x14ac:dyDescent="0.3">
      <c r="A1653">
        <v>45100</v>
      </c>
      <c r="B1653" t="s">
        <v>205</v>
      </c>
      <c r="C1653" s="27">
        <v>44099</v>
      </c>
      <c r="D1653">
        <v>10350</v>
      </c>
      <c r="E1653">
        <v>2</v>
      </c>
      <c r="F1653">
        <v>50</v>
      </c>
      <c r="G1653">
        <v>50</v>
      </c>
      <c r="H1653">
        <v>123811</v>
      </c>
      <c r="I1653">
        <v>1290</v>
      </c>
      <c r="J1653">
        <v>4577</v>
      </c>
      <c r="K1653">
        <v>8070</v>
      </c>
      <c r="L1653">
        <v>-1017</v>
      </c>
      <c r="M1653">
        <v>-92</v>
      </c>
      <c r="N1653">
        <v>-876</v>
      </c>
      <c r="O1653">
        <v>-49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-11630</v>
      </c>
      <c r="V1653">
        <v>0</v>
      </c>
    </row>
    <row r="1654" spans="1:22" x14ac:dyDescent="0.3">
      <c r="A1654">
        <v>45100</v>
      </c>
      <c r="B1654" t="s">
        <v>205</v>
      </c>
      <c r="C1654" s="27">
        <v>44098</v>
      </c>
      <c r="D1654">
        <v>10300</v>
      </c>
      <c r="E1654">
        <v>5</v>
      </c>
      <c r="F1654">
        <v>-400</v>
      </c>
      <c r="G1654">
        <v>-400</v>
      </c>
      <c r="H1654">
        <v>215621</v>
      </c>
      <c r="I1654">
        <v>2241</v>
      </c>
      <c r="J1654">
        <v>9104</v>
      </c>
      <c r="K1654">
        <v>-8294</v>
      </c>
      <c r="L1654">
        <v>-377</v>
      </c>
      <c r="M1654">
        <v>15</v>
      </c>
      <c r="N1654">
        <v>-70</v>
      </c>
      <c r="O1654">
        <v>-322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-426</v>
      </c>
      <c r="V1654">
        <v>-7</v>
      </c>
    </row>
    <row r="1655" spans="1:22" x14ac:dyDescent="0.3">
      <c r="A1655">
        <v>45100</v>
      </c>
      <c r="B1655" t="s">
        <v>205</v>
      </c>
      <c r="C1655" s="27">
        <v>44097</v>
      </c>
      <c r="D1655">
        <v>10700</v>
      </c>
      <c r="E1655">
        <v>2</v>
      </c>
      <c r="F1655">
        <v>150</v>
      </c>
      <c r="G1655">
        <v>150</v>
      </c>
      <c r="H1655">
        <v>214394</v>
      </c>
      <c r="I1655">
        <v>2298</v>
      </c>
      <c r="J1655">
        <v>6267</v>
      </c>
      <c r="K1655">
        <v>886</v>
      </c>
      <c r="L1655">
        <v>-6292</v>
      </c>
      <c r="M1655">
        <v>19</v>
      </c>
      <c r="N1655">
        <v>-994</v>
      </c>
      <c r="O1655">
        <v>-5317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-961</v>
      </c>
      <c r="V1655">
        <v>100</v>
      </c>
    </row>
    <row r="1656" spans="1:22" x14ac:dyDescent="0.3">
      <c r="A1656">
        <v>45100</v>
      </c>
      <c r="B1656" t="s">
        <v>205</v>
      </c>
      <c r="C1656" s="27">
        <v>44096</v>
      </c>
      <c r="D1656">
        <v>10550</v>
      </c>
      <c r="E1656">
        <v>5</v>
      </c>
      <c r="F1656">
        <v>-300</v>
      </c>
      <c r="G1656">
        <v>-300</v>
      </c>
      <c r="H1656">
        <v>180164</v>
      </c>
      <c r="I1656">
        <v>1918</v>
      </c>
      <c r="J1656">
        <v>-3513</v>
      </c>
      <c r="K1656">
        <v>8007</v>
      </c>
      <c r="L1656">
        <v>-3944</v>
      </c>
      <c r="M1656">
        <v>14</v>
      </c>
      <c r="N1656">
        <v>-1778</v>
      </c>
      <c r="O1656">
        <v>-2180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-550</v>
      </c>
      <c r="V1656">
        <v>0</v>
      </c>
    </row>
    <row r="1657" spans="1:22" x14ac:dyDescent="0.3">
      <c r="A1657">
        <v>45100</v>
      </c>
      <c r="B1657" t="s">
        <v>205</v>
      </c>
      <c r="C1657" s="27">
        <v>44095</v>
      </c>
      <c r="D1657">
        <v>10850</v>
      </c>
      <c r="E1657">
        <v>5</v>
      </c>
      <c r="F1657">
        <v>-50</v>
      </c>
      <c r="G1657">
        <v>-50</v>
      </c>
      <c r="H1657">
        <v>240228</v>
      </c>
      <c r="I1657">
        <v>2651</v>
      </c>
      <c r="J1657">
        <v>5706</v>
      </c>
      <c r="K1657">
        <v>-7881</v>
      </c>
      <c r="L1657">
        <v>1730</v>
      </c>
      <c r="M1657">
        <v>-38</v>
      </c>
      <c r="N1657">
        <v>-1528</v>
      </c>
      <c r="O1657">
        <v>-1704</v>
      </c>
      <c r="P1657">
        <v>5000</v>
      </c>
      <c r="Q1657">
        <v>0</v>
      </c>
      <c r="R1657">
        <v>0</v>
      </c>
      <c r="S1657">
        <v>0</v>
      </c>
      <c r="T1657">
        <v>0</v>
      </c>
      <c r="U1657">
        <v>330</v>
      </c>
      <c r="V1657">
        <v>115</v>
      </c>
    </row>
    <row r="1658" spans="1:22" x14ac:dyDescent="0.3">
      <c r="A1658">
        <v>45100</v>
      </c>
      <c r="B1658" t="s">
        <v>205</v>
      </c>
      <c r="C1658" s="27">
        <v>44092</v>
      </c>
      <c r="D1658">
        <v>10900</v>
      </c>
      <c r="E1658">
        <v>2</v>
      </c>
      <c r="F1658">
        <v>200</v>
      </c>
      <c r="G1658">
        <v>200</v>
      </c>
      <c r="H1658">
        <v>93794</v>
      </c>
      <c r="I1658">
        <v>1015</v>
      </c>
      <c r="J1658">
        <v>-17475</v>
      </c>
      <c r="K1658">
        <v>19604</v>
      </c>
      <c r="L1658">
        <v>-2130</v>
      </c>
      <c r="M1658">
        <v>-202</v>
      </c>
      <c r="N1658">
        <v>-815</v>
      </c>
      <c r="O1658">
        <v>-916</v>
      </c>
      <c r="P1658">
        <v>0</v>
      </c>
      <c r="Q1658">
        <v>0</v>
      </c>
      <c r="R1658">
        <v>0</v>
      </c>
      <c r="S1658">
        <v>-197</v>
      </c>
      <c r="T1658">
        <v>0</v>
      </c>
      <c r="U1658">
        <v>-51</v>
      </c>
      <c r="V1658">
        <v>52</v>
      </c>
    </row>
    <row r="1659" spans="1:22" x14ac:dyDescent="0.3">
      <c r="A1659">
        <v>45100</v>
      </c>
      <c r="B1659" t="s">
        <v>205</v>
      </c>
      <c r="C1659" s="27">
        <v>44091</v>
      </c>
      <c r="D1659">
        <v>10700</v>
      </c>
      <c r="E1659">
        <v>5</v>
      </c>
      <c r="F1659">
        <v>-300</v>
      </c>
      <c r="G1659">
        <v>-300</v>
      </c>
      <c r="H1659">
        <v>185035</v>
      </c>
      <c r="I1659">
        <v>1987</v>
      </c>
      <c r="J1659">
        <v>49603</v>
      </c>
      <c r="K1659">
        <v>-8494</v>
      </c>
      <c r="L1659">
        <v>-41841</v>
      </c>
      <c r="M1659">
        <v>-797</v>
      </c>
      <c r="N1659">
        <v>-4448</v>
      </c>
      <c r="O1659">
        <v>-36596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679</v>
      </c>
      <c r="V1659">
        <v>53</v>
      </c>
    </row>
    <row r="1660" spans="1:22" x14ac:dyDescent="0.3">
      <c r="A1660">
        <v>45100</v>
      </c>
      <c r="B1660" t="s">
        <v>205</v>
      </c>
      <c r="C1660" s="27">
        <v>44090</v>
      </c>
      <c r="D1660">
        <v>11000</v>
      </c>
      <c r="E1660">
        <v>5</v>
      </c>
      <c r="F1660">
        <v>-150</v>
      </c>
      <c r="G1660">
        <v>-150</v>
      </c>
      <c r="H1660">
        <v>178498</v>
      </c>
      <c r="I1660">
        <v>1963</v>
      </c>
      <c r="J1660">
        <v>-1780</v>
      </c>
      <c r="K1660">
        <v>11259</v>
      </c>
      <c r="L1660">
        <v>-4464</v>
      </c>
      <c r="M1660">
        <v>-548</v>
      </c>
      <c r="N1660">
        <v>-1016</v>
      </c>
      <c r="O1660">
        <v>-2585</v>
      </c>
      <c r="P1660">
        <v>0</v>
      </c>
      <c r="Q1660">
        <v>0</v>
      </c>
      <c r="R1660">
        <v>0</v>
      </c>
      <c r="S1660">
        <v>-315</v>
      </c>
      <c r="T1660">
        <v>0</v>
      </c>
      <c r="U1660">
        <v>-5015</v>
      </c>
      <c r="V1660">
        <v>0</v>
      </c>
    </row>
    <row r="1661" spans="1:22" x14ac:dyDescent="0.3">
      <c r="A1661">
        <v>45100</v>
      </c>
      <c r="B1661" t="s">
        <v>205</v>
      </c>
      <c r="C1661" s="27">
        <v>44089</v>
      </c>
      <c r="D1661">
        <v>11150</v>
      </c>
      <c r="E1661">
        <v>5</v>
      </c>
      <c r="F1661">
        <v>-50</v>
      </c>
      <c r="G1661">
        <v>-50</v>
      </c>
      <c r="H1661">
        <v>149969</v>
      </c>
      <c r="I1661">
        <v>1667</v>
      </c>
      <c r="J1661">
        <v>27793</v>
      </c>
      <c r="K1661">
        <v>-15703</v>
      </c>
      <c r="L1661">
        <v>-12329</v>
      </c>
      <c r="M1661">
        <v>-5680</v>
      </c>
      <c r="N1661">
        <v>-1231</v>
      </c>
      <c r="O1661">
        <v>-5418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50</v>
      </c>
      <c r="V1661">
        <v>189</v>
      </c>
    </row>
    <row r="1662" spans="1:22" x14ac:dyDescent="0.3">
      <c r="A1662">
        <v>45100</v>
      </c>
      <c r="B1662" t="s">
        <v>205</v>
      </c>
      <c r="C1662" s="27">
        <v>44088</v>
      </c>
      <c r="D1662">
        <v>11200</v>
      </c>
      <c r="E1662">
        <v>2</v>
      </c>
      <c r="F1662">
        <v>50</v>
      </c>
      <c r="G1662">
        <v>50</v>
      </c>
      <c r="H1662">
        <v>132946</v>
      </c>
      <c r="I1662">
        <v>1485</v>
      </c>
      <c r="J1662">
        <v>-4613</v>
      </c>
      <c r="K1662">
        <v>6262</v>
      </c>
      <c r="L1662">
        <v>-3410</v>
      </c>
      <c r="M1662">
        <v>-539</v>
      </c>
      <c r="N1662">
        <v>-832</v>
      </c>
      <c r="O1662">
        <v>-871</v>
      </c>
      <c r="P1662">
        <v>0</v>
      </c>
      <c r="Q1662">
        <v>0</v>
      </c>
      <c r="R1662">
        <v>0</v>
      </c>
      <c r="S1662">
        <v>-1168</v>
      </c>
      <c r="T1662">
        <v>0</v>
      </c>
      <c r="U1662">
        <v>1950</v>
      </c>
      <c r="V1662">
        <v>-189</v>
      </c>
    </row>
    <row r="1663" spans="1:22" x14ac:dyDescent="0.3">
      <c r="A1663">
        <v>45100</v>
      </c>
      <c r="B1663" t="s">
        <v>205</v>
      </c>
      <c r="C1663" s="27">
        <v>44085</v>
      </c>
      <c r="D1663">
        <v>11150</v>
      </c>
      <c r="E1663">
        <v>5</v>
      </c>
      <c r="F1663">
        <v>-150</v>
      </c>
      <c r="G1663">
        <v>-150</v>
      </c>
      <c r="H1663">
        <v>245304</v>
      </c>
      <c r="I1663">
        <v>2716</v>
      </c>
      <c r="J1663">
        <v>2113</v>
      </c>
      <c r="K1663">
        <v>4146</v>
      </c>
      <c r="L1663">
        <v>-5299</v>
      </c>
      <c r="M1663">
        <v>-1993</v>
      </c>
      <c r="N1663">
        <v>-1372</v>
      </c>
      <c r="O1663">
        <v>-779</v>
      </c>
      <c r="P1663">
        <v>0</v>
      </c>
      <c r="Q1663">
        <v>0</v>
      </c>
      <c r="R1663">
        <v>0</v>
      </c>
      <c r="S1663">
        <v>-1155</v>
      </c>
      <c r="T1663">
        <v>0</v>
      </c>
      <c r="U1663">
        <v>-1195</v>
      </c>
      <c r="V1663">
        <v>235</v>
      </c>
    </row>
    <row r="1664" spans="1:22" x14ac:dyDescent="0.3">
      <c r="A1664">
        <v>45100</v>
      </c>
      <c r="B1664" t="s">
        <v>205</v>
      </c>
      <c r="C1664" s="27">
        <v>44084</v>
      </c>
      <c r="D1664">
        <v>11300</v>
      </c>
      <c r="E1664">
        <v>2</v>
      </c>
      <c r="F1664">
        <v>650</v>
      </c>
      <c r="G1664">
        <v>650</v>
      </c>
      <c r="H1664">
        <v>384292</v>
      </c>
      <c r="I1664">
        <v>4242</v>
      </c>
      <c r="J1664">
        <v>-11741</v>
      </c>
      <c r="K1664">
        <v>9008</v>
      </c>
      <c r="L1664">
        <v>669</v>
      </c>
      <c r="M1664">
        <v>3109</v>
      </c>
      <c r="N1664">
        <v>0</v>
      </c>
      <c r="O1664">
        <v>-9753</v>
      </c>
      <c r="P1664">
        <v>0</v>
      </c>
      <c r="Q1664">
        <v>0</v>
      </c>
      <c r="R1664">
        <v>0</v>
      </c>
      <c r="S1664">
        <v>7313</v>
      </c>
      <c r="T1664">
        <v>0</v>
      </c>
      <c r="U1664">
        <v>1613</v>
      </c>
      <c r="V1664">
        <v>451</v>
      </c>
    </row>
    <row r="1665" spans="1:22" x14ac:dyDescent="0.3">
      <c r="A1665">
        <v>45100</v>
      </c>
      <c r="B1665" t="s">
        <v>205</v>
      </c>
      <c r="C1665" s="27">
        <v>44083</v>
      </c>
      <c r="D1665">
        <v>10650</v>
      </c>
      <c r="E1665">
        <v>5</v>
      </c>
      <c r="F1665">
        <v>-150</v>
      </c>
      <c r="G1665">
        <v>-150</v>
      </c>
      <c r="H1665">
        <v>108964</v>
      </c>
      <c r="I1665">
        <v>1162</v>
      </c>
      <c r="J1665">
        <v>-24129</v>
      </c>
      <c r="K1665">
        <v>27054</v>
      </c>
      <c r="L1665">
        <v>-2938</v>
      </c>
      <c r="M1665">
        <v>-190</v>
      </c>
      <c r="N1665">
        <v>-762</v>
      </c>
      <c r="O1665">
        <v>-1889</v>
      </c>
      <c r="P1665">
        <v>0</v>
      </c>
      <c r="Q1665">
        <v>0</v>
      </c>
      <c r="R1665">
        <v>0</v>
      </c>
      <c r="S1665">
        <v>-97</v>
      </c>
      <c r="T1665">
        <v>0</v>
      </c>
      <c r="U1665">
        <v>50</v>
      </c>
      <c r="V1665">
        <v>-37</v>
      </c>
    </row>
    <row r="1666" spans="1:22" x14ac:dyDescent="0.3">
      <c r="A1666">
        <v>45100</v>
      </c>
      <c r="B1666" t="s">
        <v>206</v>
      </c>
      <c r="C1666" s="27">
        <v>44082</v>
      </c>
      <c r="D1666">
        <v>10800</v>
      </c>
      <c r="E1666">
        <v>3</v>
      </c>
      <c r="F1666">
        <v>0</v>
      </c>
      <c r="G1666">
        <v>0</v>
      </c>
      <c r="H1666">
        <v>233669</v>
      </c>
      <c r="I1666">
        <v>2543</v>
      </c>
      <c r="J1666">
        <v>16219</v>
      </c>
      <c r="K1666">
        <v>-14650</v>
      </c>
      <c r="L1666">
        <v>-1687</v>
      </c>
      <c r="M1666">
        <v>-885</v>
      </c>
      <c r="N1666">
        <v>-364</v>
      </c>
      <c r="O1666">
        <v>-438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150</v>
      </c>
      <c r="V1666">
        <v>-32</v>
      </c>
    </row>
    <row r="1667" spans="1:22" x14ac:dyDescent="0.3">
      <c r="A1667">
        <v>45100</v>
      </c>
      <c r="B1667" t="s">
        <v>206</v>
      </c>
      <c r="C1667" s="27">
        <v>44081</v>
      </c>
      <c r="D1667">
        <v>10800</v>
      </c>
      <c r="E1667">
        <v>2</v>
      </c>
      <c r="F1667">
        <v>450</v>
      </c>
      <c r="G1667">
        <v>450</v>
      </c>
      <c r="H1667">
        <v>488952</v>
      </c>
      <c r="I1667">
        <v>5304</v>
      </c>
      <c r="J1667">
        <v>-870</v>
      </c>
      <c r="K1667">
        <v>1882</v>
      </c>
      <c r="L1667">
        <v>-9824</v>
      </c>
      <c r="M1667">
        <v>-256</v>
      </c>
      <c r="N1667">
        <v>-2018</v>
      </c>
      <c r="O1667">
        <v>-7550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8800</v>
      </c>
      <c r="V1667">
        <v>12</v>
      </c>
    </row>
    <row r="1668" spans="1:22" x14ac:dyDescent="0.3">
      <c r="A1668">
        <v>45100</v>
      </c>
      <c r="B1668" t="s">
        <v>206</v>
      </c>
      <c r="C1668" s="27">
        <v>44078</v>
      </c>
      <c r="D1668">
        <v>10350</v>
      </c>
      <c r="E1668">
        <v>2</v>
      </c>
      <c r="F1668">
        <v>50</v>
      </c>
      <c r="G1668">
        <v>50</v>
      </c>
      <c r="H1668">
        <v>187894</v>
      </c>
      <c r="I1668">
        <v>1906</v>
      </c>
      <c r="J1668">
        <v>8994</v>
      </c>
      <c r="K1668">
        <v>-15074</v>
      </c>
      <c r="L1668">
        <v>-9031</v>
      </c>
      <c r="M1668">
        <v>-181</v>
      </c>
      <c r="N1668">
        <v>-1287</v>
      </c>
      <c r="O1668">
        <v>-1863</v>
      </c>
      <c r="P1668">
        <v>0</v>
      </c>
      <c r="Q1668">
        <v>0</v>
      </c>
      <c r="R1668">
        <v>0</v>
      </c>
      <c r="S1668">
        <v>-5700</v>
      </c>
      <c r="T1668">
        <v>0</v>
      </c>
      <c r="U1668">
        <v>15153</v>
      </c>
      <c r="V1668">
        <v>-42</v>
      </c>
    </row>
    <row r="1669" spans="1:22" x14ac:dyDescent="0.3">
      <c r="A1669">
        <v>45100</v>
      </c>
      <c r="B1669" t="s">
        <v>206</v>
      </c>
      <c r="C1669" s="27">
        <v>44077</v>
      </c>
      <c r="D1669">
        <v>10300</v>
      </c>
      <c r="E1669">
        <v>2</v>
      </c>
      <c r="F1669">
        <v>150</v>
      </c>
      <c r="G1669">
        <v>150</v>
      </c>
      <c r="H1669">
        <v>178919</v>
      </c>
      <c r="I1669">
        <v>1859</v>
      </c>
      <c r="J1669">
        <v>-246</v>
      </c>
      <c r="K1669">
        <v>2216</v>
      </c>
      <c r="L1669">
        <v>-1909</v>
      </c>
      <c r="M1669">
        <v>-239</v>
      </c>
      <c r="N1669">
        <v>-1670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-50</v>
      </c>
      <c r="V1669">
        <v>-11</v>
      </c>
    </row>
    <row r="1670" spans="1:22" x14ac:dyDescent="0.3">
      <c r="A1670">
        <v>45100</v>
      </c>
      <c r="B1670" t="s">
        <v>205</v>
      </c>
      <c r="C1670" s="27">
        <v>44076</v>
      </c>
      <c r="D1670">
        <v>10150</v>
      </c>
      <c r="E1670">
        <v>2</v>
      </c>
      <c r="F1670">
        <v>50</v>
      </c>
      <c r="G1670">
        <v>50</v>
      </c>
      <c r="H1670">
        <v>152807</v>
      </c>
      <c r="I1670">
        <v>1555</v>
      </c>
      <c r="J1670">
        <v>-12173</v>
      </c>
      <c r="K1670">
        <v>18763</v>
      </c>
      <c r="L1670">
        <v>-7115</v>
      </c>
      <c r="M1670">
        <v>-142</v>
      </c>
      <c r="N1670">
        <v>-661</v>
      </c>
      <c r="O1670">
        <v>0</v>
      </c>
      <c r="P1670">
        <v>0</v>
      </c>
      <c r="Q1670">
        <v>0</v>
      </c>
      <c r="R1670">
        <v>0</v>
      </c>
      <c r="S1670">
        <v>-6312</v>
      </c>
      <c r="T1670">
        <v>0</v>
      </c>
      <c r="U1670">
        <v>668</v>
      </c>
      <c r="V1670">
        <v>-143</v>
      </c>
    </row>
    <row r="1671" spans="1:22" x14ac:dyDescent="0.3">
      <c r="A1671">
        <v>45100</v>
      </c>
      <c r="B1671" t="s">
        <v>206</v>
      </c>
      <c r="C1671" s="27">
        <v>44075</v>
      </c>
      <c r="D1671">
        <v>10100</v>
      </c>
      <c r="E1671">
        <v>2</v>
      </c>
      <c r="F1671">
        <v>50</v>
      </c>
      <c r="G1671">
        <v>50</v>
      </c>
      <c r="H1671">
        <v>117256</v>
      </c>
      <c r="I1671">
        <v>1182</v>
      </c>
      <c r="J1671">
        <v>-17529</v>
      </c>
      <c r="K1671">
        <v>23324</v>
      </c>
      <c r="L1671">
        <v>-6195</v>
      </c>
      <c r="M1671">
        <v>-119</v>
      </c>
      <c r="N1671">
        <v>0</v>
      </c>
      <c r="O1671">
        <v>-5910</v>
      </c>
      <c r="P1671">
        <v>0</v>
      </c>
      <c r="Q1671">
        <v>0</v>
      </c>
      <c r="R1671">
        <v>0</v>
      </c>
      <c r="S1671">
        <v>-166</v>
      </c>
      <c r="T1671">
        <v>0</v>
      </c>
      <c r="U1671">
        <v>400</v>
      </c>
      <c r="V1671">
        <v>0</v>
      </c>
    </row>
    <row r="1672" spans="1:22" x14ac:dyDescent="0.3">
      <c r="A1672">
        <v>45100</v>
      </c>
      <c r="B1672" t="s">
        <v>206</v>
      </c>
      <c r="C1672" s="27">
        <v>44074</v>
      </c>
      <c r="D1672">
        <v>10050</v>
      </c>
      <c r="E1672">
        <v>2</v>
      </c>
      <c r="F1672">
        <v>50</v>
      </c>
      <c r="G1672">
        <v>50</v>
      </c>
      <c r="H1672">
        <v>139693</v>
      </c>
      <c r="I1672">
        <v>1406</v>
      </c>
      <c r="J1672">
        <v>8260</v>
      </c>
      <c r="K1672">
        <v>-2478</v>
      </c>
      <c r="L1672">
        <v>-1662</v>
      </c>
      <c r="M1672">
        <v>-184</v>
      </c>
      <c r="N1672">
        <v>-595</v>
      </c>
      <c r="O1672">
        <v>-883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-4140</v>
      </c>
      <c r="V1672">
        <v>20</v>
      </c>
    </row>
    <row r="1673" spans="1:22" x14ac:dyDescent="0.3">
      <c r="A1673">
        <v>45100</v>
      </c>
      <c r="B1673" t="s">
        <v>205</v>
      </c>
      <c r="C1673" s="27">
        <v>44071</v>
      </c>
      <c r="D1673">
        <v>10000</v>
      </c>
      <c r="E1673">
        <v>3</v>
      </c>
      <c r="F1673">
        <v>0</v>
      </c>
      <c r="G1673">
        <v>0</v>
      </c>
      <c r="H1673">
        <v>156092</v>
      </c>
      <c r="I1673">
        <v>1571</v>
      </c>
      <c r="J1673">
        <v>5804</v>
      </c>
      <c r="K1673">
        <v>-4951</v>
      </c>
      <c r="L1673">
        <v>-1156</v>
      </c>
      <c r="M1673">
        <v>-35</v>
      </c>
      <c r="N1673">
        <v>-520</v>
      </c>
      <c r="O1673">
        <v>-601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200</v>
      </c>
      <c r="V1673">
        <v>103</v>
      </c>
    </row>
    <row r="1674" spans="1:22" x14ac:dyDescent="0.3">
      <c r="A1674">
        <v>45100</v>
      </c>
      <c r="B1674" t="s">
        <v>205</v>
      </c>
      <c r="C1674" s="27">
        <v>44070</v>
      </c>
      <c r="D1674">
        <v>10000</v>
      </c>
      <c r="E1674">
        <v>5</v>
      </c>
      <c r="F1674">
        <v>-300</v>
      </c>
      <c r="G1674">
        <v>-300</v>
      </c>
      <c r="H1674">
        <v>154883</v>
      </c>
      <c r="I1674">
        <v>1567</v>
      </c>
      <c r="J1674">
        <v>10701</v>
      </c>
      <c r="K1674">
        <v>-3409</v>
      </c>
      <c r="L1674">
        <v>-3844</v>
      </c>
      <c r="M1674">
        <v>-14</v>
      </c>
      <c r="N1674">
        <v>-131</v>
      </c>
      <c r="O1674">
        <v>-3699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-3468</v>
      </c>
      <c r="V1674">
        <v>20</v>
      </c>
    </row>
    <row r="1675" spans="1:22" x14ac:dyDescent="0.3">
      <c r="A1675">
        <v>45100</v>
      </c>
      <c r="B1675" t="s">
        <v>205</v>
      </c>
      <c r="C1675" s="27">
        <v>44069</v>
      </c>
      <c r="D1675">
        <v>10300</v>
      </c>
      <c r="E1675">
        <v>3</v>
      </c>
      <c r="F1675">
        <v>0</v>
      </c>
      <c r="G1675">
        <v>0</v>
      </c>
      <c r="H1675">
        <v>118734</v>
      </c>
      <c r="I1675">
        <v>1212</v>
      </c>
      <c r="J1675">
        <v>15155</v>
      </c>
      <c r="K1675">
        <v>-7694</v>
      </c>
      <c r="L1675">
        <v>-7131</v>
      </c>
      <c r="M1675">
        <v>-2766</v>
      </c>
      <c r="N1675">
        <v>-1485</v>
      </c>
      <c r="O1675">
        <v>-1759</v>
      </c>
      <c r="P1675">
        <v>-998</v>
      </c>
      <c r="Q1675">
        <v>0</v>
      </c>
      <c r="R1675">
        <v>0</v>
      </c>
      <c r="S1675">
        <v>-123</v>
      </c>
      <c r="T1675">
        <v>0</v>
      </c>
      <c r="U1675">
        <v>-630</v>
      </c>
      <c r="V1675">
        <v>300</v>
      </c>
    </row>
    <row r="1676" spans="1:22" x14ac:dyDescent="0.3">
      <c r="A1676">
        <v>45100</v>
      </c>
      <c r="B1676" t="s">
        <v>205</v>
      </c>
      <c r="C1676" s="27">
        <v>44068</v>
      </c>
      <c r="D1676">
        <v>10300</v>
      </c>
      <c r="E1676">
        <v>2</v>
      </c>
      <c r="F1676">
        <v>250</v>
      </c>
      <c r="G1676">
        <v>250</v>
      </c>
      <c r="H1676">
        <v>116159</v>
      </c>
      <c r="I1676">
        <v>1184</v>
      </c>
      <c r="J1676">
        <v>-2786</v>
      </c>
      <c r="K1676">
        <v>4926</v>
      </c>
      <c r="L1676">
        <v>-2060</v>
      </c>
      <c r="M1676">
        <v>-146</v>
      </c>
      <c r="N1676">
        <v>-1914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-100</v>
      </c>
      <c r="V1676">
        <v>20</v>
      </c>
    </row>
    <row r="1677" spans="1:22" x14ac:dyDescent="0.3">
      <c r="A1677">
        <v>45100</v>
      </c>
      <c r="B1677" t="s">
        <v>205</v>
      </c>
      <c r="C1677" s="27">
        <v>44067</v>
      </c>
      <c r="D1677">
        <v>10050</v>
      </c>
      <c r="E1677">
        <v>5</v>
      </c>
      <c r="F1677">
        <v>-50</v>
      </c>
      <c r="G1677">
        <v>-50</v>
      </c>
      <c r="H1677">
        <v>148064</v>
      </c>
      <c r="I1677">
        <v>1484</v>
      </c>
      <c r="J1677">
        <v>25546</v>
      </c>
      <c r="K1677">
        <v>-16777</v>
      </c>
      <c r="L1677">
        <v>-9021</v>
      </c>
      <c r="M1677">
        <v>-32</v>
      </c>
      <c r="N1677">
        <v>-2151</v>
      </c>
      <c r="O1677">
        <v>-6838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200</v>
      </c>
      <c r="V1677">
        <v>52</v>
      </c>
    </row>
    <row r="1678" spans="1:22" x14ac:dyDescent="0.3">
      <c r="A1678">
        <v>45100</v>
      </c>
      <c r="B1678" t="s">
        <v>205</v>
      </c>
      <c r="C1678" s="27">
        <v>44064</v>
      </c>
      <c r="D1678">
        <v>10100</v>
      </c>
      <c r="E1678">
        <v>2</v>
      </c>
      <c r="F1678">
        <v>120</v>
      </c>
      <c r="G1678">
        <v>120</v>
      </c>
      <c r="H1678">
        <v>369618</v>
      </c>
      <c r="I1678">
        <v>3774</v>
      </c>
      <c r="J1678">
        <v>-21903</v>
      </c>
      <c r="K1678">
        <v>20862</v>
      </c>
      <c r="L1678">
        <v>1129</v>
      </c>
      <c r="M1678">
        <v>16</v>
      </c>
      <c r="N1678">
        <v>-2451</v>
      </c>
      <c r="O1678">
        <v>3564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-100</v>
      </c>
      <c r="V1678">
        <v>12</v>
      </c>
    </row>
    <row r="1679" spans="1:22" x14ac:dyDescent="0.3">
      <c r="A1679">
        <v>45100</v>
      </c>
      <c r="B1679" t="s">
        <v>205</v>
      </c>
      <c r="C1679" s="27">
        <v>44063</v>
      </c>
      <c r="D1679">
        <v>9980</v>
      </c>
      <c r="E1679">
        <v>5</v>
      </c>
      <c r="F1679">
        <v>-370</v>
      </c>
      <c r="G1679">
        <v>-370</v>
      </c>
      <c r="H1679">
        <v>357123</v>
      </c>
      <c r="I1679">
        <v>3592</v>
      </c>
      <c r="J1679">
        <v>49669</v>
      </c>
      <c r="K1679">
        <v>-9470</v>
      </c>
      <c r="L1679">
        <v>-55154</v>
      </c>
      <c r="M1679">
        <v>-6969</v>
      </c>
      <c r="N1679">
        <v>-44637</v>
      </c>
      <c r="O1679">
        <v>-3548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15050</v>
      </c>
      <c r="V1679">
        <v>-95</v>
      </c>
    </row>
    <row r="1680" spans="1:22" x14ac:dyDescent="0.3">
      <c r="A1680">
        <v>45100</v>
      </c>
      <c r="B1680" t="s">
        <v>205</v>
      </c>
      <c r="C1680" s="27">
        <v>44062</v>
      </c>
      <c r="D1680">
        <v>10350</v>
      </c>
      <c r="E1680">
        <v>2</v>
      </c>
      <c r="F1680">
        <v>50</v>
      </c>
      <c r="G1680">
        <v>50</v>
      </c>
      <c r="H1680">
        <v>128411</v>
      </c>
      <c r="I1680">
        <v>1336</v>
      </c>
      <c r="J1680">
        <v>1461</v>
      </c>
      <c r="K1680">
        <v>31</v>
      </c>
      <c r="L1680">
        <v>-2967</v>
      </c>
      <c r="M1680">
        <v>-1229</v>
      </c>
      <c r="N1680">
        <v>-162</v>
      </c>
      <c r="O1680">
        <v>-1576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1570</v>
      </c>
      <c r="V1680">
        <v>-95</v>
      </c>
    </row>
    <row r="1681" spans="1:22" x14ac:dyDescent="0.3">
      <c r="A1681">
        <v>45100</v>
      </c>
      <c r="B1681" t="s">
        <v>205</v>
      </c>
      <c r="C1681" s="27">
        <v>44061</v>
      </c>
      <c r="D1681">
        <v>10300</v>
      </c>
      <c r="E1681">
        <v>5</v>
      </c>
      <c r="F1681">
        <v>-700</v>
      </c>
      <c r="G1681">
        <v>-700</v>
      </c>
      <c r="H1681">
        <v>311587</v>
      </c>
      <c r="I1681">
        <v>3301</v>
      </c>
      <c r="J1681">
        <v>7856</v>
      </c>
      <c r="K1681">
        <v>252</v>
      </c>
      <c r="L1681">
        <v>-8586</v>
      </c>
      <c r="M1681">
        <v>-1529</v>
      </c>
      <c r="N1681">
        <v>-350</v>
      </c>
      <c r="O1681">
        <v>-6707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390</v>
      </c>
      <c r="V1681">
        <v>88</v>
      </c>
    </row>
    <row r="1682" spans="1:22" x14ac:dyDescent="0.3">
      <c r="A1682">
        <v>45100</v>
      </c>
      <c r="B1682" t="s">
        <v>205</v>
      </c>
      <c r="C1682" s="27">
        <v>44057</v>
      </c>
      <c r="D1682">
        <v>11000</v>
      </c>
      <c r="E1682">
        <v>5</v>
      </c>
      <c r="F1682">
        <v>-250</v>
      </c>
      <c r="G1682">
        <v>-250</v>
      </c>
      <c r="H1682">
        <v>318221</v>
      </c>
      <c r="I1682">
        <v>3500</v>
      </c>
      <c r="J1682">
        <v>44124</v>
      </c>
      <c r="K1682">
        <v>-32148</v>
      </c>
      <c r="L1682">
        <v>-3637</v>
      </c>
      <c r="M1682">
        <v>798</v>
      </c>
      <c r="N1682">
        <v>-2810</v>
      </c>
      <c r="O1682">
        <v>1906</v>
      </c>
      <c r="P1682">
        <v>0</v>
      </c>
      <c r="Q1682">
        <v>0</v>
      </c>
      <c r="R1682">
        <v>0</v>
      </c>
      <c r="S1682">
        <v>-3531</v>
      </c>
      <c r="T1682">
        <v>0</v>
      </c>
      <c r="U1682">
        <v>-8353</v>
      </c>
      <c r="V1682">
        <v>14</v>
      </c>
    </row>
    <row r="1683" spans="1:22" x14ac:dyDescent="0.3">
      <c r="A1683">
        <v>45100</v>
      </c>
      <c r="B1683" t="s">
        <v>205</v>
      </c>
      <c r="C1683" s="27">
        <v>44056</v>
      </c>
      <c r="D1683">
        <v>11250</v>
      </c>
      <c r="E1683">
        <v>2</v>
      </c>
      <c r="F1683">
        <v>400</v>
      </c>
      <c r="G1683">
        <v>400</v>
      </c>
      <c r="H1683">
        <v>698620</v>
      </c>
      <c r="I1683">
        <v>7858</v>
      </c>
      <c r="J1683">
        <v>-30208</v>
      </c>
      <c r="K1683">
        <v>11986</v>
      </c>
      <c r="L1683">
        <v>-9476</v>
      </c>
      <c r="M1683">
        <v>-1929</v>
      </c>
      <c r="N1683">
        <v>-1315</v>
      </c>
      <c r="O1683">
        <v>-4354</v>
      </c>
      <c r="P1683">
        <v>0</v>
      </c>
      <c r="Q1683">
        <v>0</v>
      </c>
      <c r="R1683">
        <v>0</v>
      </c>
      <c r="S1683">
        <v>-1878</v>
      </c>
      <c r="T1683">
        <v>0</v>
      </c>
      <c r="U1683">
        <v>29213</v>
      </c>
      <c r="V1683">
        <v>-1515</v>
      </c>
    </row>
    <row r="1684" spans="1:22" x14ac:dyDescent="0.3">
      <c r="A1684">
        <v>45100</v>
      </c>
      <c r="B1684" t="s">
        <v>205</v>
      </c>
      <c r="C1684" s="27">
        <v>44055</v>
      </c>
      <c r="D1684">
        <v>10850</v>
      </c>
      <c r="E1684">
        <v>3</v>
      </c>
      <c r="F1684">
        <v>0</v>
      </c>
      <c r="G1684">
        <v>0</v>
      </c>
      <c r="H1684">
        <v>226842</v>
      </c>
      <c r="I1684">
        <v>2460</v>
      </c>
      <c r="J1684">
        <v>19111</v>
      </c>
      <c r="K1684">
        <v>-2284</v>
      </c>
      <c r="L1684">
        <v>-16947</v>
      </c>
      <c r="M1684">
        <v>-731</v>
      </c>
      <c r="N1684">
        <v>-2525</v>
      </c>
      <c r="O1684">
        <v>-13319</v>
      </c>
      <c r="P1684">
        <v>0</v>
      </c>
      <c r="Q1684">
        <v>0</v>
      </c>
      <c r="R1684">
        <v>0</v>
      </c>
      <c r="S1684">
        <v>-372</v>
      </c>
      <c r="T1684">
        <v>0</v>
      </c>
      <c r="U1684">
        <v>100</v>
      </c>
      <c r="V1684">
        <v>20</v>
      </c>
    </row>
    <row r="1685" spans="1:22" x14ac:dyDescent="0.3">
      <c r="A1685">
        <v>45100</v>
      </c>
      <c r="B1685" t="s">
        <v>205</v>
      </c>
      <c r="C1685" s="27">
        <v>44054</v>
      </c>
      <c r="D1685">
        <v>10850</v>
      </c>
      <c r="E1685">
        <v>2</v>
      </c>
      <c r="F1685">
        <v>50</v>
      </c>
      <c r="G1685">
        <v>50</v>
      </c>
      <c r="H1685">
        <v>220140</v>
      </c>
      <c r="I1685">
        <v>2376</v>
      </c>
      <c r="J1685">
        <v>26591</v>
      </c>
      <c r="K1685">
        <v>4927</v>
      </c>
      <c r="L1685">
        <v>-31468</v>
      </c>
      <c r="M1685">
        <v>4255</v>
      </c>
      <c r="N1685">
        <v>-31765</v>
      </c>
      <c r="O1685">
        <v>-3958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-60</v>
      </c>
      <c r="V1685">
        <v>10</v>
      </c>
    </row>
    <row r="1686" spans="1:22" x14ac:dyDescent="0.3">
      <c r="A1686">
        <v>45100</v>
      </c>
      <c r="B1686" t="s">
        <v>205</v>
      </c>
      <c r="C1686" s="27">
        <v>44053</v>
      </c>
      <c r="D1686">
        <v>10800</v>
      </c>
      <c r="E1686">
        <v>5</v>
      </c>
      <c r="F1686">
        <v>-50</v>
      </c>
      <c r="G1686">
        <v>-50</v>
      </c>
      <c r="H1686">
        <v>201467</v>
      </c>
      <c r="I1686">
        <v>2167</v>
      </c>
      <c r="J1686">
        <v>42130</v>
      </c>
      <c r="K1686">
        <v>6076</v>
      </c>
      <c r="L1686">
        <v>-44812</v>
      </c>
      <c r="M1686">
        <v>-414</v>
      </c>
      <c r="N1686">
        <v>-42648</v>
      </c>
      <c r="O1686">
        <v>-1750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-4501</v>
      </c>
      <c r="V1686">
        <v>1107</v>
      </c>
    </row>
    <row r="1687" spans="1:22" x14ac:dyDescent="0.3">
      <c r="A1687">
        <v>45100</v>
      </c>
      <c r="B1687" t="s">
        <v>205</v>
      </c>
      <c r="C1687" s="27">
        <v>44050</v>
      </c>
      <c r="D1687">
        <v>10850</v>
      </c>
      <c r="E1687">
        <v>2</v>
      </c>
      <c r="F1687">
        <v>50</v>
      </c>
      <c r="G1687">
        <v>50</v>
      </c>
      <c r="H1687">
        <v>191539</v>
      </c>
      <c r="I1687">
        <v>2075</v>
      </c>
      <c r="J1687">
        <v>1181</v>
      </c>
      <c r="K1687">
        <v>7298</v>
      </c>
      <c r="L1687">
        <v>-7979</v>
      </c>
      <c r="M1687">
        <v>604</v>
      </c>
      <c r="N1687">
        <v>-1634</v>
      </c>
      <c r="O1687">
        <v>598</v>
      </c>
      <c r="P1687">
        <v>0</v>
      </c>
      <c r="Q1687">
        <v>0</v>
      </c>
      <c r="R1687">
        <v>0</v>
      </c>
      <c r="S1687">
        <v>-7547</v>
      </c>
      <c r="T1687">
        <v>0</v>
      </c>
      <c r="U1687">
        <v>-500</v>
      </c>
      <c r="V1687">
        <v>0</v>
      </c>
    </row>
    <row r="1688" spans="1:22" x14ac:dyDescent="0.3">
      <c r="A1688">
        <v>45100</v>
      </c>
      <c r="B1688" t="s">
        <v>206</v>
      </c>
      <c r="C1688" s="27">
        <v>44049</v>
      </c>
      <c r="D1688">
        <v>10800</v>
      </c>
      <c r="E1688">
        <v>3</v>
      </c>
      <c r="F1688">
        <v>0</v>
      </c>
      <c r="G1688">
        <v>0</v>
      </c>
      <c r="H1688">
        <v>186876</v>
      </c>
      <c r="I1688">
        <v>2034</v>
      </c>
      <c r="J1688">
        <v>19454</v>
      </c>
      <c r="K1688">
        <v>-11887</v>
      </c>
      <c r="L1688">
        <v>-5654</v>
      </c>
      <c r="M1688">
        <v>489</v>
      </c>
      <c r="N1688">
        <v>0</v>
      </c>
      <c r="O1688">
        <v>-1642</v>
      </c>
      <c r="P1688">
        <v>0</v>
      </c>
      <c r="Q1688">
        <v>0</v>
      </c>
      <c r="R1688">
        <v>0</v>
      </c>
      <c r="S1688">
        <v>-4501</v>
      </c>
      <c r="T1688">
        <v>0</v>
      </c>
      <c r="U1688">
        <v>-1380</v>
      </c>
      <c r="V1688">
        <v>-533</v>
      </c>
    </row>
    <row r="1689" spans="1:22" x14ac:dyDescent="0.3">
      <c r="A1689">
        <v>45100</v>
      </c>
      <c r="B1689" t="s">
        <v>206</v>
      </c>
      <c r="C1689" s="27">
        <v>44048</v>
      </c>
      <c r="D1689">
        <v>10800</v>
      </c>
      <c r="E1689">
        <v>5</v>
      </c>
      <c r="F1689">
        <v>-100</v>
      </c>
      <c r="G1689">
        <v>-100</v>
      </c>
      <c r="H1689">
        <v>224132</v>
      </c>
      <c r="I1689">
        <v>2425</v>
      </c>
      <c r="J1689">
        <v>974</v>
      </c>
      <c r="K1689">
        <v>511</v>
      </c>
      <c r="L1689">
        <v>-2881</v>
      </c>
      <c r="M1689">
        <v>2199</v>
      </c>
      <c r="N1689">
        <v>-173</v>
      </c>
      <c r="O1689">
        <v>-801</v>
      </c>
      <c r="P1689">
        <v>0</v>
      </c>
      <c r="Q1689">
        <v>0</v>
      </c>
      <c r="R1689">
        <v>-4106</v>
      </c>
      <c r="S1689">
        <v>0</v>
      </c>
      <c r="T1689">
        <v>0</v>
      </c>
      <c r="U1689">
        <v>2217</v>
      </c>
      <c r="V1689">
        <v>-821</v>
      </c>
    </row>
    <row r="1690" spans="1:22" x14ac:dyDescent="0.3">
      <c r="A1690">
        <v>45100</v>
      </c>
      <c r="B1690" t="s">
        <v>206</v>
      </c>
      <c r="C1690" s="27">
        <v>44047</v>
      </c>
      <c r="D1690">
        <v>10900</v>
      </c>
      <c r="E1690">
        <v>2</v>
      </c>
      <c r="F1690">
        <v>50</v>
      </c>
      <c r="G1690">
        <v>50</v>
      </c>
      <c r="H1690">
        <v>364882</v>
      </c>
      <c r="I1690">
        <v>3966</v>
      </c>
      <c r="J1690">
        <v>8848</v>
      </c>
      <c r="K1690">
        <v>-3761</v>
      </c>
      <c r="L1690">
        <v>-3629</v>
      </c>
      <c r="M1690">
        <v>1193</v>
      </c>
      <c r="N1690">
        <v>-107</v>
      </c>
      <c r="O1690">
        <v>-2823</v>
      </c>
      <c r="P1690">
        <v>-915</v>
      </c>
      <c r="Q1690">
        <v>0</v>
      </c>
      <c r="R1690">
        <v>0</v>
      </c>
      <c r="S1690">
        <v>-977</v>
      </c>
      <c r="T1690">
        <v>0</v>
      </c>
      <c r="U1690">
        <v>-1197</v>
      </c>
      <c r="V1690">
        <v>-261</v>
      </c>
    </row>
    <row r="1691" spans="1:22" x14ac:dyDescent="0.3">
      <c r="A1691">
        <v>45100</v>
      </c>
      <c r="B1691" t="s">
        <v>206</v>
      </c>
      <c r="C1691" s="27">
        <v>44046</v>
      </c>
      <c r="D1691">
        <v>10850</v>
      </c>
      <c r="E1691">
        <v>3</v>
      </c>
      <c r="F1691">
        <v>0</v>
      </c>
      <c r="G1691">
        <v>0</v>
      </c>
      <c r="H1691">
        <v>317714</v>
      </c>
      <c r="I1691">
        <v>3439</v>
      </c>
      <c r="J1691">
        <v>23223</v>
      </c>
      <c r="K1691">
        <v>-23070</v>
      </c>
      <c r="L1691">
        <v>-337</v>
      </c>
      <c r="M1691">
        <v>956</v>
      </c>
      <c r="N1691">
        <v>-266</v>
      </c>
      <c r="O1691">
        <v>-1027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1277</v>
      </c>
      <c r="V1691">
        <v>-1093</v>
      </c>
    </row>
    <row r="1692" spans="1:22" x14ac:dyDescent="0.3">
      <c r="A1692">
        <v>45100</v>
      </c>
      <c r="B1692" t="s">
        <v>206</v>
      </c>
      <c r="C1692" s="27">
        <v>44043</v>
      </c>
      <c r="D1692">
        <v>10850</v>
      </c>
      <c r="E1692">
        <v>3</v>
      </c>
      <c r="F1692">
        <v>0</v>
      </c>
      <c r="G1692">
        <v>0</v>
      </c>
      <c r="H1692">
        <v>736550</v>
      </c>
      <c r="I1692">
        <v>8079</v>
      </c>
      <c r="J1692">
        <v>-44930</v>
      </c>
      <c r="K1692">
        <v>7605</v>
      </c>
      <c r="L1692">
        <v>37349</v>
      </c>
      <c r="M1692">
        <v>3662</v>
      </c>
      <c r="N1692">
        <v>-242</v>
      </c>
      <c r="O1692">
        <v>-112</v>
      </c>
      <c r="P1692">
        <v>0</v>
      </c>
      <c r="Q1692">
        <v>0</v>
      </c>
      <c r="R1692">
        <v>33141</v>
      </c>
      <c r="S1692">
        <v>900</v>
      </c>
      <c r="T1692">
        <v>0</v>
      </c>
      <c r="U1692">
        <v>270</v>
      </c>
      <c r="V1692">
        <v>-294</v>
      </c>
    </row>
    <row r="1693" spans="1:22" x14ac:dyDescent="0.3">
      <c r="A1693">
        <v>45100</v>
      </c>
      <c r="B1693" t="s">
        <v>205</v>
      </c>
      <c r="C1693" s="27">
        <v>44042</v>
      </c>
      <c r="D1693">
        <v>10850</v>
      </c>
      <c r="E1693">
        <v>5</v>
      </c>
      <c r="F1693">
        <v>-650</v>
      </c>
      <c r="G1693">
        <v>-650</v>
      </c>
      <c r="H1693">
        <v>2274401</v>
      </c>
      <c r="I1693">
        <v>25845</v>
      </c>
      <c r="J1693">
        <v>1332</v>
      </c>
      <c r="K1693">
        <v>-13256</v>
      </c>
      <c r="L1693">
        <v>12479</v>
      </c>
      <c r="M1693">
        <v>-1691</v>
      </c>
      <c r="N1693">
        <v>-72</v>
      </c>
      <c r="O1693">
        <v>-14149</v>
      </c>
      <c r="P1693">
        <v>0</v>
      </c>
      <c r="Q1693">
        <v>0</v>
      </c>
      <c r="R1693">
        <v>28541</v>
      </c>
      <c r="S1693">
        <v>-150</v>
      </c>
      <c r="T1693">
        <v>0</v>
      </c>
      <c r="U1693">
        <v>-2195</v>
      </c>
      <c r="V1693">
        <v>1640</v>
      </c>
    </row>
    <row r="1694" spans="1:22" x14ac:dyDescent="0.3">
      <c r="A1694">
        <v>45100</v>
      </c>
      <c r="B1694" t="s">
        <v>205</v>
      </c>
      <c r="C1694" s="27">
        <v>44041</v>
      </c>
      <c r="D1694">
        <v>11500</v>
      </c>
      <c r="E1694">
        <v>2</v>
      </c>
      <c r="F1694">
        <v>1050</v>
      </c>
      <c r="G1694">
        <v>1050</v>
      </c>
      <c r="H1694">
        <v>7200177</v>
      </c>
      <c r="I1694">
        <v>87071</v>
      </c>
      <c r="J1694">
        <v>238527</v>
      </c>
      <c r="K1694">
        <v>-140806</v>
      </c>
      <c r="L1694">
        <v>-75706</v>
      </c>
      <c r="M1694">
        <v>-32073</v>
      </c>
      <c r="N1694">
        <v>-3507</v>
      </c>
      <c r="O1694">
        <v>-25986</v>
      </c>
      <c r="P1694">
        <v>-800</v>
      </c>
      <c r="Q1694">
        <v>0</v>
      </c>
      <c r="R1694">
        <v>-10896</v>
      </c>
      <c r="S1694">
        <v>-2444</v>
      </c>
      <c r="T1694">
        <v>0</v>
      </c>
      <c r="U1694">
        <v>-21537</v>
      </c>
      <c r="V1694">
        <v>-478</v>
      </c>
    </row>
    <row r="1695" spans="1:22" x14ac:dyDescent="0.3">
      <c r="A1695">
        <v>45100</v>
      </c>
      <c r="B1695" t="s">
        <v>205</v>
      </c>
      <c r="C1695" s="27">
        <v>44040</v>
      </c>
      <c r="D1695">
        <v>10450</v>
      </c>
      <c r="E1695">
        <v>2</v>
      </c>
      <c r="F1695">
        <v>550</v>
      </c>
      <c r="G1695">
        <v>550</v>
      </c>
      <c r="H1695">
        <v>591820</v>
      </c>
      <c r="I1695">
        <v>6175</v>
      </c>
      <c r="J1695">
        <v>17047</v>
      </c>
      <c r="K1695">
        <v>-10634</v>
      </c>
      <c r="L1695">
        <v>19527</v>
      </c>
      <c r="M1695">
        <v>1740</v>
      </c>
      <c r="N1695">
        <v>993</v>
      </c>
      <c r="O1695">
        <v>16881</v>
      </c>
      <c r="P1695">
        <v>0</v>
      </c>
      <c r="Q1695">
        <v>0</v>
      </c>
      <c r="R1695">
        <v>0</v>
      </c>
      <c r="S1695">
        <v>-87</v>
      </c>
      <c r="T1695">
        <v>0</v>
      </c>
      <c r="U1695">
        <v>-27350</v>
      </c>
      <c r="V1695">
        <v>1410</v>
      </c>
    </row>
    <row r="1696" spans="1:22" x14ac:dyDescent="0.3">
      <c r="A1696">
        <v>45100</v>
      </c>
      <c r="B1696" t="s">
        <v>205</v>
      </c>
      <c r="C1696" s="27">
        <v>44039</v>
      </c>
      <c r="D1696">
        <v>9900</v>
      </c>
      <c r="E1696">
        <v>2</v>
      </c>
      <c r="F1696">
        <v>210</v>
      </c>
      <c r="G1696">
        <v>210</v>
      </c>
      <c r="H1696">
        <v>87606</v>
      </c>
      <c r="I1696">
        <v>862</v>
      </c>
      <c r="J1696">
        <v>30390</v>
      </c>
      <c r="K1696">
        <v>7936</v>
      </c>
      <c r="L1696">
        <v>-3544</v>
      </c>
      <c r="M1696">
        <v>-1649</v>
      </c>
      <c r="N1696">
        <v>-1255</v>
      </c>
      <c r="O1696">
        <v>0</v>
      </c>
      <c r="P1696">
        <v>-640</v>
      </c>
      <c r="Q1696">
        <v>0</v>
      </c>
      <c r="R1696">
        <v>0</v>
      </c>
      <c r="S1696">
        <v>0</v>
      </c>
      <c r="T1696">
        <v>0</v>
      </c>
      <c r="U1696">
        <v>-34702</v>
      </c>
      <c r="V1696">
        <v>-80</v>
      </c>
    </row>
    <row r="1697" spans="1:22" x14ac:dyDescent="0.3">
      <c r="A1697">
        <v>45100</v>
      </c>
      <c r="B1697" t="s">
        <v>205</v>
      </c>
      <c r="C1697" s="27">
        <v>44036</v>
      </c>
      <c r="D1697">
        <v>9690</v>
      </c>
      <c r="E1697">
        <v>5</v>
      </c>
      <c r="F1697">
        <v>-250</v>
      </c>
      <c r="G1697">
        <v>-250</v>
      </c>
      <c r="H1697">
        <v>146439</v>
      </c>
      <c r="I1697">
        <v>1430</v>
      </c>
      <c r="J1697">
        <v>20905</v>
      </c>
      <c r="K1697">
        <v>-7532</v>
      </c>
      <c r="L1697">
        <v>3604</v>
      </c>
      <c r="M1697">
        <v>-409</v>
      </c>
      <c r="N1697">
        <v>-293</v>
      </c>
      <c r="O1697">
        <v>-778</v>
      </c>
      <c r="P1697">
        <v>0</v>
      </c>
      <c r="Q1697">
        <v>0</v>
      </c>
      <c r="R1697">
        <v>0</v>
      </c>
      <c r="S1697">
        <v>5084</v>
      </c>
      <c r="T1697">
        <v>0</v>
      </c>
      <c r="U1697">
        <v>-17080</v>
      </c>
      <c r="V1697">
        <v>103</v>
      </c>
    </row>
    <row r="1698" spans="1:22" x14ac:dyDescent="0.3">
      <c r="A1698">
        <v>45100</v>
      </c>
      <c r="B1698" t="s">
        <v>205</v>
      </c>
      <c r="C1698" s="27">
        <v>44035</v>
      </c>
      <c r="D1698">
        <v>9940</v>
      </c>
      <c r="E1698">
        <v>5</v>
      </c>
      <c r="F1698">
        <v>-160</v>
      </c>
      <c r="G1698">
        <v>-160</v>
      </c>
      <c r="H1698">
        <v>153194</v>
      </c>
      <c r="I1698">
        <v>1529</v>
      </c>
      <c r="J1698">
        <v>30243</v>
      </c>
      <c r="K1698">
        <v>-52</v>
      </c>
      <c r="L1698">
        <v>1087</v>
      </c>
      <c r="M1698">
        <v>4236</v>
      </c>
      <c r="N1698">
        <v>-58</v>
      </c>
      <c r="O1698">
        <v>0</v>
      </c>
      <c r="P1698">
        <v>0</v>
      </c>
      <c r="Q1698">
        <v>0</v>
      </c>
      <c r="R1698">
        <v>-3091</v>
      </c>
      <c r="S1698">
        <v>0</v>
      </c>
      <c r="T1698">
        <v>0</v>
      </c>
      <c r="U1698">
        <v>-31278</v>
      </c>
      <c r="V1698">
        <v>0</v>
      </c>
    </row>
    <row r="1699" spans="1:22" x14ac:dyDescent="0.3">
      <c r="A1699">
        <v>45100</v>
      </c>
      <c r="B1699" t="s">
        <v>205</v>
      </c>
      <c r="C1699" s="27">
        <v>44034</v>
      </c>
      <c r="D1699">
        <v>10100</v>
      </c>
      <c r="E1699">
        <v>5</v>
      </c>
      <c r="F1699">
        <v>-100</v>
      </c>
      <c r="G1699">
        <v>-100</v>
      </c>
      <c r="H1699">
        <v>171591</v>
      </c>
      <c r="I1699">
        <v>1724</v>
      </c>
      <c r="J1699">
        <v>34663</v>
      </c>
      <c r="K1699">
        <v>10191</v>
      </c>
      <c r="L1699">
        <v>-6921</v>
      </c>
      <c r="M1699">
        <v>-547</v>
      </c>
      <c r="N1699">
        <v>0</v>
      </c>
      <c r="O1699">
        <v>0</v>
      </c>
      <c r="P1699">
        <v>0</v>
      </c>
      <c r="Q1699">
        <v>0</v>
      </c>
      <c r="R1699">
        <v>-9501</v>
      </c>
      <c r="S1699">
        <v>3127</v>
      </c>
      <c r="T1699">
        <v>0</v>
      </c>
      <c r="U1699">
        <v>-37955</v>
      </c>
      <c r="V1699">
        <v>22</v>
      </c>
    </row>
    <row r="1700" spans="1:22" x14ac:dyDescent="0.3">
      <c r="A1700">
        <v>45100</v>
      </c>
      <c r="B1700" t="s">
        <v>205</v>
      </c>
      <c r="C1700" s="27">
        <v>44033</v>
      </c>
      <c r="D1700">
        <v>10200</v>
      </c>
      <c r="E1700">
        <v>5</v>
      </c>
      <c r="F1700">
        <v>-150</v>
      </c>
      <c r="G1700">
        <v>-150</v>
      </c>
      <c r="H1700">
        <v>207898</v>
      </c>
      <c r="I1700">
        <v>2123</v>
      </c>
      <c r="J1700">
        <v>91168</v>
      </c>
      <c r="K1700">
        <v>-8471</v>
      </c>
      <c r="L1700">
        <v>-60757</v>
      </c>
      <c r="M1700">
        <v>-61</v>
      </c>
      <c r="N1700">
        <v>1345</v>
      </c>
      <c r="O1700">
        <v>-26</v>
      </c>
      <c r="P1700">
        <v>0</v>
      </c>
      <c r="Q1700">
        <v>0</v>
      </c>
      <c r="R1700">
        <v>0</v>
      </c>
      <c r="S1700">
        <v>-62015</v>
      </c>
      <c r="T1700">
        <v>0</v>
      </c>
      <c r="U1700">
        <v>-21943</v>
      </c>
      <c r="V1700">
        <v>3</v>
      </c>
    </row>
    <row r="1701" spans="1:22" x14ac:dyDescent="0.3">
      <c r="A1701">
        <v>45100</v>
      </c>
      <c r="B1701" t="s">
        <v>205</v>
      </c>
      <c r="C1701" s="27">
        <v>44032</v>
      </c>
      <c r="D1701">
        <v>10350</v>
      </c>
      <c r="E1701">
        <v>5</v>
      </c>
      <c r="F1701">
        <v>-50</v>
      </c>
      <c r="G1701">
        <v>-50</v>
      </c>
      <c r="H1701">
        <v>121950</v>
      </c>
      <c r="I1701">
        <v>1254</v>
      </c>
      <c r="J1701">
        <v>8210</v>
      </c>
      <c r="K1701">
        <v>-7332</v>
      </c>
      <c r="L1701">
        <v>-890</v>
      </c>
      <c r="M1701">
        <v>441</v>
      </c>
      <c r="N1701">
        <v>490</v>
      </c>
      <c r="O1701">
        <v>7283</v>
      </c>
      <c r="P1701">
        <v>0</v>
      </c>
      <c r="Q1701">
        <v>0</v>
      </c>
      <c r="R1701">
        <v>0</v>
      </c>
      <c r="S1701">
        <v>-9104</v>
      </c>
      <c r="T1701">
        <v>0</v>
      </c>
      <c r="U1701">
        <v>0</v>
      </c>
      <c r="V1701">
        <v>12</v>
      </c>
    </row>
    <row r="1702" spans="1:22" x14ac:dyDescent="0.3">
      <c r="A1702">
        <v>25320</v>
      </c>
      <c r="B1702" t="s">
        <v>124</v>
      </c>
      <c r="C1702" s="27">
        <v>44176</v>
      </c>
      <c r="D1702">
        <v>4670</v>
      </c>
      <c r="E1702">
        <v>2</v>
      </c>
      <c r="F1702">
        <v>30</v>
      </c>
      <c r="G1702">
        <v>30</v>
      </c>
      <c r="H1702">
        <v>1483156</v>
      </c>
      <c r="I1702">
        <v>6952</v>
      </c>
      <c r="J1702">
        <v>38799</v>
      </c>
      <c r="K1702">
        <v>46725</v>
      </c>
      <c r="L1702">
        <v>-85773</v>
      </c>
      <c r="M1702">
        <v>3396</v>
      </c>
      <c r="N1702">
        <v>0</v>
      </c>
      <c r="O1702">
        <v>-89169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249</v>
      </c>
    </row>
    <row r="1703" spans="1:22" x14ac:dyDescent="0.3">
      <c r="A1703">
        <v>25320</v>
      </c>
      <c r="B1703" t="s">
        <v>124</v>
      </c>
      <c r="C1703" s="27">
        <v>44175</v>
      </c>
      <c r="D1703">
        <v>4640</v>
      </c>
      <c r="E1703">
        <v>5</v>
      </c>
      <c r="F1703">
        <v>-15</v>
      </c>
      <c r="G1703">
        <v>-15</v>
      </c>
      <c r="H1703">
        <v>852360</v>
      </c>
      <c r="I1703">
        <v>3953</v>
      </c>
      <c r="J1703">
        <v>-34281</v>
      </c>
      <c r="K1703">
        <v>27220</v>
      </c>
      <c r="L1703">
        <v>5048</v>
      </c>
      <c r="M1703">
        <v>5010</v>
      </c>
      <c r="N1703">
        <v>0</v>
      </c>
      <c r="O1703">
        <v>38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2013</v>
      </c>
    </row>
    <row r="1704" spans="1:22" x14ac:dyDescent="0.3">
      <c r="A1704">
        <v>25320</v>
      </c>
      <c r="B1704" t="s">
        <v>124</v>
      </c>
      <c r="C1704" s="27">
        <v>44174</v>
      </c>
      <c r="D1704">
        <v>4655</v>
      </c>
      <c r="E1704">
        <v>2</v>
      </c>
      <c r="F1704">
        <v>30</v>
      </c>
      <c r="G1704">
        <v>30</v>
      </c>
      <c r="H1704">
        <v>1509576</v>
      </c>
      <c r="I1704">
        <v>7041</v>
      </c>
      <c r="J1704">
        <v>-127191</v>
      </c>
      <c r="K1704">
        <v>80916</v>
      </c>
      <c r="L1704">
        <v>2544</v>
      </c>
      <c r="M1704">
        <v>2544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46000</v>
      </c>
      <c r="V1704">
        <v>-2269</v>
      </c>
    </row>
    <row r="1705" spans="1:22" x14ac:dyDescent="0.3">
      <c r="A1705">
        <v>25320</v>
      </c>
      <c r="B1705" t="s">
        <v>208</v>
      </c>
      <c r="C1705" s="27">
        <v>44173</v>
      </c>
      <c r="D1705">
        <v>4625</v>
      </c>
      <c r="E1705">
        <v>5</v>
      </c>
      <c r="F1705">
        <v>-45</v>
      </c>
      <c r="G1705">
        <v>-45</v>
      </c>
      <c r="H1705">
        <v>1695448</v>
      </c>
      <c r="I1705">
        <v>7942</v>
      </c>
      <c r="J1705">
        <v>-68075</v>
      </c>
      <c r="K1705">
        <v>61831</v>
      </c>
      <c r="L1705">
        <v>7347</v>
      </c>
      <c r="M1705">
        <v>7347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-950</v>
      </c>
      <c r="V1705">
        <v>-153</v>
      </c>
    </row>
    <row r="1706" spans="1:22" x14ac:dyDescent="0.3">
      <c r="A1706">
        <v>25320</v>
      </c>
      <c r="B1706" t="s">
        <v>209</v>
      </c>
      <c r="C1706" s="27">
        <v>44172</v>
      </c>
      <c r="D1706">
        <v>4670</v>
      </c>
      <c r="E1706">
        <v>2</v>
      </c>
      <c r="F1706">
        <v>70</v>
      </c>
      <c r="G1706">
        <v>70</v>
      </c>
      <c r="H1706">
        <v>3349602</v>
      </c>
      <c r="I1706">
        <v>15864</v>
      </c>
      <c r="J1706">
        <v>61702</v>
      </c>
      <c r="K1706">
        <v>-73450</v>
      </c>
      <c r="L1706">
        <v>16603</v>
      </c>
      <c r="M1706">
        <v>16603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1538</v>
      </c>
      <c r="V1706">
        <v>-6393</v>
      </c>
    </row>
    <row r="1707" spans="1:22" x14ac:dyDescent="0.3">
      <c r="A1707">
        <v>25320</v>
      </c>
      <c r="B1707" t="s">
        <v>209</v>
      </c>
      <c r="C1707" s="27">
        <v>44169</v>
      </c>
      <c r="D1707">
        <v>4600</v>
      </c>
      <c r="E1707">
        <v>5</v>
      </c>
      <c r="F1707">
        <v>-80</v>
      </c>
      <c r="G1707">
        <v>-80</v>
      </c>
      <c r="H1707">
        <v>2144434</v>
      </c>
      <c r="I1707">
        <v>9907</v>
      </c>
      <c r="J1707">
        <v>109229</v>
      </c>
      <c r="K1707">
        <v>-64801</v>
      </c>
      <c r="L1707">
        <v>15332</v>
      </c>
      <c r="M1707">
        <v>15332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-49952</v>
      </c>
      <c r="V1707">
        <v>-9808</v>
      </c>
    </row>
    <row r="1708" spans="1:22" x14ac:dyDescent="0.3">
      <c r="A1708">
        <v>25320</v>
      </c>
      <c r="B1708" t="s">
        <v>209</v>
      </c>
      <c r="C1708" s="27">
        <v>44168</v>
      </c>
      <c r="D1708">
        <v>4680</v>
      </c>
      <c r="E1708">
        <v>5</v>
      </c>
      <c r="F1708">
        <v>-75</v>
      </c>
      <c r="G1708">
        <v>-75</v>
      </c>
      <c r="H1708">
        <v>1564129</v>
      </c>
      <c r="I1708">
        <v>7340</v>
      </c>
      <c r="J1708">
        <v>238712</v>
      </c>
      <c r="K1708">
        <v>-251475</v>
      </c>
      <c r="L1708">
        <v>13457</v>
      </c>
      <c r="M1708">
        <v>13434</v>
      </c>
      <c r="N1708">
        <v>0</v>
      </c>
      <c r="O1708">
        <v>23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-2500</v>
      </c>
      <c r="V1708">
        <v>1806</v>
      </c>
    </row>
    <row r="1709" spans="1:22" x14ac:dyDescent="0.3">
      <c r="A1709">
        <v>25320</v>
      </c>
      <c r="B1709" t="s">
        <v>209</v>
      </c>
      <c r="C1709" s="27">
        <v>44167</v>
      </c>
      <c r="D1709">
        <v>4755</v>
      </c>
      <c r="E1709">
        <v>2</v>
      </c>
      <c r="F1709">
        <v>15</v>
      </c>
      <c r="G1709">
        <v>15</v>
      </c>
      <c r="H1709">
        <v>1090061</v>
      </c>
      <c r="I1709">
        <v>5169</v>
      </c>
      <c r="J1709">
        <v>109509</v>
      </c>
      <c r="K1709">
        <v>-144319</v>
      </c>
      <c r="L1709">
        <v>38279</v>
      </c>
      <c r="M1709">
        <v>38279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210</v>
      </c>
      <c r="V1709">
        <v>-3679</v>
      </c>
    </row>
    <row r="1710" spans="1:22" x14ac:dyDescent="0.3">
      <c r="A1710">
        <v>25320</v>
      </c>
      <c r="B1710" t="s">
        <v>209</v>
      </c>
      <c r="C1710" s="27">
        <v>44166</v>
      </c>
      <c r="D1710">
        <v>4740</v>
      </c>
      <c r="E1710">
        <v>5</v>
      </c>
      <c r="F1710">
        <v>-60</v>
      </c>
      <c r="G1710">
        <v>-60</v>
      </c>
      <c r="H1710">
        <v>1778897</v>
      </c>
      <c r="I1710">
        <v>8481</v>
      </c>
      <c r="J1710">
        <v>116213</v>
      </c>
      <c r="K1710">
        <v>-129826</v>
      </c>
      <c r="L1710">
        <v>10552</v>
      </c>
      <c r="M1710">
        <v>10518</v>
      </c>
      <c r="N1710">
        <v>0</v>
      </c>
      <c r="O1710">
        <v>34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4501</v>
      </c>
      <c r="V1710">
        <v>-1440</v>
      </c>
    </row>
    <row r="1711" spans="1:22" x14ac:dyDescent="0.3">
      <c r="A1711">
        <v>25320</v>
      </c>
      <c r="B1711" t="s">
        <v>209</v>
      </c>
      <c r="C1711" s="27">
        <v>44165</v>
      </c>
      <c r="D1711">
        <v>4800</v>
      </c>
      <c r="E1711">
        <v>5</v>
      </c>
      <c r="F1711">
        <v>-75</v>
      </c>
      <c r="G1711">
        <v>-75</v>
      </c>
      <c r="H1711">
        <v>2675595</v>
      </c>
      <c r="I1711">
        <v>12963</v>
      </c>
      <c r="J1711">
        <v>307139</v>
      </c>
      <c r="K1711">
        <v>-300756</v>
      </c>
      <c r="L1711">
        <v>-9088</v>
      </c>
      <c r="M1711">
        <v>27573</v>
      </c>
      <c r="N1711">
        <v>0</v>
      </c>
      <c r="O1711">
        <v>-36661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955</v>
      </c>
      <c r="V1711">
        <v>1750</v>
      </c>
    </row>
    <row r="1712" spans="1:22" x14ac:dyDescent="0.3">
      <c r="A1712">
        <v>25320</v>
      </c>
      <c r="B1712" t="s">
        <v>124</v>
      </c>
      <c r="C1712" s="27">
        <v>44162</v>
      </c>
      <c r="D1712">
        <v>4875</v>
      </c>
      <c r="E1712">
        <v>2</v>
      </c>
      <c r="F1712">
        <v>175</v>
      </c>
      <c r="G1712">
        <v>175</v>
      </c>
      <c r="H1712">
        <v>4250374</v>
      </c>
      <c r="I1712">
        <v>20537</v>
      </c>
      <c r="J1712">
        <v>-863744</v>
      </c>
      <c r="K1712">
        <v>893023</v>
      </c>
      <c r="L1712">
        <v>59897</v>
      </c>
      <c r="M1712">
        <v>23217</v>
      </c>
      <c r="N1712">
        <v>0</v>
      </c>
      <c r="O1712">
        <v>36680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-85127</v>
      </c>
      <c r="V1712">
        <v>-4049</v>
      </c>
    </row>
    <row r="1713" spans="1:22" x14ac:dyDescent="0.3">
      <c r="A1713">
        <v>25320</v>
      </c>
      <c r="B1713" t="s">
        <v>124</v>
      </c>
      <c r="C1713" s="27">
        <v>44161</v>
      </c>
      <c r="D1713">
        <v>4700</v>
      </c>
      <c r="E1713">
        <v>5</v>
      </c>
      <c r="F1713">
        <v>-25</v>
      </c>
      <c r="G1713">
        <v>-25</v>
      </c>
      <c r="H1713">
        <v>1222840</v>
      </c>
      <c r="I1713">
        <v>5747</v>
      </c>
      <c r="J1713">
        <v>-64472</v>
      </c>
      <c r="K1713">
        <v>30795</v>
      </c>
      <c r="L1713">
        <v>30900</v>
      </c>
      <c r="M1713">
        <v>30885</v>
      </c>
      <c r="N1713">
        <v>0</v>
      </c>
      <c r="O1713">
        <v>15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1050</v>
      </c>
      <c r="V1713">
        <v>1727</v>
      </c>
    </row>
    <row r="1714" spans="1:22" x14ac:dyDescent="0.3">
      <c r="A1714">
        <v>25320</v>
      </c>
      <c r="B1714" t="s">
        <v>124</v>
      </c>
      <c r="C1714" s="27">
        <v>44160</v>
      </c>
      <c r="D1714">
        <v>4725</v>
      </c>
      <c r="E1714">
        <v>5</v>
      </c>
      <c r="F1714">
        <v>-35</v>
      </c>
      <c r="G1714">
        <v>-35</v>
      </c>
      <c r="H1714">
        <v>4377492</v>
      </c>
      <c r="I1714">
        <v>21101</v>
      </c>
      <c r="J1714">
        <v>330893</v>
      </c>
      <c r="K1714">
        <v>-362370</v>
      </c>
      <c r="L1714">
        <v>25016</v>
      </c>
      <c r="M1714">
        <v>24993</v>
      </c>
      <c r="N1714">
        <v>0</v>
      </c>
      <c r="O1714">
        <v>23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6940</v>
      </c>
      <c r="V1714">
        <v>-479</v>
      </c>
    </row>
    <row r="1715" spans="1:22" x14ac:dyDescent="0.3">
      <c r="A1715">
        <v>25320</v>
      </c>
      <c r="B1715" t="s">
        <v>124</v>
      </c>
      <c r="C1715" s="27">
        <v>44159</v>
      </c>
      <c r="D1715">
        <v>4760</v>
      </c>
      <c r="E1715">
        <v>2</v>
      </c>
      <c r="F1715">
        <v>35</v>
      </c>
      <c r="G1715">
        <v>35</v>
      </c>
      <c r="H1715">
        <v>2255619</v>
      </c>
      <c r="I1715">
        <v>10812</v>
      </c>
      <c r="J1715">
        <v>-313493</v>
      </c>
      <c r="K1715">
        <v>306056</v>
      </c>
      <c r="L1715">
        <v>8610</v>
      </c>
      <c r="M1715">
        <v>8568</v>
      </c>
      <c r="N1715">
        <v>0</v>
      </c>
      <c r="O1715">
        <v>42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200</v>
      </c>
      <c r="V1715">
        <v>-1373</v>
      </c>
    </row>
    <row r="1716" spans="1:22" x14ac:dyDescent="0.3">
      <c r="A1716">
        <v>25320</v>
      </c>
      <c r="B1716" t="s">
        <v>124</v>
      </c>
      <c r="C1716" s="27">
        <v>44158</v>
      </c>
      <c r="D1716">
        <v>4725</v>
      </c>
      <c r="E1716">
        <v>2</v>
      </c>
      <c r="F1716">
        <v>10</v>
      </c>
      <c r="G1716">
        <v>10</v>
      </c>
      <c r="H1716">
        <v>2069533</v>
      </c>
      <c r="I1716">
        <v>9821</v>
      </c>
      <c r="J1716">
        <v>3158</v>
      </c>
      <c r="K1716">
        <v>-24576</v>
      </c>
      <c r="L1716">
        <v>11688</v>
      </c>
      <c r="M1716">
        <v>11688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8445</v>
      </c>
      <c r="V1716">
        <v>1285</v>
      </c>
    </row>
    <row r="1717" spans="1:22" x14ac:dyDescent="0.3">
      <c r="A1717">
        <v>25320</v>
      </c>
      <c r="B1717" t="s">
        <v>124</v>
      </c>
      <c r="C1717" s="27">
        <v>44155</v>
      </c>
      <c r="D1717">
        <v>4715</v>
      </c>
      <c r="E1717">
        <v>5</v>
      </c>
      <c r="F1717">
        <v>-35</v>
      </c>
      <c r="G1717">
        <v>-35</v>
      </c>
      <c r="H1717">
        <v>1829051</v>
      </c>
      <c r="I1717">
        <v>8636</v>
      </c>
      <c r="J1717">
        <v>47112</v>
      </c>
      <c r="K1717">
        <v>-90342</v>
      </c>
      <c r="L1717">
        <v>25314</v>
      </c>
      <c r="M1717">
        <v>25242</v>
      </c>
      <c r="N1717">
        <v>0</v>
      </c>
      <c r="O1717">
        <v>72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12595</v>
      </c>
      <c r="V1717">
        <v>5321</v>
      </c>
    </row>
    <row r="1718" spans="1:22" x14ac:dyDescent="0.3">
      <c r="A1718">
        <v>25320</v>
      </c>
      <c r="B1718" t="s">
        <v>124</v>
      </c>
      <c r="C1718" s="27">
        <v>44154</v>
      </c>
      <c r="D1718">
        <v>4750</v>
      </c>
      <c r="E1718">
        <v>2</v>
      </c>
      <c r="F1718">
        <v>55</v>
      </c>
      <c r="G1718">
        <v>55</v>
      </c>
      <c r="H1718">
        <v>1753462</v>
      </c>
      <c r="I1718">
        <v>8318</v>
      </c>
      <c r="J1718">
        <v>-83910</v>
      </c>
      <c r="K1718">
        <v>78034</v>
      </c>
      <c r="L1718">
        <v>-3342</v>
      </c>
      <c r="M1718">
        <v>-3342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12591</v>
      </c>
      <c r="V1718">
        <v>-3373</v>
      </c>
    </row>
    <row r="1719" spans="1:22" x14ac:dyDescent="0.3">
      <c r="A1719">
        <v>25320</v>
      </c>
      <c r="B1719" t="s">
        <v>124</v>
      </c>
      <c r="C1719" s="27">
        <v>44153</v>
      </c>
      <c r="D1719">
        <v>4695</v>
      </c>
      <c r="E1719">
        <v>2</v>
      </c>
      <c r="F1719">
        <v>45</v>
      </c>
      <c r="G1719">
        <v>45</v>
      </c>
      <c r="H1719">
        <v>1846922</v>
      </c>
      <c r="I1719">
        <v>8695</v>
      </c>
      <c r="J1719">
        <v>-43276</v>
      </c>
      <c r="K1719">
        <v>33989</v>
      </c>
      <c r="L1719">
        <v>3315</v>
      </c>
      <c r="M1719">
        <v>3269</v>
      </c>
      <c r="N1719">
        <v>0</v>
      </c>
      <c r="O1719">
        <v>46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5972</v>
      </c>
    </row>
    <row r="1720" spans="1:22" x14ac:dyDescent="0.3">
      <c r="A1720">
        <v>25320</v>
      </c>
      <c r="B1720" t="s">
        <v>124</v>
      </c>
      <c r="C1720" s="27">
        <v>44152</v>
      </c>
      <c r="D1720">
        <v>4650</v>
      </c>
      <c r="E1720">
        <v>5</v>
      </c>
      <c r="F1720">
        <v>-65</v>
      </c>
      <c r="G1720">
        <v>-65</v>
      </c>
      <c r="H1720">
        <v>1671637</v>
      </c>
      <c r="I1720">
        <v>7850</v>
      </c>
      <c r="J1720">
        <v>-14211</v>
      </c>
      <c r="K1720">
        <v>-11112</v>
      </c>
      <c r="L1720">
        <v>2356</v>
      </c>
      <c r="M1720">
        <v>2356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23927</v>
      </c>
      <c r="V1720">
        <v>-960</v>
      </c>
    </row>
    <row r="1721" spans="1:22" x14ac:dyDescent="0.3">
      <c r="A1721">
        <v>25320</v>
      </c>
      <c r="B1721" t="s">
        <v>124</v>
      </c>
      <c r="C1721" s="27">
        <v>44151</v>
      </c>
      <c r="D1721">
        <v>4715</v>
      </c>
      <c r="E1721">
        <v>3</v>
      </c>
      <c r="F1721">
        <v>0</v>
      </c>
      <c r="G1721">
        <v>0</v>
      </c>
      <c r="H1721">
        <v>1467948</v>
      </c>
      <c r="I1721">
        <v>6952</v>
      </c>
      <c r="J1721">
        <v>-50390</v>
      </c>
      <c r="K1721">
        <v>54143</v>
      </c>
      <c r="L1721">
        <v>3950</v>
      </c>
      <c r="M1721">
        <v>3950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-3679</v>
      </c>
      <c r="V1721">
        <v>-4024</v>
      </c>
    </row>
    <row r="1722" spans="1:22" x14ac:dyDescent="0.3">
      <c r="A1722">
        <v>25320</v>
      </c>
      <c r="B1722" t="s">
        <v>124</v>
      </c>
      <c r="C1722" s="27">
        <v>44148</v>
      </c>
      <c r="D1722">
        <v>4715</v>
      </c>
      <c r="E1722">
        <v>5</v>
      </c>
      <c r="F1722">
        <v>-100</v>
      </c>
      <c r="G1722">
        <v>-100</v>
      </c>
      <c r="H1722">
        <v>2648879</v>
      </c>
      <c r="I1722">
        <v>12569</v>
      </c>
      <c r="J1722">
        <v>-2420</v>
      </c>
      <c r="K1722">
        <v>-89031</v>
      </c>
      <c r="L1722">
        <v>3747</v>
      </c>
      <c r="M1722">
        <v>3747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91700</v>
      </c>
      <c r="V1722">
        <v>-3996</v>
      </c>
    </row>
    <row r="1723" spans="1:22" x14ac:dyDescent="0.3">
      <c r="A1723">
        <v>25320</v>
      </c>
      <c r="B1723" t="s">
        <v>124</v>
      </c>
      <c r="C1723" s="27">
        <v>44147</v>
      </c>
      <c r="D1723">
        <v>4815</v>
      </c>
      <c r="E1723">
        <v>2</v>
      </c>
      <c r="F1723">
        <v>10</v>
      </c>
      <c r="G1723">
        <v>10</v>
      </c>
      <c r="H1723">
        <v>5803355</v>
      </c>
      <c r="I1723">
        <v>28499</v>
      </c>
      <c r="J1723">
        <v>-24906</v>
      </c>
      <c r="K1723">
        <v>34177</v>
      </c>
      <c r="L1723">
        <v>11369</v>
      </c>
      <c r="M1723">
        <v>11358</v>
      </c>
      <c r="N1723">
        <v>0</v>
      </c>
      <c r="O1723">
        <v>11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-17125</v>
      </c>
      <c r="V1723">
        <v>-3515</v>
      </c>
    </row>
    <row r="1724" spans="1:22" x14ac:dyDescent="0.3">
      <c r="A1724">
        <v>25320</v>
      </c>
      <c r="B1724" t="s">
        <v>124</v>
      </c>
      <c r="C1724" s="27">
        <v>44146</v>
      </c>
      <c r="D1724">
        <v>4805</v>
      </c>
      <c r="E1724">
        <v>5</v>
      </c>
      <c r="F1724">
        <v>-25</v>
      </c>
      <c r="G1724">
        <v>-25</v>
      </c>
      <c r="H1724">
        <v>2402547</v>
      </c>
      <c r="I1724">
        <v>11626</v>
      </c>
      <c r="J1724">
        <v>97801</v>
      </c>
      <c r="K1724">
        <v>-98335</v>
      </c>
      <c r="L1724">
        <v>5696</v>
      </c>
      <c r="M1724">
        <v>5696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-2670</v>
      </c>
      <c r="V1724">
        <v>-2492</v>
      </c>
    </row>
    <row r="1725" spans="1:22" x14ac:dyDescent="0.3">
      <c r="A1725">
        <v>25320</v>
      </c>
      <c r="B1725" t="s">
        <v>124</v>
      </c>
      <c r="C1725" s="27">
        <v>44145</v>
      </c>
      <c r="D1725">
        <v>4830</v>
      </c>
      <c r="E1725">
        <v>5</v>
      </c>
      <c r="F1725">
        <v>-80</v>
      </c>
      <c r="G1725">
        <v>-80</v>
      </c>
      <c r="H1725">
        <v>2685215</v>
      </c>
      <c r="I1725">
        <v>12980</v>
      </c>
      <c r="J1725">
        <v>69316</v>
      </c>
      <c r="K1725">
        <v>-78868</v>
      </c>
      <c r="L1725">
        <v>9278</v>
      </c>
      <c r="M1725">
        <v>9250</v>
      </c>
      <c r="N1725">
        <v>0</v>
      </c>
      <c r="O1725">
        <v>28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-130</v>
      </c>
      <c r="V1725">
        <v>404</v>
      </c>
    </row>
    <row r="1726" spans="1:22" x14ac:dyDescent="0.3">
      <c r="A1726">
        <v>25320</v>
      </c>
      <c r="B1726" t="s">
        <v>124</v>
      </c>
      <c r="C1726" s="27">
        <v>44144</v>
      </c>
      <c r="D1726">
        <v>4910</v>
      </c>
      <c r="E1726">
        <v>2</v>
      </c>
      <c r="F1726">
        <v>180</v>
      </c>
      <c r="G1726">
        <v>180</v>
      </c>
      <c r="H1726">
        <v>4870180</v>
      </c>
      <c r="I1726">
        <v>23808</v>
      </c>
      <c r="J1726">
        <v>-366904</v>
      </c>
      <c r="K1726">
        <v>338477</v>
      </c>
      <c r="L1726">
        <v>1399</v>
      </c>
      <c r="M1726">
        <v>1399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24336</v>
      </c>
      <c r="V1726">
        <v>2692</v>
      </c>
    </row>
    <row r="1727" spans="1:22" x14ac:dyDescent="0.3">
      <c r="A1727">
        <v>25320</v>
      </c>
      <c r="B1727" t="s">
        <v>209</v>
      </c>
      <c r="C1727" s="27">
        <v>44141</v>
      </c>
      <c r="D1727">
        <v>4730</v>
      </c>
      <c r="E1727">
        <v>5</v>
      </c>
      <c r="F1727">
        <v>-90</v>
      </c>
      <c r="G1727">
        <v>-90</v>
      </c>
      <c r="H1727">
        <v>2705941</v>
      </c>
      <c r="I1727">
        <v>12989</v>
      </c>
      <c r="J1727">
        <v>354476</v>
      </c>
      <c r="K1727">
        <v>-333041</v>
      </c>
      <c r="L1727">
        <v>-25647</v>
      </c>
      <c r="M1727">
        <v>981</v>
      </c>
      <c r="N1727">
        <v>0</v>
      </c>
      <c r="O1727">
        <v>-26628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4212</v>
      </c>
    </row>
    <row r="1728" spans="1:22" x14ac:dyDescent="0.3">
      <c r="A1728">
        <v>25320</v>
      </c>
      <c r="B1728" t="s">
        <v>209</v>
      </c>
      <c r="C1728" s="27">
        <v>44140</v>
      </c>
      <c r="D1728">
        <v>4820</v>
      </c>
      <c r="E1728">
        <v>2</v>
      </c>
      <c r="F1728">
        <v>120</v>
      </c>
      <c r="G1728">
        <v>120</v>
      </c>
      <c r="H1728">
        <v>2284987</v>
      </c>
      <c r="I1728">
        <v>10904</v>
      </c>
      <c r="J1728">
        <v>-180305</v>
      </c>
      <c r="K1728">
        <v>249519</v>
      </c>
      <c r="L1728">
        <v>1144</v>
      </c>
      <c r="M1728">
        <v>1144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-64185</v>
      </c>
      <c r="V1728">
        <v>-6173</v>
      </c>
    </row>
    <row r="1729" spans="1:22" x14ac:dyDescent="0.3">
      <c r="A1729">
        <v>25320</v>
      </c>
      <c r="B1729" t="s">
        <v>209</v>
      </c>
      <c r="C1729" s="27">
        <v>44139</v>
      </c>
      <c r="D1729">
        <v>4700</v>
      </c>
      <c r="E1729">
        <v>5</v>
      </c>
      <c r="F1729">
        <v>-10</v>
      </c>
      <c r="G1729">
        <v>-10</v>
      </c>
      <c r="H1729">
        <v>2848645</v>
      </c>
      <c r="I1729">
        <v>13445</v>
      </c>
      <c r="J1729">
        <v>-22313</v>
      </c>
      <c r="K1729">
        <v>-12104</v>
      </c>
      <c r="L1729">
        <v>258</v>
      </c>
      <c r="M1729">
        <v>258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44084</v>
      </c>
      <c r="V1729">
        <v>-9925</v>
      </c>
    </row>
    <row r="1730" spans="1:22" x14ac:dyDescent="0.3">
      <c r="A1730">
        <v>25320</v>
      </c>
      <c r="B1730" t="s">
        <v>209</v>
      </c>
      <c r="C1730" s="27">
        <v>44138</v>
      </c>
      <c r="D1730">
        <v>4710</v>
      </c>
      <c r="E1730">
        <v>2</v>
      </c>
      <c r="F1730">
        <v>60</v>
      </c>
      <c r="G1730">
        <v>60</v>
      </c>
      <c r="H1730">
        <v>2227339</v>
      </c>
      <c r="I1730">
        <v>10490</v>
      </c>
      <c r="J1730">
        <v>-70774</v>
      </c>
      <c r="K1730">
        <v>75528</v>
      </c>
      <c r="L1730">
        <v>1217</v>
      </c>
      <c r="M1730">
        <v>1217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-8750</v>
      </c>
      <c r="V1730">
        <v>2779</v>
      </c>
    </row>
    <row r="1731" spans="1:22" x14ac:dyDescent="0.3">
      <c r="A1731">
        <v>25320</v>
      </c>
      <c r="B1731" t="s">
        <v>209</v>
      </c>
      <c r="C1731" s="27">
        <v>44137</v>
      </c>
      <c r="D1731">
        <v>4650</v>
      </c>
      <c r="E1731">
        <v>2</v>
      </c>
      <c r="F1731">
        <v>40</v>
      </c>
      <c r="G1731">
        <v>40</v>
      </c>
      <c r="H1731">
        <v>2307369</v>
      </c>
      <c r="I1731">
        <v>10842</v>
      </c>
      <c r="J1731">
        <v>-86070</v>
      </c>
      <c r="K1731">
        <v>92753</v>
      </c>
      <c r="L1731">
        <v>885</v>
      </c>
      <c r="M1731">
        <v>885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-9783</v>
      </c>
      <c r="V1731">
        <v>2215</v>
      </c>
    </row>
    <row r="1732" spans="1:22" x14ac:dyDescent="0.3">
      <c r="A1732">
        <v>25320</v>
      </c>
      <c r="B1732" t="s">
        <v>209</v>
      </c>
      <c r="C1732" s="27">
        <v>44134</v>
      </c>
      <c r="D1732">
        <v>4610</v>
      </c>
      <c r="E1732">
        <v>5</v>
      </c>
      <c r="F1732">
        <v>-205</v>
      </c>
      <c r="G1732">
        <v>-205</v>
      </c>
      <c r="H1732">
        <v>3700752</v>
      </c>
      <c r="I1732">
        <v>17603</v>
      </c>
      <c r="J1732">
        <v>64071</v>
      </c>
      <c r="K1732">
        <v>-2383</v>
      </c>
      <c r="L1732">
        <v>-42076</v>
      </c>
      <c r="M1732">
        <v>-45</v>
      </c>
      <c r="N1732">
        <v>0</v>
      </c>
      <c r="O1732">
        <v>-42031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-30047</v>
      </c>
      <c r="V1732">
        <v>10435</v>
      </c>
    </row>
    <row r="1733" spans="1:22" x14ac:dyDescent="0.3">
      <c r="A1733">
        <v>25320</v>
      </c>
      <c r="B1733" t="s">
        <v>124</v>
      </c>
      <c r="C1733" s="27">
        <v>44133</v>
      </c>
      <c r="D1733">
        <v>4815</v>
      </c>
      <c r="E1733">
        <v>2</v>
      </c>
      <c r="F1733">
        <v>100</v>
      </c>
      <c r="G1733">
        <v>100</v>
      </c>
      <c r="H1733">
        <v>10312439</v>
      </c>
      <c r="I1733">
        <v>50351</v>
      </c>
      <c r="J1733">
        <v>-37343</v>
      </c>
      <c r="K1733">
        <v>33222</v>
      </c>
      <c r="L1733">
        <v>19520</v>
      </c>
      <c r="M1733">
        <v>4117</v>
      </c>
      <c r="N1733">
        <v>0</v>
      </c>
      <c r="O1733">
        <v>15403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-2027</v>
      </c>
      <c r="V1733">
        <v>-13372</v>
      </c>
    </row>
    <row r="1734" spans="1:22" x14ac:dyDescent="0.3">
      <c r="A1734">
        <v>25320</v>
      </c>
      <c r="B1734" t="s">
        <v>124</v>
      </c>
      <c r="C1734" s="27">
        <v>44132</v>
      </c>
      <c r="D1734">
        <v>4715</v>
      </c>
      <c r="E1734">
        <v>2</v>
      </c>
      <c r="F1734">
        <v>15</v>
      </c>
      <c r="G1734">
        <v>15</v>
      </c>
      <c r="H1734">
        <v>4695122</v>
      </c>
      <c r="I1734">
        <v>22435</v>
      </c>
      <c r="J1734">
        <v>129182</v>
      </c>
      <c r="K1734">
        <v>-130708</v>
      </c>
      <c r="L1734">
        <v>-219</v>
      </c>
      <c r="M1734">
        <v>-219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-5291</v>
      </c>
      <c r="V1734">
        <v>7036</v>
      </c>
    </row>
    <row r="1735" spans="1:22" x14ac:dyDescent="0.3">
      <c r="A1735">
        <v>25320</v>
      </c>
      <c r="B1735" t="s">
        <v>124</v>
      </c>
      <c r="C1735" s="27">
        <v>44131</v>
      </c>
      <c r="D1735">
        <v>4700</v>
      </c>
      <c r="E1735">
        <v>5</v>
      </c>
      <c r="F1735">
        <v>-240</v>
      </c>
      <c r="G1735">
        <v>-240</v>
      </c>
      <c r="H1735">
        <v>8373457</v>
      </c>
      <c r="I1735">
        <v>40369</v>
      </c>
      <c r="J1735">
        <v>18316</v>
      </c>
      <c r="K1735">
        <v>71</v>
      </c>
      <c r="L1735">
        <v>316</v>
      </c>
      <c r="M1735">
        <v>-169</v>
      </c>
      <c r="N1735">
        <v>0</v>
      </c>
      <c r="O1735">
        <v>485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-19521</v>
      </c>
      <c r="V1735">
        <v>818</v>
      </c>
    </row>
    <row r="1736" spans="1:22" x14ac:dyDescent="0.3">
      <c r="A1736">
        <v>25320</v>
      </c>
      <c r="B1736" t="s">
        <v>124</v>
      </c>
      <c r="C1736" s="27">
        <v>44130</v>
      </c>
      <c r="D1736">
        <v>4940</v>
      </c>
      <c r="E1736">
        <v>5</v>
      </c>
      <c r="F1736">
        <v>-80</v>
      </c>
      <c r="G1736">
        <v>-80</v>
      </c>
      <c r="H1736">
        <v>20741694</v>
      </c>
      <c r="I1736">
        <v>106106</v>
      </c>
      <c r="J1736">
        <v>-208443</v>
      </c>
      <c r="K1736">
        <v>121278</v>
      </c>
      <c r="L1736">
        <v>-189</v>
      </c>
      <c r="M1736">
        <v>-189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79699</v>
      </c>
      <c r="V1736">
        <v>7655</v>
      </c>
    </row>
    <row r="1737" spans="1:22" x14ac:dyDescent="0.3">
      <c r="A1737">
        <v>25320</v>
      </c>
      <c r="B1737" t="s">
        <v>210</v>
      </c>
      <c r="C1737" s="27">
        <v>44127</v>
      </c>
      <c r="D1737">
        <v>5020</v>
      </c>
      <c r="E1737">
        <v>5</v>
      </c>
      <c r="F1737">
        <v>-790</v>
      </c>
      <c r="G1737">
        <v>-790</v>
      </c>
      <c r="H1737">
        <v>29703791</v>
      </c>
      <c r="I1737">
        <v>157631</v>
      </c>
      <c r="J1737">
        <v>103389</v>
      </c>
      <c r="K1737">
        <v>-77041</v>
      </c>
      <c r="L1737">
        <v>-176</v>
      </c>
      <c r="M1737">
        <v>-176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-43550</v>
      </c>
      <c r="V1737">
        <v>17378</v>
      </c>
    </row>
    <row r="1738" spans="1:22" x14ac:dyDescent="0.3">
      <c r="A1738">
        <v>25320</v>
      </c>
      <c r="B1738" t="s">
        <v>124</v>
      </c>
      <c r="C1738" s="27">
        <v>44126</v>
      </c>
      <c r="D1738">
        <v>5810</v>
      </c>
      <c r="E1738">
        <v>2</v>
      </c>
      <c r="F1738">
        <v>1180</v>
      </c>
      <c r="G1738">
        <v>1180</v>
      </c>
      <c r="H1738">
        <v>105491511</v>
      </c>
      <c r="I1738">
        <v>586860</v>
      </c>
      <c r="J1738">
        <v>-22896</v>
      </c>
      <c r="K1738">
        <v>-47722</v>
      </c>
      <c r="L1738">
        <v>-650</v>
      </c>
      <c r="M1738">
        <v>-650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85694</v>
      </c>
      <c r="V1738">
        <v>-14426</v>
      </c>
    </row>
    <row r="1739" spans="1:22" x14ac:dyDescent="0.3">
      <c r="A1739">
        <v>25320</v>
      </c>
      <c r="B1739" t="s">
        <v>124</v>
      </c>
      <c r="C1739" s="27">
        <v>44125</v>
      </c>
      <c r="D1739">
        <v>4630</v>
      </c>
      <c r="E1739">
        <v>2</v>
      </c>
      <c r="F1739">
        <v>25</v>
      </c>
      <c r="G1739">
        <v>25</v>
      </c>
      <c r="H1739">
        <v>958550</v>
      </c>
      <c r="I1739">
        <v>4425</v>
      </c>
      <c r="J1739">
        <v>-21659</v>
      </c>
      <c r="K1739">
        <v>-31874</v>
      </c>
      <c r="L1739">
        <v>53175</v>
      </c>
      <c r="M1739">
        <v>-81</v>
      </c>
      <c r="N1739">
        <v>0</v>
      </c>
      <c r="O1739">
        <v>53256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358</v>
      </c>
    </row>
    <row r="1740" spans="1:22" x14ac:dyDescent="0.3">
      <c r="A1740">
        <v>25320</v>
      </c>
      <c r="B1740" t="s">
        <v>124</v>
      </c>
      <c r="C1740" s="27">
        <v>44124</v>
      </c>
      <c r="D1740">
        <v>4605</v>
      </c>
      <c r="E1740">
        <v>5</v>
      </c>
      <c r="F1740">
        <v>-25</v>
      </c>
      <c r="G1740">
        <v>-25</v>
      </c>
      <c r="H1740">
        <v>2886983</v>
      </c>
      <c r="I1740">
        <v>13395</v>
      </c>
      <c r="J1740">
        <v>31808</v>
      </c>
      <c r="K1740">
        <v>-49193</v>
      </c>
      <c r="L1740">
        <v>-97</v>
      </c>
      <c r="M1740">
        <v>-97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12192</v>
      </c>
      <c r="V1740">
        <v>5290</v>
      </c>
    </row>
    <row r="1741" spans="1:22" x14ac:dyDescent="0.3">
      <c r="A1741">
        <v>25320</v>
      </c>
      <c r="B1741" t="s">
        <v>124</v>
      </c>
      <c r="C1741" s="27">
        <v>44123</v>
      </c>
      <c r="D1741">
        <v>4630</v>
      </c>
      <c r="E1741">
        <v>5</v>
      </c>
      <c r="F1741">
        <v>-5</v>
      </c>
      <c r="G1741">
        <v>-5</v>
      </c>
      <c r="H1741">
        <v>1299393</v>
      </c>
      <c r="I1741">
        <v>6096</v>
      </c>
      <c r="J1741">
        <v>49</v>
      </c>
      <c r="K1741">
        <v>-627</v>
      </c>
      <c r="L1741">
        <v>-28</v>
      </c>
      <c r="M1741">
        <v>-28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606</v>
      </c>
    </row>
    <row r="1742" spans="1:22" x14ac:dyDescent="0.3">
      <c r="A1742">
        <v>25320</v>
      </c>
      <c r="B1742" t="s">
        <v>124</v>
      </c>
      <c r="C1742" s="27">
        <v>44120</v>
      </c>
      <c r="D1742">
        <v>4635</v>
      </c>
      <c r="E1742">
        <v>5</v>
      </c>
      <c r="F1742">
        <v>-25</v>
      </c>
      <c r="G1742">
        <v>-25</v>
      </c>
      <c r="H1742">
        <v>3063177</v>
      </c>
      <c r="I1742">
        <v>14591</v>
      </c>
      <c r="J1742">
        <v>48839</v>
      </c>
      <c r="K1742">
        <v>-16604</v>
      </c>
      <c r="L1742">
        <v>-35</v>
      </c>
      <c r="M1742">
        <v>-35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-31847</v>
      </c>
      <c r="V1742">
        <v>-353</v>
      </c>
    </row>
    <row r="1743" spans="1:22" x14ac:dyDescent="0.3">
      <c r="A1743">
        <v>25320</v>
      </c>
      <c r="B1743" t="s">
        <v>124</v>
      </c>
      <c r="C1743" s="27">
        <v>44119</v>
      </c>
      <c r="D1743">
        <v>4660</v>
      </c>
      <c r="E1743">
        <v>5</v>
      </c>
      <c r="F1743">
        <v>-140</v>
      </c>
      <c r="G1743">
        <v>-140</v>
      </c>
      <c r="H1743">
        <v>1891353</v>
      </c>
      <c r="I1743">
        <v>8858</v>
      </c>
      <c r="J1743">
        <v>-96767</v>
      </c>
      <c r="K1743">
        <v>95015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3869</v>
      </c>
      <c r="V1743">
        <v>-2117</v>
      </c>
    </row>
    <row r="1744" spans="1:22" x14ac:dyDescent="0.3">
      <c r="A1744">
        <v>25320</v>
      </c>
      <c r="B1744" t="s">
        <v>211</v>
      </c>
      <c r="C1744" s="27">
        <v>44118</v>
      </c>
      <c r="D1744">
        <v>4800</v>
      </c>
      <c r="E1744">
        <v>5</v>
      </c>
      <c r="F1744">
        <v>-45</v>
      </c>
      <c r="G1744">
        <v>-45</v>
      </c>
      <c r="H1744">
        <v>1480791</v>
      </c>
      <c r="I1744">
        <v>7178</v>
      </c>
      <c r="J1744">
        <v>-77252</v>
      </c>
      <c r="K1744">
        <v>77642</v>
      </c>
      <c r="L1744">
        <v>1</v>
      </c>
      <c r="M1744">
        <v>1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271</v>
      </c>
      <c r="V1744">
        <v>-662</v>
      </c>
    </row>
    <row r="1745" spans="1:22" x14ac:dyDescent="0.3">
      <c r="A1745">
        <v>25320</v>
      </c>
      <c r="B1745" t="s">
        <v>211</v>
      </c>
      <c r="C1745" s="27">
        <v>44117</v>
      </c>
      <c r="D1745">
        <v>4845</v>
      </c>
      <c r="E1745">
        <v>5</v>
      </c>
      <c r="F1745">
        <v>-125</v>
      </c>
      <c r="G1745">
        <v>-125</v>
      </c>
      <c r="H1745">
        <v>1963979</v>
      </c>
      <c r="I1745">
        <v>9618</v>
      </c>
      <c r="J1745">
        <v>-1642</v>
      </c>
      <c r="K1745">
        <v>1650</v>
      </c>
      <c r="L1745">
        <v>7</v>
      </c>
      <c r="M1745">
        <v>7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-15</v>
      </c>
    </row>
    <row r="1746" spans="1:22" x14ac:dyDescent="0.3">
      <c r="A1746">
        <v>25320</v>
      </c>
      <c r="B1746" t="s">
        <v>124</v>
      </c>
      <c r="C1746" s="27">
        <v>44116</v>
      </c>
      <c r="D1746">
        <v>4970</v>
      </c>
      <c r="E1746">
        <v>5</v>
      </c>
      <c r="F1746">
        <v>-20</v>
      </c>
      <c r="G1746">
        <v>-20</v>
      </c>
      <c r="H1746">
        <v>1825313</v>
      </c>
      <c r="I1746">
        <v>9137</v>
      </c>
      <c r="J1746">
        <v>36469</v>
      </c>
      <c r="K1746">
        <v>-35822</v>
      </c>
      <c r="L1746">
        <v>12</v>
      </c>
      <c r="M1746">
        <v>12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-2100</v>
      </c>
      <c r="V1746">
        <v>1441</v>
      </c>
    </row>
    <row r="1747" spans="1:22" x14ac:dyDescent="0.3">
      <c r="A1747">
        <v>25320</v>
      </c>
      <c r="B1747" t="s">
        <v>124</v>
      </c>
      <c r="C1747" s="27">
        <v>44112</v>
      </c>
      <c r="D1747">
        <v>4990</v>
      </c>
      <c r="E1747">
        <v>5</v>
      </c>
      <c r="F1747">
        <v>-90</v>
      </c>
      <c r="G1747">
        <v>-90</v>
      </c>
      <c r="H1747">
        <v>4402386</v>
      </c>
      <c r="I1747">
        <v>22359</v>
      </c>
      <c r="J1747">
        <v>73638</v>
      </c>
      <c r="K1747">
        <v>19228</v>
      </c>
      <c r="L1747">
        <v>-78048</v>
      </c>
      <c r="M1747">
        <v>10</v>
      </c>
      <c r="N1747">
        <v>0</v>
      </c>
      <c r="O1747">
        <v>-78058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-7085</v>
      </c>
      <c r="V1747">
        <v>-7733</v>
      </c>
    </row>
    <row r="1748" spans="1:22" x14ac:dyDescent="0.3">
      <c r="A1748">
        <v>25320</v>
      </c>
      <c r="B1748" t="s">
        <v>209</v>
      </c>
      <c r="C1748" s="27">
        <v>44111</v>
      </c>
      <c r="D1748">
        <v>5080</v>
      </c>
      <c r="E1748">
        <v>2</v>
      </c>
      <c r="F1748">
        <v>200</v>
      </c>
      <c r="G1748">
        <v>200</v>
      </c>
      <c r="H1748">
        <v>16909017</v>
      </c>
      <c r="I1748">
        <v>86616</v>
      </c>
      <c r="J1748">
        <v>-151477</v>
      </c>
      <c r="K1748">
        <v>58196</v>
      </c>
      <c r="L1748">
        <v>78074</v>
      </c>
      <c r="M1748">
        <v>16</v>
      </c>
      <c r="N1748">
        <v>0</v>
      </c>
      <c r="O1748">
        <v>78058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11099</v>
      </c>
      <c r="V1748">
        <v>4108</v>
      </c>
    </row>
    <row r="1749" spans="1:22" x14ac:dyDescent="0.3">
      <c r="A1749">
        <v>25320</v>
      </c>
      <c r="B1749" t="s">
        <v>209</v>
      </c>
      <c r="C1749" s="27">
        <v>44110</v>
      </c>
      <c r="D1749">
        <v>4880</v>
      </c>
      <c r="E1749">
        <v>5</v>
      </c>
      <c r="F1749">
        <v>-130</v>
      </c>
      <c r="G1749">
        <v>-130</v>
      </c>
      <c r="H1749">
        <v>3774200</v>
      </c>
      <c r="I1749">
        <v>18744</v>
      </c>
      <c r="J1749">
        <v>470073</v>
      </c>
      <c r="K1749">
        <v>-438807</v>
      </c>
      <c r="L1749">
        <v>-15179</v>
      </c>
      <c r="M1749">
        <v>-17</v>
      </c>
      <c r="N1749">
        <v>0</v>
      </c>
      <c r="O1749">
        <v>-15162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-10139</v>
      </c>
      <c r="V1749">
        <v>-5948</v>
      </c>
    </row>
    <row r="1750" spans="1:22" x14ac:dyDescent="0.3">
      <c r="A1750">
        <v>25320</v>
      </c>
      <c r="B1750" t="s">
        <v>209</v>
      </c>
      <c r="C1750" s="27">
        <v>44109</v>
      </c>
      <c r="D1750">
        <v>5010</v>
      </c>
      <c r="E1750">
        <v>2</v>
      </c>
      <c r="F1750">
        <v>220</v>
      </c>
      <c r="G1750">
        <v>220</v>
      </c>
      <c r="H1750">
        <v>10887265</v>
      </c>
      <c r="I1750">
        <v>55530</v>
      </c>
      <c r="J1750">
        <v>-85362</v>
      </c>
      <c r="K1750">
        <v>70191</v>
      </c>
      <c r="L1750">
        <v>15140</v>
      </c>
      <c r="M1750">
        <v>-22</v>
      </c>
      <c r="N1750">
        <v>0</v>
      </c>
      <c r="O1750">
        <v>15162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-4862</v>
      </c>
      <c r="V1750">
        <v>4893</v>
      </c>
    </row>
    <row r="1751" spans="1:22" x14ac:dyDescent="0.3">
      <c r="A1751">
        <v>25320</v>
      </c>
      <c r="B1751" t="s">
        <v>209</v>
      </c>
      <c r="C1751" s="27">
        <v>44103</v>
      </c>
      <c r="D1751">
        <v>4790</v>
      </c>
      <c r="E1751">
        <v>2</v>
      </c>
      <c r="F1751">
        <v>30</v>
      </c>
      <c r="G1751">
        <v>30</v>
      </c>
      <c r="H1751">
        <v>2295446</v>
      </c>
      <c r="I1751">
        <v>10956</v>
      </c>
      <c r="J1751">
        <v>79595</v>
      </c>
      <c r="K1751">
        <v>-83534</v>
      </c>
      <c r="L1751">
        <v>-7144</v>
      </c>
      <c r="M1751">
        <v>-337</v>
      </c>
      <c r="N1751">
        <v>0</v>
      </c>
      <c r="O1751">
        <v>-6807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9640</v>
      </c>
      <c r="V1751">
        <v>1443</v>
      </c>
    </row>
    <row r="1752" spans="1:22" x14ac:dyDescent="0.3">
      <c r="A1752">
        <v>25320</v>
      </c>
      <c r="B1752" t="s">
        <v>124</v>
      </c>
      <c r="C1752" s="27">
        <v>44102</v>
      </c>
      <c r="D1752">
        <v>4760</v>
      </c>
      <c r="E1752">
        <v>2</v>
      </c>
      <c r="F1752">
        <v>315</v>
      </c>
      <c r="G1752">
        <v>315</v>
      </c>
      <c r="H1752">
        <v>5145611</v>
      </c>
      <c r="I1752">
        <v>24460</v>
      </c>
      <c r="J1752">
        <v>-413286</v>
      </c>
      <c r="K1752">
        <v>409590</v>
      </c>
      <c r="L1752">
        <v>-2202</v>
      </c>
      <c r="M1752">
        <v>-63</v>
      </c>
      <c r="N1752">
        <v>0</v>
      </c>
      <c r="O1752">
        <v>-2139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-2567</v>
      </c>
      <c r="V1752">
        <v>8465</v>
      </c>
    </row>
    <row r="1753" spans="1:22" x14ac:dyDescent="0.3">
      <c r="A1753">
        <v>25320</v>
      </c>
      <c r="B1753" t="s">
        <v>124</v>
      </c>
      <c r="C1753" s="27">
        <v>44099</v>
      </c>
      <c r="D1753">
        <v>4445</v>
      </c>
      <c r="E1753">
        <v>2</v>
      </c>
      <c r="F1753">
        <v>225</v>
      </c>
      <c r="G1753">
        <v>225</v>
      </c>
      <c r="H1753">
        <v>10473564</v>
      </c>
      <c r="I1753">
        <v>48012</v>
      </c>
      <c r="J1753">
        <v>540782</v>
      </c>
      <c r="K1753">
        <v>-518091</v>
      </c>
      <c r="L1753">
        <v>-22683</v>
      </c>
      <c r="M1753">
        <v>-31629</v>
      </c>
      <c r="N1753">
        <v>0</v>
      </c>
      <c r="O1753">
        <v>8946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4636</v>
      </c>
      <c r="V1753">
        <v>-4644</v>
      </c>
    </row>
    <row r="1754" spans="1:22" x14ac:dyDescent="0.3">
      <c r="A1754">
        <v>25320</v>
      </c>
      <c r="B1754" t="s">
        <v>124</v>
      </c>
      <c r="C1754" s="27">
        <v>44098</v>
      </c>
      <c r="D1754">
        <v>4220</v>
      </c>
      <c r="E1754">
        <v>5</v>
      </c>
      <c r="F1754">
        <v>-330</v>
      </c>
      <c r="G1754">
        <v>-330</v>
      </c>
      <c r="H1754">
        <v>2918820</v>
      </c>
      <c r="I1754">
        <v>12643</v>
      </c>
      <c r="J1754">
        <v>-236228</v>
      </c>
      <c r="K1754">
        <v>248672</v>
      </c>
      <c r="L1754">
        <v>-16800</v>
      </c>
      <c r="M1754">
        <v>-16800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2358</v>
      </c>
      <c r="V1754">
        <v>1998</v>
      </c>
    </row>
    <row r="1755" spans="1:22" x14ac:dyDescent="0.3">
      <c r="A1755">
        <v>25320</v>
      </c>
      <c r="B1755" t="s">
        <v>124</v>
      </c>
      <c r="C1755" s="27">
        <v>44097</v>
      </c>
      <c r="D1755">
        <v>4550</v>
      </c>
      <c r="E1755">
        <v>2</v>
      </c>
      <c r="F1755">
        <v>40</v>
      </c>
      <c r="G1755">
        <v>40</v>
      </c>
      <c r="H1755">
        <v>3829612</v>
      </c>
      <c r="I1755">
        <v>17924</v>
      </c>
      <c r="J1755">
        <v>425966</v>
      </c>
      <c r="K1755">
        <v>-387397</v>
      </c>
      <c r="L1755">
        <v>-27628</v>
      </c>
      <c r="M1755">
        <v>-27628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-12664</v>
      </c>
      <c r="V1755">
        <v>1723</v>
      </c>
    </row>
    <row r="1756" spans="1:22" x14ac:dyDescent="0.3">
      <c r="A1756">
        <v>25320</v>
      </c>
      <c r="B1756" t="s">
        <v>124</v>
      </c>
      <c r="C1756" s="27">
        <v>44096</v>
      </c>
      <c r="D1756">
        <v>4510</v>
      </c>
      <c r="E1756">
        <v>5</v>
      </c>
      <c r="F1756">
        <v>-245</v>
      </c>
      <c r="G1756">
        <v>-245</v>
      </c>
      <c r="H1756">
        <v>3871466</v>
      </c>
      <c r="I1756">
        <v>17601</v>
      </c>
      <c r="J1756">
        <v>-365514</v>
      </c>
      <c r="K1756">
        <v>349638</v>
      </c>
      <c r="L1756">
        <v>-11</v>
      </c>
      <c r="M1756">
        <v>-11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18683</v>
      </c>
      <c r="V1756">
        <v>-2796</v>
      </c>
    </row>
    <row r="1757" spans="1:22" x14ac:dyDescent="0.3">
      <c r="A1757">
        <v>25320</v>
      </c>
      <c r="B1757" t="s">
        <v>124</v>
      </c>
      <c r="C1757" s="27">
        <v>44095</v>
      </c>
      <c r="D1757">
        <v>4755</v>
      </c>
      <c r="E1757">
        <v>5</v>
      </c>
      <c r="F1757">
        <v>-125</v>
      </c>
      <c r="G1757">
        <v>-125</v>
      </c>
      <c r="H1757">
        <v>2338828</v>
      </c>
      <c r="I1757">
        <v>11345</v>
      </c>
      <c r="J1757">
        <v>-172307</v>
      </c>
      <c r="K1757">
        <v>168945</v>
      </c>
      <c r="L1757">
        <v>1</v>
      </c>
      <c r="M1757">
        <v>1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3147</v>
      </c>
      <c r="V1757">
        <v>214</v>
      </c>
    </row>
    <row r="1758" spans="1:22" x14ac:dyDescent="0.3">
      <c r="A1758">
        <v>25320</v>
      </c>
      <c r="B1758" t="s">
        <v>124</v>
      </c>
      <c r="C1758" s="27">
        <v>44092</v>
      </c>
      <c r="D1758">
        <v>4880</v>
      </c>
      <c r="E1758">
        <v>5</v>
      </c>
      <c r="F1758">
        <v>-130</v>
      </c>
      <c r="G1758">
        <v>-130</v>
      </c>
      <c r="H1758">
        <v>2427064</v>
      </c>
      <c r="I1758">
        <v>11975</v>
      </c>
      <c r="J1758">
        <v>188588</v>
      </c>
      <c r="K1758">
        <v>-201916</v>
      </c>
      <c r="L1758">
        <v>2</v>
      </c>
      <c r="M1758">
        <v>2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7595</v>
      </c>
      <c r="V1758">
        <v>5731</v>
      </c>
    </row>
    <row r="1759" spans="1:22" x14ac:dyDescent="0.3">
      <c r="A1759">
        <v>25320</v>
      </c>
      <c r="B1759" t="s">
        <v>124</v>
      </c>
      <c r="C1759" s="27">
        <v>44091</v>
      </c>
      <c r="D1759">
        <v>5010</v>
      </c>
      <c r="E1759">
        <v>5</v>
      </c>
      <c r="F1759">
        <v>-100</v>
      </c>
      <c r="G1759">
        <v>-100</v>
      </c>
      <c r="H1759">
        <v>2384380</v>
      </c>
      <c r="I1759">
        <v>12028</v>
      </c>
      <c r="J1759">
        <v>-85351</v>
      </c>
      <c r="K1759">
        <v>85139</v>
      </c>
      <c r="L1759">
        <v>2</v>
      </c>
      <c r="M1759">
        <v>2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500</v>
      </c>
      <c r="V1759">
        <v>-290</v>
      </c>
    </row>
    <row r="1760" spans="1:22" x14ac:dyDescent="0.3">
      <c r="A1760">
        <v>25320</v>
      </c>
      <c r="B1760" t="s">
        <v>124</v>
      </c>
      <c r="C1760" s="27">
        <v>44090</v>
      </c>
      <c r="D1760">
        <v>5110</v>
      </c>
      <c r="E1760">
        <v>5</v>
      </c>
      <c r="F1760">
        <v>-160</v>
      </c>
      <c r="G1760">
        <v>-160</v>
      </c>
      <c r="H1760">
        <v>3184339</v>
      </c>
      <c r="I1760">
        <v>16570</v>
      </c>
      <c r="J1760">
        <v>30706</v>
      </c>
      <c r="K1760">
        <v>-18742</v>
      </c>
      <c r="L1760">
        <v>3</v>
      </c>
      <c r="M1760">
        <v>3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-10152</v>
      </c>
      <c r="V1760">
        <v>-1815</v>
      </c>
    </row>
    <row r="1761" spans="1:22" x14ac:dyDescent="0.3">
      <c r="A1761">
        <v>25320</v>
      </c>
      <c r="B1761" t="s">
        <v>124</v>
      </c>
      <c r="C1761" s="27">
        <v>44089</v>
      </c>
      <c r="D1761">
        <v>5270</v>
      </c>
      <c r="E1761">
        <v>5</v>
      </c>
      <c r="F1761">
        <v>-50</v>
      </c>
      <c r="G1761">
        <v>-50</v>
      </c>
      <c r="H1761">
        <v>2556245</v>
      </c>
      <c r="I1761">
        <v>13651</v>
      </c>
      <c r="J1761">
        <v>5732</v>
      </c>
      <c r="K1761">
        <v>-4465</v>
      </c>
      <c r="L1761">
        <v>-12112</v>
      </c>
      <c r="M1761">
        <v>4</v>
      </c>
      <c r="N1761">
        <v>0</v>
      </c>
      <c r="O1761">
        <v>-12116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9583</v>
      </c>
      <c r="V1761">
        <v>1262</v>
      </c>
    </row>
    <row r="1762" spans="1:22" x14ac:dyDescent="0.3">
      <c r="A1762">
        <v>25320</v>
      </c>
      <c r="B1762" t="s">
        <v>124</v>
      </c>
      <c r="C1762" s="27">
        <v>44088</v>
      </c>
      <c r="D1762">
        <v>5320</v>
      </c>
      <c r="E1762">
        <v>2</v>
      </c>
      <c r="F1762">
        <v>20</v>
      </c>
      <c r="G1762">
        <v>20</v>
      </c>
      <c r="H1762">
        <v>3963331</v>
      </c>
      <c r="I1762">
        <v>21189</v>
      </c>
      <c r="J1762">
        <v>31933</v>
      </c>
      <c r="K1762">
        <v>-56502</v>
      </c>
      <c r="L1762">
        <v>12119</v>
      </c>
      <c r="M1762">
        <v>3</v>
      </c>
      <c r="N1762">
        <v>0</v>
      </c>
      <c r="O1762">
        <v>12116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10500</v>
      </c>
      <c r="V1762">
        <v>1950</v>
      </c>
    </row>
    <row r="1763" spans="1:22" x14ac:dyDescent="0.3">
      <c r="A1763">
        <v>25320</v>
      </c>
      <c r="B1763" t="s">
        <v>124</v>
      </c>
      <c r="C1763" s="27">
        <v>44085</v>
      </c>
      <c r="D1763">
        <v>5300</v>
      </c>
      <c r="E1763">
        <v>5</v>
      </c>
      <c r="F1763">
        <v>-60</v>
      </c>
      <c r="G1763">
        <v>-60</v>
      </c>
      <c r="H1763">
        <v>4250677</v>
      </c>
      <c r="I1763">
        <v>22739</v>
      </c>
      <c r="J1763">
        <v>-65771</v>
      </c>
      <c r="K1763">
        <v>77863</v>
      </c>
      <c r="L1763">
        <v>-9938</v>
      </c>
      <c r="M1763">
        <v>3</v>
      </c>
      <c r="N1763">
        <v>0</v>
      </c>
      <c r="O1763">
        <v>-9041</v>
      </c>
      <c r="P1763">
        <v>-900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-2154</v>
      </c>
    </row>
    <row r="1764" spans="1:22" x14ac:dyDescent="0.3">
      <c r="A1764">
        <v>25320</v>
      </c>
      <c r="B1764" t="s">
        <v>124</v>
      </c>
      <c r="C1764" s="27">
        <v>44084</v>
      </c>
      <c r="D1764">
        <v>5360</v>
      </c>
      <c r="E1764">
        <v>5</v>
      </c>
      <c r="F1764">
        <v>-10</v>
      </c>
      <c r="G1764">
        <v>-10</v>
      </c>
      <c r="H1764">
        <v>7024864</v>
      </c>
      <c r="I1764">
        <v>38232</v>
      </c>
      <c r="J1764">
        <v>259503</v>
      </c>
      <c r="K1764">
        <v>-266169</v>
      </c>
      <c r="L1764">
        <v>6346</v>
      </c>
      <c r="M1764">
        <v>-1795</v>
      </c>
      <c r="N1764">
        <v>0</v>
      </c>
      <c r="O1764">
        <v>9041</v>
      </c>
      <c r="P1764">
        <v>-900</v>
      </c>
      <c r="Q1764">
        <v>0</v>
      </c>
      <c r="R1764">
        <v>0</v>
      </c>
      <c r="S1764">
        <v>0</v>
      </c>
      <c r="T1764">
        <v>0</v>
      </c>
      <c r="U1764">
        <v>450</v>
      </c>
      <c r="V1764">
        <v>-130</v>
      </c>
    </row>
    <row r="1765" spans="1:22" x14ac:dyDescent="0.3">
      <c r="A1765">
        <v>25320</v>
      </c>
      <c r="B1765" t="s">
        <v>124</v>
      </c>
      <c r="C1765" s="27">
        <v>44083</v>
      </c>
      <c r="D1765">
        <v>5370</v>
      </c>
      <c r="E1765">
        <v>5</v>
      </c>
      <c r="F1765">
        <v>-350</v>
      </c>
      <c r="G1765">
        <v>-350</v>
      </c>
      <c r="H1765">
        <v>7841970</v>
      </c>
      <c r="I1765">
        <v>43209</v>
      </c>
      <c r="J1765">
        <v>98796</v>
      </c>
      <c r="K1765">
        <v>-55197</v>
      </c>
      <c r="L1765">
        <v>-44246</v>
      </c>
      <c r="M1765">
        <v>-7882</v>
      </c>
      <c r="N1765">
        <v>0</v>
      </c>
      <c r="O1765">
        <v>-35464</v>
      </c>
      <c r="P1765">
        <v>-900</v>
      </c>
      <c r="Q1765">
        <v>0</v>
      </c>
      <c r="R1765">
        <v>0</v>
      </c>
      <c r="S1765">
        <v>0</v>
      </c>
      <c r="T1765">
        <v>0</v>
      </c>
      <c r="U1765">
        <v>-3952</v>
      </c>
      <c r="V1765">
        <v>4599</v>
      </c>
    </row>
    <row r="1766" spans="1:22" x14ac:dyDescent="0.3">
      <c r="A1766">
        <v>25320</v>
      </c>
      <c r="B1766" t="s">
        <v>209</v>
      </c>
      <c r="C1766" s="27">
        <v>44082</v>
      </c>
      <c r="D1766">
        <v>5720</v>
      </c>
      <c r="E1766">
        <v>2</v>
      </c>
      <c r="F1766">
        <v>360</v>
      </c>
      <c r="G1766">
        <v>360</v>
      </c>
      <c r="H1766">
        <v>25903773</v>
      </c>
      <c r="I1766">
        <v>145238</v>
      </c>
      <c r="J1766">
        <v>60640</v>
      </c>
      <c r="K1766">
        <v>-89421</v>
      </c>
      <c r="L1766">
        <v>19358</v>
      </c>
      <c r="M1766">
        <v>-686</v>
      </c>
      <c r="N1766">
        <v>0</v>
      </c>
      <c r="O1766">
        <v>20944</v>
      </c>
      <c r="P1766">
        <v>-900</v>
      </c>
      <c r="Q1766">
        <v>0</v>
      </c>
      <c r="R1766">
        <v>0</v>
      </c>
      <c r="S1766">
        <v>0</v>
      </c>
      <c r="T1766">
        <v>0</v>
      </c>
      <c r="U1766">
        <v>13114</v>
      </c>
      <c r="V1766">
        <v>-3691</v>
      </c>
    </row>
    <row r="1767" spans="1:22" x14ac:dyDescent="0.3">
      <c r="A1767">
        <v>25320</v>
      </c>
      <c r="B1767" t="s">
        <v>209</v>
      </c>
      <c r="C1767" s="27">
        <v>44081</v>
      </c>
      <c r="D1767">
        <v>5360</v>
      </c>
      <c r="E1767">
        <v>2</v>
      </c>
      <c r="F1767">
        <v>140</v>
      </c>
      <c r="G1767">
        <v>140</v>
      </c>
      <c r="H1767">
        <v>13376743</v>
      </c>
      <c r="I1767">
        <v>72594</v>
      </c>
      <c r="J1767">
        <v>-115065</v>
      </c>
      <c r="K1767">
        <v>125921</v>
      </c>
      <c r="L1767">
        <v>-8015</v>
      </c>
      <c r="M1767">
        <v>3005</v>
      </c>
      <c r="N1767">
        <v>0</v>
      </c>
      <c r="O1767">
        <v>-11020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-4425</v>
      </c>
      <c r="V1767">
        <v>1584</v>
      </c>
    </row>
    <row r="1768" spans="1:22" x14ac:dyDescent="0.3">
      <c r="A1768">
        <v>25320</v>
      </c>
      <c r="B1768" t="s">
        <v>209</v>
      </c>
      <c r="C1768" s="27">
        <v>44078</v>
      </c>
      <c r="D1768">
        <v>5220</v>
      </c>
      <c r="E1768">
        <v>2</v>
      </c>
      <c r="F1768">
        <v>10</v>
      </c>
      <c r="G1768">
        <v>10</v>
      </c>
      <c r="H1768">
        <v>10489223</v>
      </c>
      <c r="I1768">
        <v>55431</v>
      </c>
      <c r="J1768">
        <v>141076</v>
      </c>
      <c r="K1768">
        <v>-175031</v>
      </c>
      <c r="L1768">
        <v>25554</v>
      </c>
      <c r="M1768">
        <v>14</v>
      </c>
      <c r="N1768">
        <v>0</v>
      </c>
      <c r="O1768">
        <v>25540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6251</v>
      </c>
      <c r="V1768">
        <v>2150</v>
      </c>
    </row>
    <row r="1769" spans="1:22" x14ac:dyDescent="0.3">
      <c r="A1769">
        <v>25320</v>
      </c>
      <c r="B1769" t="s">
        <v>209</v>
      </c>
      <c r="C1769" s="27">
        <v>44077</v>
      </c>
      <c r="D1769">
        <v>5210</v>
      </c>
      <c r="E1769">
        <v>5</v>
      </c>
      <c r="F1769">
        <v>-10</v>
      </c>
      <c r="G1769">
        <v>-10</v>
      </c>
      <c r="H1769">
        <v>3225611</v>
      </c>
      <c r="I1769">
        <v>16831</v>
      </c>
      <c r="J1769">
        <v>198783</v>
      </c>
      <c r="K1769">
        <v>-198491</v>
      </c>
      <c r="L1769">
        <v>4257</v>
      </c>
      <c r="M1769">
        <v>2357</v>
      </c>
      <c r="N1769">
        <v>0</v>
      </c>
      <c r="O1769">
        <v>0</v>
      </c>
      <c r="P1769">
        <v>1900</v>
      </c>
      <c r="Q1769">
        <v>0</v>
      </c>
      <c r="R1769">
        <v>0</v>
      </c>
      <c r="S1769">
        <v>0</v>
      </c>
      <c r="T1769">
        <v>0</v>
      </c>
      <c r="U1769">
        <v>-4994</v>
      </c>
      <c r="V1769">
        <v>445</v>
      </c>
    </row>
    <row r="1770" spans="1:22" x14ac:dyDescent="0.3">
      <c r="A1770">
        <v>25320</v>
      </c>
      <c r="B1770" t="s">
        <v>209</v>
      </c>
      <c r="C1770" s="27">
        <v>44076</v>
      </c>
      <c r="D1770">
        <v>5220</v>
      </c>
      <c r="E1770">
        <v>5</v>
      </c>
      <c r="F1770">
        <v>-10</v>
      </c>
      <c r="G1770">
        <v>-10</v>
      </c>
      <c r="H1770">
        <v>4561019</v>
      </c>
      <c r="I1770">
        <v>23577</v>
      </c>
      <c r="J1770">
        <v>-230752</v>
      </c>
      <c r="K1770">
        <v>231880</v>
      </c>
      <c r="L1770">
        <v>-3684</v>
      </c>
      <c r="M1770">
        <v>-3684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1360</v>
      </c>
      <c r="V1770">
        <v>1196</v>
      </c>
    </row>
    <row r="1771" spans="1:22" x14ac:dyDescent="0.3">
      <c r="A1771">
        <v>25320</v>
      </c>
      <c r="B1771" t="s">
        <v>209</v>
      </c>
      <c r="C1771" s="27">
        <v>44075</v>
      </c>
      <c r="D1771">
        <v>5230</v>
      </c>
      <c r="E1771">
        <v>2</v>
      </c>
      <c r="F1771">
        <v>20</v>
      </c>
      <c r="G1771">
        <v>20</v>
      </c>
      <c r="H1771">
        <v>4877604</v>
      </c>
      <c r="I1771">
        <v>25621</v>
      </c>
      <c r="J1771">
        <v>42289</v>
      </c>
      <c r="K1771">
        <v>-46046</v>
      </c>
      <c r="L1771">
        <v>2786</v>
      </c>
      <c r="M1771">
        <v>2754</v>
      </c>
      <c r="N1771">
        <v>0</v>
      </c>
      <c r="O1771">
        <v>32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-1328</v>
      </c>
      <c r="V1771">
        <v>2299</v>
      </c>
    </row>
    <row r="1772" spans="1:22" x14ac:dyDescent="0.3">
      <c r="A1772">
        <v>25320</v>
      </c>
      <c r="B1772" t="s">
        <v>209</v>
      </c>
      <c r="C1772" s="27">
        <v>44074</v>
      </c>
      <c r="D1772">
        <v>5210</v>
      </c>
      <c r="E1772">
        <v>5</v>
      </c>
      <c r="F1772">
        <v>-120</v>
      </c>
      <c r="G1772">
        <v>-120</v>
      </c>
      <c r="H1772">
        <v>6588820</v>
      </c>
      <c r="I1772">
        <v>35104</v>
      </c>
      <c r="J1772">
        <v>-28484</v>
      </c>
      <c r="K1772">
        <v>45770</v>
      </c>
      <c r="L1772">
        <v>63</v>
      </c>
      <c r="M1772">
        <v>37735</v>
      </c>
      <c r="N1772">
        <v>0</v>
      </c>
      <c r="O1772">
        <v>-37672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-12069</v>
      </c>
      <c r="V1772">
        <v>-5280</v>
      </c>
    </row>
    <row r="1773" spans="1:22" x14ac:dyDescent="0.3">
      <c r="A1773">
        <v>25320</v>
      </c>
      <c r="B1773" t="s">
        <v>208</v>
      </c>
      <c r="C1773" s="27">
        <v>44071</v>
      </c>
      <c r="D1773">
        <v>5330</v>
      </c>
      <c r="E1773">
        <v>5</v>
      </c>
      <c r="F1773">
        <v>-310</v>
      </c>
      <c r="G1773">
        <v>-310</v>
      </c>
      <c r="H1773">
        <v>9834781</v>
      </c>
      <c r="I1773">
        <v>54614</v>
      </c>
      <c r="J1773">
        <v>-18970</v>
      </c>
      <c r="K1773">
        <v>30751</v>
      </c>
      <c r="L1773">
        <v>-119</v>
      </c>
      <c r="M1773">
        <v>-119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-11914</v>
      </c>
      <c r="V1773">
        <v>252</v>
      </c>
    </row>
    <row r="1774" spans="1:22" x14ac:dyDescent="0.3">
      <c r="A1774">
        <v>25320</v>
      </c>
      <c r="B1774" t="s">
        <v>209</v>
      </c>
      <c r="C1774" s="27">
        <v>44070</v>
      </c>
      <c r="D1774">
        <v>5640</v>
      </c>
      <c r="E1774">
        <v>5</v>
      </c>
      <c r="F1774">
        <v>-450</v>
      </c>
      <c r="G1774">
        <v>-450</v>
      </c>
      <c r="H1774">
        <v>14009350</v>
      </c>
      <c r="I1774">
        <v>81649</v>
      </c>
      <c r="J1774">
        <v>51807</v>
      </c>
      <c r="K1774">
        <v>-43314</v>
      </c>
      <c r="L1774">
        <v>-5250</v>
      </c>
      <c r="M1774">
        <v>2</v>
      </c>
      <c r="N1774">
        <v>0</v>
      </c>
      <c r="O1774">
        <v>-5252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-4704</v>
      </c>
      <c r="V1774">
        <v>1461</v>
      </c>
    </row>
    <row r="1775" spans="1:22" x14ac:dyDescent="0.3">
      <c r="A1775">
        <v>25320</v>
      </c>
      <c r="B1775" t="s">
        <v>124</v>
      </c>
      <c r="C1775" s="27">
        <v>44069</v>
      </c>
      <c r="D1775">
        <v>6090</v>
      </c>
      <c r="E1775">
        <v>2</v>
      </c>
      <c r="F1775">
        <v>230</v>
      </c>
      <c r="G1775">
        <v>230</v>
      </c>
      <c r="H1775">
        <v>39621489</v>
      </c>
      <c r="I1775">
        <v>239894</v>
      </c>
      <c r="J1775">
        <v>29682</v>
      </c>
      <c r="K1775">
        <v>72381</v>
      </c>
      <c r="L1775">
        <v>-115692</v>
      </c>
      <c r="M1775">
        <v>5</v>
      </c>
      <c r="N1775">
        <v>0</v>
      </c>
      <c r="O1775">
        <v>-115697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10100</v>
      </c>
      <c r="V1775">
        <v>3529</v>
      </c>
    </row>
    <row r="1776" spans="1:22" x14ac:dyDescent="0.3">
      <c r="A1776">
        <v>25320</v>
      </c>
      <c r="B1776" t="s">
        <v>124</v>
      </c>
      <c r="C1776" s="27">
        <v>44068</v>
      </c>
      <c r="D1776">
        <v>5860</v>
      </c>
      <c r="E1776">
        <v>2</v>
      </c>
      <c r="F1776">
        <v>180</v>
      </c>
      <c r="G1776">
        <v>180</v>
      </c>
      <c r="H1776">
        <v>47454108</v>
      </c>
      <c r="I1776">
        <v>284219</v>
      </c>
      <c r="J1776">
        <v>-94500</v>
      </c>
      <c r="K1776">
        <v>17459</v>
      </c>
      <c r="L1776">
        <v>93441</v>
      </c>
      <c r="M1776">
        <v>-27508</v>
      </c>
      <c r="N1776">
        <v>0</v>
      </c>
      <c r="O1776">
        <v>120949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1902</v>
      </c>
      <c r="V1776">
        <v>-18302</v>
      </c>
    </row>
    <row r="1777" spans="1:22" x14ac:dyDescent="0.3">
      <c r="A1777">
        <v>25320</v>
      </c>
      <c r="B1777" t="s">
        <v>124</v>
      </c>
      <c r="C1777" s="27">
        <v>44067</v>
      </c>
      <c r="D1777">
        <v>5680</v>
      </c>
      <c r="E1777">
        <v>2</v>
      </c>
      <c r="F1777">
        <v>815</v>
      </c>
      <c r="G1777">
        <v>815</v>
      </c>
      <c r="H1777">
        <v>46957495</v>
      </c>
      <c r="I1777">
        <v>276795</v>
      </c>
      <c r="J1777">
        <v>1501248</v>
      </c>
      <c r="K1777">
        <v>-1488234</v>
      </c>
      <c r="L1777">
        <v>-14715</v>
      </c>
      <c r="M1777">
        <v>-89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-14626</v>
      </c>
      <c r="T1777">
        <v>0</v>
      </c>
      <c r="U1777">
        <v>3862</v>
      </c>
      <c r="V1777">
        <v>-2161</v>
      </c>
    </row>
    <row r="1778" spans="1:22" x14ac:dyDescent="0.3">
      <c r="A1778">
        <v>25320</v>
      </c>
      <c r="B1778" t="s">
        <v>124</v>
      </c>
      <c r="C1778" s="27">
        <v>44064</v>
      </c>
      <c r="D1778">
        <v>4865</v>
      </c>
      <c r="E1778">
        <v>5</v>
      </c>
      <c r="F1778">
        <v>-135</v>
      </c>
      <c r="G1778">
        <v>-135</v>
      </c>
      <c r="H1778">
        <v>10139060</v>
      </c>
      <c r="I1778">
        <v>48740</v>
      </c>
      <c r="J1778">
        <v>-416373</v>
      </c>
      <c r="K1778">
        <v>447949</v>
      </c>
      <c r="L1778">
        <v>7561</v>
      </c>
      <c r="M1778">
        <v>15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7546</v>
      </c>
      <c r="T1778">
        <v>0</v>
      </c>
      <c r="U1778">
        <v>-1730</v>
      </c>
      <c r="V1778">
        <v>-37407</v>
      </c>
    </row>
    <row r="1779" spans="1:22" x14ac:dyDescent="0.3">
      <c r="A1779">
        <v>25320</v>
      </c>
      <c r="B1779" t="s">
        <v>124</v>
      </c>
      <c r="C1779" s="27">
        <v>44063</v>
      </c>
      <c r="D1779">
        <v>5000</v>
      </c>
      <c r="E1779">
        <v>5</v>
      </c>
      <c r="F1779">
        <v>-330</v>
      </c>
      <c r="G1779">
        <v>-330</v>
      </c>
      <c r="H1779">
        <v>11110252</v>
      </c>
      <c r="I1779">
        <v>56504</v>
      </c>
      <c r="J1779">
        <v>-673315</v>
      </c>
      <c r="K1779">
        <v>604922</v>
      </c>
      <c r="L1779">
        <v>7082</v>
      </c>
      <c r="M1779">
        <v>2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7080</v>
      </c>
      <c r="T1779">
        <v>0</v>
      </c>
      <c r="U1779">
        <v>25165</v>
      </c>
      <c r="V1779">
        <v>36146</v>
      </c>
    </row>
    <row r="1780" spans="1:22" x14ac:dyDescent="0.3">
      <c r="A1780">
        <v>25320</v>
      </c>
      <c r="B1780" t="s">
        <v>124</v>
      </c>
      <c r="C1780" s="27">
        <v>44062</v>
      </c>
      <c r="D1780">
        <v>5330</v>
      </c>
      <c r="E1780">
        <v>5</v>
      </c>
      <c r="F1780">
        <v>-60</v>
      </c>
      <c r="G1780">
        <v>-60</v>
      </c>
      <c r="H1780">
        <v>5254975</v>
      </c>
      <c r="I1780">
        <v>28237</v>
      </c>
      <c r="J1780">
        <v>22160</v>
      </c>
      <c r="K1780">
        <v>-23946</v>
      </c>
      <c r="L1780">
        <v>-50</v>
      </c>
      <c r="M1780">
        <v>-50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-410</v>
      </c>
      <c r="V1780">
        <v>2246</v>
      </c>
    </row>
    <row r="1781" spans="1:22" x14ac:dyDescent="0.3">
      <c r="A1781">
        <v>25320</v>
      </c>
      <c r="B1781" t="s">
        <v>124</v>
      </c>
      <c r="C1781" s="27">
        <v>44061</v>
      </c>
      <c r="D1781">
        <v>5390</v>
      </c>
      <c r="E1781">
        <v>5</v>
      </c>
      <c r="F1781">
        <v>-340</v>
      </c>
      <c r="G1781">
        <v>-340</v>
      </c>
      <c r="H1781">
        <v>13515582</v>
      </c>
      <c r="I1781">
        <v>78040</v>
      </c>
      <c r="J1781">
        <v>204778</v>
      </c>
      <c r="K1781">
        <v>-176939</v>
      </c>
      <c r="L1781">
        <v>-185</v>
      </c>
      <c r="M1781">
        <v>-185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-24761</v>
      </c>
      <c r="V1781">
        <v>-2893</v>
      </c>
    </row>
    <row r="1782" spans="1:22" x14ac:dyDescent="0.3">
      <c r="A1782">
        <v>25320</v>
      </c>
      <c r="B1782" t="s">
        <v>124</v>
      </c>
      <c r="C1782" s="27">
        <v>44057</v>
      </c>
      <c r="D1782">
        <v>5730</v>
      </c>
      <c r="E1782">
        <v>2</v>
      </c>
      <c r="F1782">
        <v>30</v>
      </c>
      <c r="G1782">
        <v>30</v>
      </c>
      <c r="H1782">
        <v>6404499</v>
      </c>
      <c r="I1782">
        <v>36522</v>
      </c>
      <c r="J1782">
        <v>-53451</v>
      </c>
      <c r="K1782">
        <v>48759</v>
      </c>
      <c r="L1782">
        <v>3496</v>
      </c>
      <c r="M1782">
        <v>1796</v>
      </c>
      <c r="N1782">
        <v>0</v>
      </c>
      <c r="O1782">
        <v>0</v>
      </c>
      <c r="P1782">
        <v>1700</v>
      </c>
      <c r="Q1782">
        <v>0</v>
      </c>
      <c r="R1782">
        <v>0</v>
      </c>
      <c r="S1782">
        <v>0</v>
      </c>
      <c r="T1782">
        <v>0</v>
      </c>
      <c r="U1782">
        <v>1</v>
      </c>
      <c r="V1782">
        <v>1195</v>
      </c>
    </row>
    <row r="1783" spans="1:22" x14ac:dyDescent="0.3">
      <c r="A1783">
        <v>25320</v>
      </c>
      <c r="B1783" t="s">
        <v>124</v>
      </c>
      <c r="C1783" s="27">
        <v>44056</v>
      </c>
      <c r="D1783">
        <v>5700</v>
      </c>
      <c r="E1783">
        <v>5</v>
      </c>
      <c r="F1783">
        <v>-50</v>
      </c>
      <c r="G1783">
        <v>-50</v>
      </c>
      <c r="H1783">
        <v>14900659</v>
      </c>
      <c r="I1783">
        <v>86890</v>
      </c>
      <c r="J1783">
        <v>-138554</v>
      </c>
      <c r="K1783">
        <v>161000</v>
      </c>
      <c r="L1783">
        <v>-9291</v>
      </c>
      <c r="M1783">
        <v>131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-9422</v>
      </c>
      <c r="T1783">
        <v>0</v>
      </c>
      <c r="U1783">
        <v>-10369</v>
      </c>
      <c r="V1783">
        <v>-2786</v>
      </c>
    </row>
    <row r="1784" spans="1:22" x14ac:dyDescent="0.3">
      <c r="A1784">
        <v>25320</v>
      </c>
      <c r="B1784" t="s">
        <v>124</v>
      </c>
      <c r="C1784" s="27">
        <v>44055</v>
      </c>
      <c r="D1784">
        <v>5750</v>
      </c>
      <c r="E1784">
        <v>5</v>
      </c>
      <c r="F1784">
        <v>-340</v>
      </c>
      <c r="G1784">
        <v>-340</v>
      </c>
      <c r="H1784">
        <v>10169302</v>
      </c>
      <c r="I1784">
        <v>59625</v>
      </c>
      <c r="J1784">
        <v>-274577</v>
      </c>
      <c r="K1784">
        <v>264135</v>
      </c>
      <c r="L1784">
        <v>9413</v>
      </c>
      <c r="M1784">
        <v>-9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9422</v>
      </c>
      <c r="T1784">
        <v>0</v>
      </c>
      <c r="U1784">
        <v>-1802</v>
      </c>
      <c r="V1784">
        <v>2831</v>
      </c>
    </row>
    <row r="1785" spans="1:22" x14ac:dyDescent="0.3">
      <c r="A1785">
        <v>25320</v>
      </c>
      <c r="B1785" t="s">
        <v>124</v>
      </c>
      <c r="C1785" s="27">
        <v>44054</v>
      </c>
      <c r="D1785">
        <v>6090</v>
      </c>
      <c r="E1785">
        <v>5</v>
      </c>
      <c r="F1785">
        <v>-190</v>
      </c>
      <c r="G1785">
        <v>-190</v>
      </c>
      <c r="H1785">
        <v>22709505</v>
      </c>
      <c r="I1785">
        <v>141960</v>
      </c>
      <c r="J1785">
        <v>-112174</v>
      </c>
      <c r="K1785">
        <v>110715</v>
      </c>
      <c r="L1785">
        <v>-3164</v>
      </c>
      <c r="M1785">
        <v>-68</v>
      </c>
      <c r="N1785">
        <v>0</v>
      </c>
      <c r="O1785">
        <v>-3096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4856</v>
      </c>
      <c r="V1785">
        <v>-233</v>
      </c>
    </row>
    <row r="1786" spans="1:22" x14ac:dyDescent="0.3">
      <c r="A1786">
        <v>25320</v>
      </c>
      <c r="B1786" t="s">
        <v>124</v>
      </c>
      <c r="C1786" s="27">
        <v>44053</v>
      </c>
      <c r="D1786">
        <v>6280</v>
      </c>
      <c r="E1786">
        <v>2</v>
      </c>
      <c r="F1786">
        <v>50</v>
      </c>
      <c r="G1786">
        <v>50</v>
      </c>
      <c r="H1786">
        <v>20741699</v>
      </c>
      <c r="I1786">
        <v>132298</v>
      </c>
      <c r="J1786">
        <v>104700</v>
      </c>
      <c r="K1786">
        <v>-30762</v>
      </c>
      <c r="L1786">
        <v>-56521</v>
      </c>
      <c r="M1786">
        <v>-8</v>
      </c>
      <c r="N1786">
        <v>0</v>
      </c>
      <c r="O1786">
        <v>-56513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-11959</v>
      </c>
      <c r="V1786">
        <v>-5458</v>
      </c>
    </row>
    <row r="1787" spans="1:22" x14ac:dyDescent="0.3">
      <c r="A1787">
        <v>25320</v>
      </c>
      <c r="B1787" t="s">
        <v>124</v>
      </c>
      <c r="C1787" s="27">
        <v>44050</v>
      </c>
      <c r="D1787">
        <v>6230</v>
      </c>
      <c r="E1787">
        <v>2</v>
      </c>
      <c r="F1787">
        <v>70</v>
      </c>
      <c r="G1787">
        <v>70</v>
      </c>
      <c r="H1787">
        <v>22036031</v>
      </c>
      <c r="I1787">
        <v>138665</v>
      </c>
      <c r="J1787">
        <v>31729</v>
      </c>
      <c r="K1787">
        <v>879</v>
      </c>
      <c r="L1787">
        <v>-5593</v>
      </c>
      <c r="M1787">
        <v>-18</v>
      </c>
      <c r="N1787">
        <v>0</v>
      </c>
      <c r="O1787">
        <v>-5575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-9895</v>
      </c>
      <c r="V1787">
        <v>-17120</v>
      </c>
    </row>
    <row r="1788" spans="1:22" x14ac:dyDescent="0.3">
      <c r="A1788">
        <v>25320</v>
      </c>
      <c r="B1788" t="s">
        <v>209</v>
      </c>
      <c r="C1788" s="27">
        <v>44049</v>
      </c>
      <c r="D1788">
        <v>6160</v>
      </c>
      <c r="E1788">
        <v>2</v>
      </c>
      <c r="F1788">
        <v>20</v>
      </c>
      <c r="G1788">
        <v>20</v>
      </c>
      <c r="H1788">
        <v>44977730</v>
      </c>
      <c r="I1788">
        <v>285287</v>
      </c>
      <c r="J1788">
        <v>7913</v>
      </c>
      <c r="K1788">
        <v>-25733</v>
      </c>
      <c r="L1788">
        <v>-13807</v>
      </c>
      <c r="M1788">
        <v>-716</v>
      </c>
      <c r="N1788">
        <v>0</v>
      </c>
      <c r="O1788">
        <v>-13091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12380</v>
      </c>
      <c r="V1788">
        <v>19247</v>
      </c>
    </row>
    <row r="1789" spans="1:22" x14ac:dyDescent="0.3">
      <c r="A1789">
        <v>25320</v>
      </c>
      <c r="B1789" t="s">
        <v>209</v>
      </c>
      <c r="C1789" s="27">
        <v>44048</v>
      </c>
      <c r="D1789">
        <v>6140</v>
      </c>
      <c r="E1789">
        <v>2</v>
      </c>
      <c r="F1789">
        <v>140</v>
      </c>
      <c r="G1789">
        <v>140</v>
      </c>
      <c r="H1789">
        <v>33848119</v>
      </c>
      <c r="I1789">
        <v>205642</v>
      </c>
      <c r="J1789">
        <v>-193709</v>
      </c>
      <c r="K1789">
        <v>194420</v>
      </c>
      <c r="L1789">
        <v>933</v>
      </c>
      <c r="M1789">
        <v>300</v>
      </c>
      <c r="N1789">
        <v>0</v>
      </c>
      <c r="O1789">
        <v>633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-2320</v>
      </c>
      <c r="V1789">
        <v>676</v>
      </c>
    </row>
    <row r="1790" spans="1:22" x14ac:dyDescent="0.3">
      <c r="A1790">
        <v>25320</v>
      </c>
      <c r="B1790" t="s">
        <v>209</v>
      </c>
      <c r="C1790" s="27">
        <v>44047</v>
      </c>
      <c r="D1790">
        <v>6000</v>
      </c>
      <c r="E1790">
        <v>2</v>
      </c>
      <c r="F1790">
        <v>500</v>
      </c>
      <c r="G1790">
        <v>500</v>
      </c>
      <c r="H1790">
        <v>81420509</v>
      </c>
      <c r="I1790">
        <v>502534</v>
      </c>
      <c r="J1790">
        <v>112909</v>
      </c>
      <c r="K1790">
        <v>-221738</v>
      </c>
      <c r="L1790">
        <v>71253</v>
      </c>
      <c r="M1790">
        <v>-435</v>
      </c>
      <c r="N1790">
        <v>0</v>
      </c>
      <c r="O1790">
        <v>71688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27173</v>
      </c>
      <c r="V1790">
        <v>10403</v>
      </c>
    </row>
    <row r="1791" spans="1:22" x14ac:dyDescent="0.3">
      <c r="A1791">
        <v>25320</v>
      </c>
      <c r="B1791" t="s">
        <v>209</v>
      </c>
      <c r="C1791" s="27">
        <v>44046</v>
      </c>
      <c r="D1791">
        <v>5500</v>
      </c>
      <c r="E1791">
        <v>2</v>
      </c>
      <c r="F1791">
        <v>1045</v>
      </c>
      <c r="G1791">
        <v>1045</v>
      </c>
      <c r="H1791">
        <v>124795295</v>
      </c>
      <c r="I1791">
        <v>654825</v>
      </c>
      <c r="J1791">
        <v>-137641</v>
      </c>
      <c r="K1791">
        <v>153682</v>
      </c>
      <c r="L1791">
        <v>1915</v>
      </c>
      <c r="M1791">
        <v>-539</v>
      </c>
      <c r="N1791">
        <v>0</v>
      </c>
      <c r="O1791">
        <v>5954</v>
      </c>
      <c r="P1791">
        <v>0</v>
      </c>
      <c r="Q1791">
        <v>0</v>
      </c>
      <c r="R1791">
        <v>0</v>
      </c>
      <c r="S1791">
        <v>-3500</v>
      </c>
      <c r="T1791">
        <v>0</v>
      </c>
      <c r="U1791">
        <v>-3695</v>
      </c>
      <c r="V1791">
        <v>-14261</v>
      </c>
    </row>
    <row r="1792" spans="1:22" x14ac:dyDescent="0.3">
      <c r="A1792">
        <v>25320</v>
      </c>
      <c r="B1792" t="s">
        <v>209</v>
      </c>
      <c r="C1792" s="27">
        <v>44043</v>
      </c>
      <c r="D1792">
        <v>4455</v>
      </c>
      <c r="E1792">
        <v>5</v>
      </c>
      <c r="F1792">
        <v>-75</v>
      </c>
      <c r="G1792">
        <v>-75</v>
      </c>
      <c r="H1792">
        <v>9627358</v>
      </c>
      <c r="I1792">
        <v>43740</v>
      </c>
      <c r="J1792">
        <v>152178</v>
      </c>
      <c r="K1792">
        <v>-134106</v>
      </c>
      <c r="L1792">
        <v>-7572</v>
      </c>
      <c r="M1792">
        <v>-454</v>
      </c>
      <c r="N1792">
        <v>0</v>
      </c>
      <c r="O1792">
        <v>-7118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-16958</v>
      </c>
      <c r="V1792">
        <v>6458</v>
      </c>
    </row>
    <row r="1793" spans="1:22" x14ac:dyDescent="0.3">
      <c r="A1793">
        <v>25320</v>
      </c>
      <c r="B1793" t="s">
        <v>124</v>
      </c>
      <c r="C1793" s="27">
        <v>44042</v>
      </c>
      <c r="D1793">
        <v>4530</v>
      </c>
      <c r="E1793">
        <v>2</v>
      </c>
      <c r="F1793">
        <v>320</v>
      </c>
      <c r="G1793">
        <v>320</v>
      </c>
      <c r="H1793">
        <v>54284353</v>
      </c>
      <c r="I1793">
        <v>250696</v>
      </c>
      <c r="J1793">
        <v>717569</v>
      </c>
      <c r="K1793">
        <v>-790503</v>
      </c>
      <c r="L1793">
        <v>10662</v>
      </c>
      <c r="M1793">
        <v>44</v>
      </c>
      <c r="N1793">
        <v>0</v>
      </c>
      <c r="O1793">
        <v>7118</v>
      </c>
      <c r="P1793">
        <v>0</v>
      </c>
      <c r="Q1793">
        <v>0</v>
      </c>
      <c r="R1793">
        <v>0</v>
      </c>
      <c r="S1793">
        <v>3500</v>
      </c>
      <c r="T1793">
        <v>0</v>
      </c>
      <c r="U1793">
        <v>49520</v>
      </c>
      <c r="V1793">
        <v>12752</v>
      </c>
    </row>
    <row r="1794" spans="1:22" x14ac:dyDescent="0.3">
      <c r="A1794">
        <v>25320</v>
      </c>
      <c r="B1794" t="s">
        <v>124</v>
      </c>
      <c r="C1794" s="27">
        <v>44041</v>
      </c>
      <c r="D1794">
        <v>4210</v>
      </c>
      <c r="E1794">
        <v>5</v>
      </c>
      <c r="F1794">
        <v>-100</v>
      </c>
      <c r="G1794">
        <v>-100</v>
      </c>
      <c r="H1794">
        <v>5746954</v>
      </c>
      <c r="I1794">
        <v>24578</v>
      </c>
      <c r="J1794">
        <v>223607</v>
      </c>
      <c r="K1794">
        <v>-218291</v>
      </c>
      <c r="L1794">
        <v>6</v>
      </c>
      <c r="M1794">
        <v>6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336</v>
      </c>
      <c r="V1794">
        <v>-5658</v>
      </c>
    </row>
    <row r="1795" spans="1:22" x14ac:dyDescent="0.3">
      <c r="A1795">
        <v>25320</v>
      </c>
      <c r="B1795" t="s">
        <v>124</v>
      </c>
      <c r="C1795" s="27">
        <v>44040</v>
      </c>
      <c r="D1795">
        <v>4310</v>
      </c>
      <c r="E1795">
        <v>5</v>
      </c>
      <c r="F1795">
        <v>-95</v>
      </c>
      <c r="G1795">
        <v>-95</v>
      </c>
      <c r="H1795">
        <v>6473194</v>
      </c>
      <c r="I1795">
        <v>28120</v>
      </c>
      <c r="J1795">
        <v>-434612</v>
      </c>
      <c r="K1795">
        <v>434697</v>
      </c>
      <c r="L1795">
        <v>72</v>
      </c>
      <c r="M1795">
        <v>72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-200</v>
      </c>
      <c r="V1795">
        <v>43</v>
      </c>
    </row>
    <row r="1796" spans="1:22" x14ac:dyDescent="0.3">
      <c r="A1796">
        <v>25320</v>
      </c>
      <c r="B1796" t="s">
        <v>124</v>
      </c>
      <c r="C1796" s="27">
        <v>44039</v>
      </c>
      <c r="D1796">
        <v>4405</v>
      </c>
      <c r="E1796">
        <v>5</v>
      </c>
      <c r="F1796">
        <v>-60</v>
      </c>
      <c r="G1796">
        <v>-60</v>
      </c>
      <c r="H1796">
        <v>6479085</v>
      </c>
      <c r="I1796">
        <v>28943</v>
      </c>
      <c r="J1796">
        <v>-15213</v>
      </c>
      <c r="K1796">
        <v>110116</v>
      </c>
      <c r="L1796">
        <v>48</v>
      </c>
      <c r="M1796">
        <v>48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-94484</v>
      </c>
      <c r="V1796">
        <v>-467</v>
      </c>
    </row>
    <row r="1797" spans="1:22" x14ac:dyDescent="0.3">
      <c r="A1797">
        <v>25320</v>
      </c>
      <c r="B1797" t="s">
        <v>124</v>
      </c>
      <c r="C1797" s="27">
        <v>44036</v>
      </c>
      <c r="D1797">
        <v>4465</v>
      </c>
      <c r="E1797">
        <v>5</v>
      </c>
      <c r="F1797">
        <v>-5</v>
      </c>
      <c r="G1797">
        <v>-5</v>
      </c>
      <c r="H1797">
        <v>10901460</v>
      </c>
      <c r="I1797">
        <v>48909</v>
      </c>
      <c r="J1797">
        <v>-471759</v>
      </c>
      <c r="K1797">
        <v>430194</v>
      </c>
      <c r="L1797">
        <v>34</v>
      </c>
      <c r="M1797">
        <v>34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40179</v>
      </c>
      <c r="V1797">
        <v>1352</v>
      </c>
    </row>
    <row r="1798" spans="1:22" x14ac:dyDescent="0.3">
      <c r="A1798">
        <v>25320</v>
      </c>
      <c r="B1798" t="s">
        <v>124</v>
      </c>
      <c r="C1798" s="27">
        <v>44035</v>
      </c>
      <c r="D1798">
        <v>4470</v>
      </c>
      <c r="E1798">
        <v>5</v>
      </c>
      <c r="F1798">
        <v>-155</v>
      </c>
      <c r="G1798">
        <v>-155</v>
      </c>
      <c r="H1798">
        <v>13215805</v>
      </c>
      <c r="I1798">
        <v>60782</v>
      </c>
      <c r="J1798">
        <v>1142</v>
      </c>
      <c r="K1798">
        <v>-19859</v>
      </c>
      <c r="L1798">
        <v>1</v>
      </c>
      <c r="M1798">
        <v>1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-4115</v>
      </c>
      <c r="V1798">
        <v>22831</v>
      </c>
    </row>
    <row r="1799" spans="1:22" x14ac:dyDescent="0.3">
      <c r="A1799">
        <v>25320</v>
      </c>
      <c r="B1799" t="s">
        <v>124</v>
      </c>
      <c r="C1799" s="27">
        <v>44034</v>
      </c>
      <c r="D1799">
        <v>4625</v>
      </c>
      <c r="E1799">
        <v>5</v>
      </c>
      <c r="F1799">
        <v>-55</v>
      </c>
      <c r="G1799">
        <v>-55</v>
      </c>
      <c r="H1799">
        <v>31191354</v>
      </c>
      <c r="I1799">
        <v>146656</v>
      </c>
      <c r="J1799">
        <v>-156120</v>
      </c>
      <c r="K1799">
        <v>135690</v>
      </c>
      <c r="L1799">
        <v>-410</v>
      </c>
      <c r="M1799">
        <v>-410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15160</v>
      </c>
      <c r="V1799">
        <v>5680</v>
      </c>
    </row>
    <row r="1800" spans="1:22" x14ac:dyDescent="0.3">
      <c r="A1800">
        <v>25320</v>
      </c>
      <c r="B1800" t="s">
        <v>124</v>
      </c>
      <c r="C1800" s="27">
        <v>44033</v>
      </c>
      <c r="D1800">
        <v>4680</v>
      </c>
      <c r="E1800">
        <v>5</v>
      </c>
      <c r="F1800">
        <v>-120</v>
      </c>
      <c r="G1800">
        <v>-120</v>
      </c>
      <c r="H1800">
        <v>26141693</v>
      </c>
      <c r="I1800">
        <v>127055</v>
      </c>
      <c r="J1800">
        <v>299872</v>
      </c>
      <c r="K1800">
        <v>-19286</v>
      </c>
      <c r="L1800">
        <v>-161</v>
      </c>
      <c r="M1800">
        <v>-161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-272447</v>
      </c>
      <c r="V1800">
        <v>-7978</v>
      </c>
    </row>
    <row r="1801" spans="1:22" x14ac:dyDescent="0.3">
      <c r="A1801">
        <v>25320</v>
      </c>
      <c r="B1801" t="s">
        <v>124</v>
      </c>
      <c r="C1801" s="27">
        <v>44032</v>
      </c>
      <c r="D1801">
        <v>4800</v>
      </c>
      <c r="E1801">
        <v>2</v>
      </c>
      <c r="F1801">
        <v>180</v>
      </c>
      <c r="G1801">
        <v>180</v>
      </c>
      <c r="H1801">
        <v>64180614</v>
      </c>
      <c r="I1801">
        <v>319569</v>
      </c>
      <c r="J1801">
        <v>110151</v>
      </c>
      <c r="K1801">
        <v>3412</v>
      </c>
      <c r="L1801">
        <v>-24375</v>
      </c>
      <c r="M1801">
        <v>-1387</v>
      </c>
      <c r="N1801">
        <v>0</v>
      </c>
      <c r="O1801">
        <v>-22988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-93191</v>
      </c>
      <c r="V1801">
        <v>4003</v>
      </c>
    </row>
    <row r="1802" spans="1:22" x14ac:dyDescent="0.3">
      <c r="A1802">
        <v>23530</v>
      </c>
      <c r="B1802" t="s">
        <v>212</v>
      </c>
      <c r="C1802" s="27">
        <v>44176</v>
      </c>
      <c r="D1802">
        <v>104500</v>
      </c>
      <c r="E1802">
        <v>2</v>
      </c>
      <c r="F1802">
        <v>1500</v>
      </c>
      <c r="G1802">
        <v>1500</v>
      </c>
      <c r="H1802">
        <v>145254</v>
      </c>
      <c r="I1802">
        <v>15268</v>
      </c>
      <c r="J1802">
        <v>-7766</v>
      </c>
      <c r="K1802">
        <v>3877</v>
      </c>
      <c r="L1802">
        <v>7196</v>
      </c>
      <c r="M1802">
        <v>3639</v>
      </c>
      <c r="N1802">
        <v>-370</v>
      </c>
      <c r="O1802">
        <v>-434</v>
      </c>
      <c r="P1802">
        <v>0</v>
      </c>
      <c r="Q1802">
        <v>0</v>
      </c>
      <c r="R1802">
        <v>3725</v>
      </c>
      <c r="S1802">
        <v>636</v>
      </c>
      <c r="T1802">
        <v>0</v>
      </c>
      <c r="U1802">
        <v>-3067</v>
      </c>
      <c r="V1802">
        <v>-240</v>
      </c>
    </row>
    <row r="1803" spans="1:22" x14ac:dyDescent="0.3">
      <c r="A1803">
        <v>23530</v>
      </c>
      <c r="B1803" t="s">
        <v>212</v>
      </c>
      <c r="C1803" s="27">
        <v>44175</v>
      </c>
      <c r="D1803">
        <v>103000</v>
      </c>
      <c r="E1803">
        <v>2</v>
      </c>
      <c r="F1803">
        <v>1000</v>
      </c>
      <c r="G1803">
        <v>1000</v>
      </c>
      <c r="H1803">
        <v>166654</v>
      </c>
      <c r="I1803">
        <v>17121</v>
      </c>
      <c r="J1803">
        <v>-22113</v>
      </c>
      <c r="K1803">
        <v>-120</v>
      </c>
      <c r="L1803">
        <v>20755</v>
      </c>
      <c r="M1803">
        <v>18625</v>
      </c>
      <c r="N1803">
        <v>-7232</v>
      </c>
      <c r="O1803">
        <v>-388</v>
      </c>
      <c r="P1803">
        <v>9</v>
      </c>
      <c r="Q1803">
        <v>0</v>
      </c>
      <c r="R1803">
        <v>9045</v>
      </c>
      <c r="S1803">
        <v>696</v>
      </c>
      <c r="T1803">
        <v>0</v>
      </c>
      <c r="U1803">
        <v>1419</v>
      </c>
      <c r="V1803">
        <v>59</v>
      </c>
    </row>
    <row r="1804" spans="1:22" x14ac:dyDescent="0.3">
      <c r="A1804">
        <v>23530</v>
      </c>
      <c r="B1804" t="s">
        <v>212</v>
      </c>
      <c r="C1804" s="27">
        <v>44174</v>
      </c>
      <c r="D1804">
        <v>102000</v>
      </c>
      <c r="E1804">
        <v>2</v>
      </c>
      <c r="F1804">
        <v>2100</v>
      </c>
      <c r="G1804">
        <v>2100</v>
      </c>
      <c r="H1804">
        <v>146811</v>
      </c>
      <c r="I1804">
        <v>14957</v>
      </c>
      <c r="J1804">
        <v>4048</v>
      </c>
      <c r="K1804">
        <v>-2929</v>
      </c>
      <c r="L1804">
        <v>-3729</v>
      </c>
      <c r="M1804">
        <v>5478</v>
      </c>
      <c r="N1804">
        <v>-52</v>
      </c>
      <c r="O1804">
        <v>-4990</v>
      </c>
      <c r="P1804">
        <v>0</v>
      </c>
      <c r="Q1804">
        <v>-849</v>
      </c>
      <c r="R1804">
        <v>2893</v>
      </c>
      <c r="S1804">
        <v>-6209</v>
      </c>
      <c r="T1804">
        <v>0</v>
      </c>
      <c r="U1804">
        <v>2577</v>
      </c>
      <c r="V1804">
        <v>33</v>
      </c>
    </row>
    <row r="1805" spans="1:22" x14ac:dyDescent="0.3">
      <c r="A1805">
        <v>23530</v>
      </c>
      <c r="B1805" t="s">
        <v>125</v>
      </c>
      <c r="C1805" s="27">
        <v>44173</v>
      </c>
      <c r="D1805">
        <v>99900</v>
      </c>
      <c r="E1805">
        <v>3</v>
      </c>
      <c r="F1805">
        <v>0</v>
      </c>
      <c r="G1805">
        <v>0</v>
      </c>
      <c r="H1805">
        <v>115149</v>
      </c>
      <c r="I1805">
        <v>11499</v>
      </c>
      <c r="J1805">
        <v>8368</v>
      </c>
      <c r="K1805">
        <v>746</v>
      </c>
      <c r="L1805">
        <v>-9634</v>
      </c>
      <c r="M1805">
        <v>1436</v>
      </c>
      <c r="N1805">
        <v>-1367</v>
      </c>
      <c r="O1805">
        <v>-2964</v>
      </c>
      <c r="P1805">
        <v>0</v>
      </c>
      <c r="Q1805">
        <v>0</v>
      </c>
      <c r="R1805">
        <v>-4128</v>
      </c>
      <c r="S1805">
        <v>-2611</v>
      </c>
      <c r="T1805">
        <v>0</v>
      </c>
      <c r="U1805">
        <v>445</v>
      </c>
      <c r="V1805">
        <v>75</v>
      </c>
    </row>
    <row r="1806" spans="1:22" x14ac:dyDescent="0.3">
      <c r="A1806">
        <v>23530</v>
      </c>
      <c r="B1806" t="s">
        <v>125</v>
      </c>
      <c r="C1806" s="27">
        <v>44172</v>
      </c>
      <c r="D1806">
        <v>99900</v>
      </c>
      <c r="E1806">
        <v>5</v>
      </c>
      <c r="F1806">
        <v>-3100</v>
      </c>
      <c r="G1806">
        <v>-3100</v>
      </c>
      <c r="H1806">
        <v>212256</v>
      </c>
      <c r="I1806">
        <v>21257</v>
      </c>
      <c r="J1806">
        <v>23840</v>
      </c>
      <c r="K1806">
        <v>1822</v>
      </c>
      <c r="L1806">
        <v>-25400</v>
      </c>
      <c r="M1806">
        <v>-2781</v>
      </c>
      <c r="N1806">
        <v>-3752</v>
      </c>
      <c r="O1806">
        <v>-10622</v>
      </c>
      <c r="P1806">
        <v>1000</v>
      </c>
      <c r="Q1806">
        <v>-2000</v>
      </c>
      <c r="R1806">
        <v>-3958</v>
      </c>
      <c r="S1806">
        <v>-3287</v>
      </c>
      <c r="T1806">
        <v>0</v>
      </c>
      <c r="U1806">
        <v>-415</v>
      </c>
      <c r="V1806">
        <v>153</v>
      </c>
    </row>
    <row r="1807" spans="1:22" x14ac:dyDescent="0.3">
      <c r="A1807">
        <v>23530</v>
      </c>
      <c r="B1807" t="s">
        <v>125</v>
      </c>
      <c r="C1807" s="27">
        <v>44169</v>
      </c>
      <c r="D1807">
        <v>103000</v>
      </c>
      <c r="E1807">
        <v>5</v>
      </c>
      <c r="F1807">
        <v>-3000</v>
      </c>
      <c r="G1807">
        <v>-3000</v>
      </c>
      <c r="H1807">
        <v>207153</v>
      </c>
      <c r="I1807">
        <v>21549</v>
      </c>
      <c r="J1807">
        <v>9618</v>
      </c>
      <c r="K1807">
        <v>11013</v>
      </c>
      <c r="L1807">
        <v>-21336</v>
      </c>
      <c r="M1807">
        <v>1357</v>
      </c>
      <c r="N1807">
        <v>-6830</v>
      </c>
      <c r="O1807">
        <v>-3844</v>
      </c>
      <c r="P1807">
        <v>0</v>
      </c>
      <c r="Q1807">
        <v>-2000</v>
      </c>
      <c r="R1807">
        <v>-9307</v>
      </c>
      <c r="S1807">
        <v>-712</v>
      </c>
      <c r="T1807">
        <v>0</v>
      </c>
      <c r="U1807">
        <v>425</v>
      </c>
      <c r="V1807">
        <v>280</v>
      </c>
    </row>
    <row r="1808" spans="1:22" x14ac:dyDescent="0.3">
      <c r="A1808">
        <v>23530</v>
      </c>
      <c r="B1808" t="s">
        <v>125</v>
      </c>
      <c r="C1808" s="27">
        <v>44168</v>
      </c>
      <c r="D1808">
        <v>106000</v>
      </c>
      <c r="E1808">
        <v>2</v>
      </c>
      <c r="F1808">
        <v>500</v>
      </c>
      <c r="G1808">
        <v>500</v>
      </c>
      <c r="H1808">
        <v>130861</v>
      </c>
      <c r="I1808">
        <v>13876</v>
      </c>
      <c r="J1808">
        <v>24847</v>
      </c>
      <c r="K1808">
        <v>-11308</v>
      </c>
      <c r="L1808">
        <v>-12625</v>
      </c>
      <c r="M1808">
        <v>-16557</v>
      </c>
      <c r="N1808">
        <v>-2843</v>
      </c>
      <c r="O1808">
        <v>-1068</v>
      </c>
      <c r="P1808">
        <v>-2800</v>
      </c>
      <c r="Q1808">
        <v>50</v>
      </c>
      <c r="R1808">
        <v>10733</v>
      </c>
      <c r="S1808">
        <v>-140</v>
      </c>
      <c r="T1808">
        <v>0</v>
      </c>
      <c r="U1808">
        <v>-67</v>
      </c>
      <c r="V1808">
        <v>-847</v>
      </c>
    </row>
    <row r="1809" spans="1:22" x14ac:dyDescent="0.3">
      <c r="A1809">
        <v>23530</v>
      </c>
      <c r="B1809" t="s">
        <v>125</v>
      </c>
      <c r="C1809" s="27">
        <v>44167</v>
      </c>
      <c r="D1809">
        <v>105500</v>
      </c>
      <c r="E1809">
        <v>2</v>
      </c>
      <c r="F1809">
        <v>3000</v>
      </c>
      <c r="G1809">
        <v>3000</v>
      </c>
      <c r="H1809">
        <v>185393</v>
      </c>
      <c r="I1809">
        <v>19312</v>
      </c>
      <c r="J1809">
        <v>4193</v>
      </c>
      <c r="K1809">
        <v>1674</v>
      </c>
      <c r="L1809">
        <v>-5272</v>
      </c>
      <c r="M1809">
        <v>-4012</v>
      </c>
      <c r="N1809">
        <v>-937</v>
      </c>
      <c r="O1809">
        <v>-2118</v>
      </c>
      <c r="P1809">
        <v>0</v>
      </c>
      <c r="Q1809">
        <v>-691</v>
      </c>
      <c r="R1809">
        <v>2821</v>
      </c>
      <c r="S1809">
        <v>-335</v>
      </c>
      <c r="T1809">
        <v>0</v>
      </c>
      <c r="U1809">
        <v>-749</v>
      </c>
      <c r="V1809">
        <v>154</v>
      </c>
    </row>
    <row r="1810" spans="1:22" x14ac:dyDescent="0.3">
      <c r="A1810">
        <v>23530</v>
      </c>
      <c r="B1810" t="s">
        <v>125</v>
      </c>
      <c r="C1810" s="27">
        <v>44166</v>
      </c>
      <c r="D1810">
        <v>102500</v>
      </c>
      <c r="E1810">
        <v>2</v>
      </c>
      <c r="F1810">
        <v>1000</v>
      </c>
      <c r="G1810">
        <v>1000</v>
      </c>
      <c r="H1810">
        <v>100935</v>
      </c>
      <c r="I1810">
        <v>10318</v>
      </c>
      <c r="J1810">
        <v>19194</v>
      </c>
      <c r="K1810">
        <v>481</v>
      </c>
      <c r="L1810">
        <v>-17920</v>
      </c>
      <c r="M1810">
        <v>1387</v>
      </c>
      <c r="N1810">
        <v>-986</v>
      </c>
      <c r="O1810">
        <v>1682</v>
      </c>
      <c r="P1810">
        <v>0</v>
      </c>
      <c r="Q1810">
        <v>50</v>
      </c>
      <c r="R1810">
        <v>-19613</v>
      </c>
      <c r="S1810">
        <v>-440</v>
      </c>
      <c r="T1810">
        <v>0</v>
      </c>
      <c r="U1810">
        <v>-1418</v>
      </c>
      <c r="V1810">
        <v>-337</v>
      </c>
    </row>
    <row r="1811" spans="1:22" x14ac:dyDescent="0.3">
      <c r="A1811">
        <v>23530</v>
      </c>
      <c r="B1811" t="s">
        <v>125</v>
      </c>
      <c r="C1811" s="27">
        <v>44165</v>
      </c>
      <c r="D1811">
        <v>101500</v>
      </c>
      <c r="E1811">
        <v>3</v>
      </c>
      <c r="F1811">
        <v>0</v>
      </c>
      <c r="G1811">
        <v>0</v>
      </c>
      <c r="H1811">
        <v>216899</v>
      </c>
      <c r="I1811">
        <v>22163</v>
      </c>
      <c r="J1811">
        <v>34762</v>
      </c>
      <c r="K1811">
        <v>-37049</v>
      </c>
      <c r="L1811">
        <v>-265</v>
      </c>
      <c r="M1811">
        <v>-800</v>
      </c>
      <c r="N1811">
        <v>0</v>
      </c>
      <c r="O1811">
        <v>-306</v>
      </c>
      <c r="P1811">
        <v>0</v>
      </c>
      <c r="Q1811">
        <v>0</v>
      </c>
      <c r="R1811">
        <v>1130</v>
      </c>
      <c r="S1811">
        <v>-289</v>
      </c>
      <c r="T1811">
        <v>0</v>
      </c>
      <c r="U1811">
        <v>2549</v>
      </c>
      <c r="V1811">
        <v>3</v>
      </c>
    </row>
    <row r="1812" spans="1:22" x14ac:dyDescent="0.3">
      <c r="A1812">
        <v>23530</v>
      </c>
      <c r="B1812" t="s">
        <v>125</v>
      </c>
      <c r="C1812" s="27">
        <v>44162</v>
      </c>
      <c r="D1812">
        <v>101500</v>
      </c>
      <c r="E1812">
        <v>5</v>
      </c>
      <c r="F1812">
        <v>-1500</v>
      </c>
      <c r="G1812">
        <v>-1500</v>
      </c>
      <c r="H1812">
        <v>170833</v>
      </c>
      <c r="I1812">
        <v>17270</v>
      </c>
      <c r="J1812">
        <v>-3307</v>
      </c>
      <c r="K1812">
        <v>13567</v>
      </c>
      <c r="L1812">
        <v>-14626</v>
      </c>
      <c r="M1812">
        <v>-3995</v>
      </c>
      <c r="N1812">
        <v>-4051</v>
      </c>
      <c r="O1812">
        <v>-633</v>
      </c>
      <c r="P1812">
        <v>0</v>
      </c>
      <c r="Q1812">
        <v>0</v>
      </c>
      <c r="R1812">
        <v>17</v>
      </c>
      <c r="S1812">
        <v>-5964</v>
      </c>
      <c r="T1812">
        <v>0</v>
      </c>
      <c r="U1812">
        <v>4265</v>
      </c>
      <c r="V1812">
        <v>101</v>
      </c>
    </row>
    <row r="1813" spans="1:22" x14ac:dyDescent="0.3">
      <c r="A1813">
        <v>23530</v>
      </c>
      <c r="B1813" t="s">
        <v>125</v>
      </c>
      <c r="C1813" s="27">
        <v>44161</v>
      </c>
      <c r="D1813">
        <v>103000</v>
      </c>
      <c r="E1813">
        <v>5</v>
      </c>
      <c r="F1813">
        <v>-500</v>
      </c>
      <c r="G1813">
        <v>-500</v>
      </c>
      <c r="H1813">
        <v>115483</v>
      </c>
      <c r="I1813">
        <v>11901</v>
      </c>
      <c r="J1813">
        <v>30392</v>
      </c>
      <c r="K1813">
        <v>-10129</v>
      </c>
      <c r="L1813">
        <v>-23504</v>
      </c>
      <c r="M1813">
        <v>-7078</v>
      </c>
      <c r="N1813">
        <v>-638</v>
      </c>
      <c r="O1813">
        <v>-3476</v>
      </c>
      <c r="P1813">
        <v>0</v>
      </c>
      <c r="Q1813">
        <v>-2400</v>
      </c>
      <c r="R1813">
        <v>-7145</v>
      </c>
      <c r="S1813">
        <v>-2767</v>
      </c>
      <c r="T1813">
        <v>0</v>
      </c>
      <c r="U1813">
        <v>3254</v>
      </c>
      <c r="V1813">
        <v>-13</v>
      </c>
    </row>
    <row r="1814" spans="1:22" x14ac:dyDescent="0.3">
      <c r="A1814">
        <v>23530</v>
      </c>
      <c r="B1814" t="s">
        <v>212</v>
      </c>
      <c r="C1814" s="27">
        <v>44160</v>
      </c>
      <c r="D1814">
        <v>103500</v>
      </c>
      <c r="E1814">
        <v>5</v>
      </c>
      <c r="F1814">
        <v>-1500</v>
      </c>
      <c r="G1814">
        <v>-1500</v>
      </c>
      <c r="H1814">
        <v>226434</v>
      </c>
      <c r="I1814">
        <v>23721</v>
      </c>
      <c r="J1814">
        <v>23862</v>
      </c>
      <c r="K1814">
        <v>-4295</v>
      </c>
      <c r="L1814">
        <v>-22721</v>
      </c>
      <c r="M1814">
        <v>-1338</v>
      </c>
      <c r="N1814">
        <v>-951</v>
      </c>
      <c r="O1814">
        <v>-6754</v>
      </c>
      <c r="P1814">
        <v>425</v>
      </c>
      <c r="Q1814">
        <v>-63</v>
      </c>
      <c r="R1814">
        <v>-12159</v>
      </c>
      <c r="S1814">
        <v>-1881</v>
      </c>
      <c r="T1814">
        <v>0</v>
      </c>
      <c r="U1814">
        <v>2874</v>
      </c>
      <c r="V1814">
        <v>280</v>
      </c>
    </row>
    <row r="1815" spans="1:22" x14ac:dyDescent="0.3">
      <c r="A1815">
        <v>23530</v>
      </c>
      <c r="B1815" t="s">
        <v>212</v>
      </c>
      <c r="C1815" s="27">
        <v>44159</v>
      </c>
      <c r="D1815">
        <v>105000</v>
      </c>
      <c r="E1815">
        <v>2</v>
      </c>
      <c r="F1815">
        <v>3500</v>
      </c>
      <c r="G1815">
        <v>3500</v>
      </c>
      <c r="H1815">
        <v>431126</v>
      </c>
      <c r="I1815">
        <v>45627</v>
      </c>
      <c r="J1815">
        <v>-11495</v>
      </c>
      <c r="K1815">
        <v>21725</v>
      </c>
      <c r="L1815">
        <v>-6543</v>
      </c>
      <c r="M1815">
        <v>1837</v>
      </c>
      <c r="N1815">
        <v>537</v>
      </c>
      <c r="O1815">
        <v>-4154</v>
      </c>
      <c r="P1815">
        <v>-697</v>
      </c>
      <c r="Q1815">
        <v>0</v>
      </c>
      <c r="R1815">
        <v>-3787</v>
      </c>
      <c r="S1815">
        <v>-279</v>
      </c>
      <c r="T1815">
        <v>0</v>
      </c>
      <c r="U1815">
        <v>-3512</v>
      </c>
      <c r="V1815">
        <v>-175</v>
      </c>
    </row>
    <row r="1816" spans="1:22" x14ac:dyDescent="0.3">
      <c r="A1816">
        <v>23530</v>
      </c>
      <c r="B1816" t="s">
        <v>212</v>
      </c>
      <c r="C1816" s="27">
        <v>44158</v>
      </c>
      <c r="D1816">
        <v>101500</v>
      </c>
      <c r="E1816">
        <v>2</v>
      </c>
      <c r="F1816">
        <v>500</v>
      </c>
      <c r="G1816">
        <v>500</v>
      </c>
      <c r="H1816">
        <v>181539</v>
      </c>
      <c r="I1816">
        <v>18309</v>
      </c>
      <c r="J1816">
        <v>-5209</v>
      </c>
      <c r="K1816">
        <v>245</v>
      </c>
      <c r="L1816">
        <v>5128</v>
      </c>
      <c r="M1816">
        <v>-599</v>
      </c>
      <c r="N1816">
        <v>459</v>
      </c>
      <c r="O1816">
        <v>6204</v>
      </c>
      <c r="P1816">
        <v>0</v>
      </c>
      <c r="Q1816">
        <v>0</v>
      </c>
      <c r="R1816">
        <v>6516</v>
      </c>
      <c r="S1816">
        <v>-7452</v>
      </c>
      <c r="T1816">
        <v>0</v>
      </c>
      <c r="U1816">
        <v>-390</v>
      </c>
      <c r="V1816">
        <v>226</v>
      </c>
    </row>
    <row r="1817" spans="1:22" x14ac:dyDescent="0.3">
      <c r="A1817">
        <v>23530</v>
      </c>
      <c r="B1817" t="s">
        <v>212</v>
      </c>
      <c r="C1817" s="27">
        <v>44155</v>
      </c>
      <c r="D1817">
        <v>101000</v>
      </c>
      <c r="E1817">
        <v>2</v>
      </c>
      <c r="F1817">
        <v>4300</v>
      </c>
      <c r="G1817">
        <v>4300</v>
      </c>
      <c r="H1817">
        <v>304035</v>
      </c>
      <c r="I1817">
        <v>30564</v>
      </c>
      <c r="J1817">
        <v>-65554</v>
      </c>
      <c r="K1817">
        <v>36791</v>
      </c>
      <c r="L1817">
        <v>31170</v>
      </c>
      <c r="M1817">
        <v>1678</v>
      </c>
      <c r="N1817">
        <v>1901</v>
      </c>
      <c r="O1817">
        <v>5289</v>
      </c>
      <c r="P1817">
        <v>0</v>
      </c>
      <c r="Q1817">
        <v>-1000</v>
      </c>
      <c r="R1817">
        <v>23418</v>
      </c>
      <c r="S1817">
        <v>-116</v>
      </c>
      <c r="T1817">
        <v>0</v>
      </c>
      <c r="U1817">
        <v>-2068</v>
      </c>
      <c r="V1817">
        <v>-339</v>
      </c>
    </row>
    <row r="1818" spans="1:22" x14ac:dyDescent="0.3">
      <c r="A1818">
        <v>23530</v>
      </c>
      <c r="B1818" t="s">
        <v>212</v>
      </c>
      <c r="C1818" s="27">
        <v>44154</v>
      </c>
      <c r="D1818">
        <v>96700</v>
      </c>
      <c r="E1818">
        <v>2</v>
      </c>
      <c r="F1818">
        <v>200</v>
      </c>
      <c r="G1818">
        <v>200</v>
      </c>
      <c r="H1818">
        <v>132167</v>
      </c>
      <c r="I1818">
        <v>12773</v>
      </c>
      <c r="J1818">
        <v>-4678</v>
      </c>
      <c r="K1818">
        <v>1376</v>
      </c>
      <c r="L1818">
        <v>4925</v>
      </c>
      <c r="M1818">
        <v>-1834</v>
      </c>
      <c r="N1818">
        <v>1499</v>
      </c>
      <c r="O1818">
        <v>2546</v>
      </c>
      <c r="P1818">
        <v>0</v>
      </c>
      <c r="Q1818">
        <v>0</v>
      </c>
      <c r="R1818">
        <v>5544</v>
      </c>
      <c r="S1818">
        <v>-2830</v>
      </c>
      <c r="T1818">
        <v>0</v>
      </c>
      <c r="U1818">
        <v>-579</v>
      </c>
      <c r="V1818">
        <v>-1044</v>
      </c>
    </row>
    <row r="1819" spans="1:22" x14ac:dyDescent="0.3">
      <c r="A1819">
        <v>23530</v>
      </c>
      <c r="B1819" t="s">
        <v>212</v>
      </c>
      <c r="C1819" s="27">
        <v>44153</v>
      </c>
      <c r="D1819">
        <v>96500</v>
      </c>
      <c r="E1819">
        <v>5</v>
      </c>
      <c r="F1819">
        <v>-2000</v>
      </c>
      <c r="G1819">
        <v>-2000</v>
      </c>
      <c r="H1819">
        <v>190237</v>
      </c>
      <c r="I1819">
        <v>18590</v>
      </c>
      <c r="J1819">
        <v>23643</v>
      </c>
      <c r="K1819">
        <v>-5133</v>
      </c>
      <c r="L1819">
        <v>-15981</v>
      </c>
      <c r="M1819">
        <v>-1881</v>
      </c>
      <c r="N1819">
        <v>-3766</v>
      </c>
      <c r="O1819">
        <v>-5313</v>
      </c>
      <c r="P1819">
        <v>0</v>
      </c>
      <c r="Q1819">
        <v>0</v>
      </c>
      <c r="R1819">
        <v>-4677</v>
      </c>
      <c r="S1819">
        <v>-344</v>
      </c>
      <c r="T1819">
        <v>0</v>
      </c>
      <c r="U1819">
        <v>-2489</v>
      </c>
      <c r="V1819">
        <v>-40</v>
      </c>
    </row>
    <row r="1820" spans="1:22" x14ac:dyDescent="0.3">
      <c r="A1820">
        <v>23530</v>
      </c>
      <c r="B1820" t="s">
        <v>212</v>
      </c>
      <c r="C1820" s="27">
        <v>44152</v>
      </c>
      <c r="D1820">
        <v>98500</v>
      </c>
      <c r="E1820">
        <v>2</v>
      </c>
      <c r="F1820">
        <v>1800</v>
      </c>
      <c r="G1820">
        <v>1800</v>
      </c>
      <c r="H1820">
        <v>219167</v>
      </c>
      <c r="I1820">
        <v>21702</v>
      </c>
      <c r="J1820">
        <v>26129</v>
      </c>
      <c r="K1820">
        <v>-36871</v>
      </c>
      <c r="L1820">
        <v>10819</v>
      </c>
      <c r="M1820">
        <v>-5826</v>
      </c>
      <c r="N1820">
        <v>286</v>
      </c>
      <c r="O1820">
        <v>4437</v>
      </c>
      <c r="P1820">
        <v>0</v>
      </c>
      <c r="Q1820">
        <v>0</v>
      </c>
      <c r="R1820">
        <v>11427</v>
      </c>
      <c r="S1820">
        <v>495</v>
      </c>
      <c r="T1820">
        <v>0</v>
      </c>
      <c r="U1820">
        <v>66</v>
      </c>
      <c r="V1820">
        <v>-143</v>
      </c>
    </row>
    <row r="1821" spans="1:22" x14ac:dyDescent="0.3">
      <c r="A1821">
        <v>23530</v>
      </c>
      <c r="B1821" t="s">
        <v>212</v>
      </c>
      <c r="C1821" s="27">
        <v>44151</v>
      </c>
      <c r="D1821">
        <v>96700</v>
      </c>
      <c r="E1821">
        <v>3</v>
      </c>
      <c r="F1821">
        <v>0</v>
      </c>
      <c r="G1821">
        <v>0</v>
      </c>
      <c r="H1821">
        <v>193205</v>
      </c>
      <c r="I1821">
        <v>18782</v>
      </c>
      <c r="J1821">
        <v>-627</v>
      </c>
      <c r="K1821">
        <v>4220</v>
      </c>
      <c r="L1821">
        <v>-3514</v>
      </c>
      <c r="M1821">
        <v>3817</v>
      </c>
      <c r="N1821">
        <v>2652</v>
      </c>
      <c r="O1821">
        <v>2664</v>
      </c>
      <c r="P1821">
        <v>0</v>
      </c>
      <c r="Q1821">
        <v>-59</v>
      </c>
      <c r="R1821">
        <v>-14319</v>
      </c>
      <c r="S1821">
        <v>1731</v>
      </c>
      <c r="T1821">
        <v>0</v>
      </c>
      <c r="U1821">
        <v>-799</v>
      </c>
      <c r="V1821">
        <v>720</v>
      </c>
    </row>
    <row r="1822" spans="1:22" x14ac:dyDescent="0.3">
      <c r="A1822">
        <v>23530</v>
      </c>
      <c r="B1822" t="s">
        <v>212</v>
      </c>
      <c r="C1822" s="27">
        <v>44148</v>
      </c>
      <c r="D1822">
        <v>96700</v>
      </c>
      <c r="E1822">
        <v>5</v>
      </c>
      <c r="F1822">
        <v>-2300</v>
      </c>
      <c r="G1822">
        <v>-2300</v>
      </c>
      <c r="H1822">
        <v>261803</v>
      </c>
      <c r="I1822">
        <v>25478</v>
      </c>
      <c r="J1822">
        <v>11812</v>
      </c>
      <c r="K1822">
        <v>-42678</v>
      </c>
      <c r="L1822">
        <v>24702</v>
      </c>
      <c r="M1822">
        <v>-7072</v>
      </c>
      <c r="N1822">
        <v>153</v>
      </c>
      <c r="O1822">
        <v>6304</v>
      </c>
      <c r="P1822">
        <v>0</v>
      </c>
      <c r="Q1822">
        <v>0</v>
      </c>
      <c r="R1822">
        <v>24831</v>
      </c>
      <c r="S1822">
        <v>486</v>
      </c>
      <c r="T1822">
        <v>0</v>
      </c>
      <c r="U1822">
        <v>6123</v>
      </c>
      <c r="V1822">
        <v>41</v>
      </c>
    </row>
    <row r="1823" spans="1:22" x14ac:dyDescent="0.3">
      <c r="A1823">
        <v>23530</v>
      </c>
      <c r="B1823" t="s">
        <v>212</v>
      </c>
      <c r="C1823" s="27">
        <v>44147</v>
      </c>
      <c r="D1823">
        <v>99000</v>
      </c>
      <c r="E1823">
        <v>2</v>
      </c>
      <c r="F1823">
        <v>2700</v>
      </c>
      <c r="G1823">
        <v>2700</v>
      </c>
      <c r="H1823">
        <v>518486</v>
      </c>
      <c r="I1823">
        <v>51369</v>
      </c>
      <c r="J1823">
        <v>-68265</v>
      </c>
      <c r="K1823">
        <v>18004</v>
      </c>
      <c r="L1823">
        <v>50902</v>
      </c>
      <c r="M1823">
        <v>7293</v>
      </c>
      <c r="N1823">
        <v>9687</v>
      </c>
      <c r="O1823">
        <v>12888</v>
      </c>
      <c r="P1823">
        <v>11</v>
      </c>
      <c r="Q1823">
        <v>1498</v>
      </c>
      <c r="R1823">
        <v>22946</v>
      </c>
      <c r="S1823">
        <v>-3421</v>
      </c>
      <c r="T1823">
        <v>0</v>
      </c>
      <c r="U1823">
        <v>-132</v>
      </c>
      <c r="V1823">
        <v>-509</v>
      </c>
    </row>
    <row r="1824" spans="1:22" x14ac:dyDescent="0.3">
      <c r="A1824">
        <v>23530</v>
      </c>
      <c r="B1824" t="s">
        <v>125</v>
      </c>
      <c r="C1824" s="27">
        <v>44146</v>
      </c>
      <c r="D1824">
        <v>96300</v>
      </c>
      <c r="E1824">
        <v>2</v>
      </c>
      <c r="F1824">
        <v>2700</v>
      </c>
      <c r="G1824">
        <v>2700</v>
      </c>
      <c r="H1824">
        <v>290573</v>
      </c>
      <c r="I1824">
        <v>27748</v>
      </c>
      <c r="J1824">
        <v>-87623</v>
      </c>
      <c r="K1824">
        <v>38043</v>
      </c>
      <c r="L1824">
        <v>51481</v>
      </c>
      <c r="M1824">
        <v>4037</v>
      </c>
      <c r="N1824">
        <v>13339</v>
      </c>
      <c r="O1824">
        <v>8801</v>
      </c>
      <c r="P1824">
        <v>3200</v>
      </c>
      <c r="Q1824">
        <v>7000</v>
      </c>
      <c r="R1824">
        <v>12656</v>
      </c>
      <c r="S1824">
        <v>2448</v>
      </c>
      <c r="T1824">
        <v>0</v>
      </c>
      <c r="U1824">
        <v>-1150</v>
      </c>
      <c r="V1824">
        <v>-751</v>
      </c>
    </row>
    <row r="1825" spans="1:22" x14ac:dyDescent="0.3">
      <c r="A1825">
        <v>23530</v>
      </c>
      <c r="B1825" t="s">
        <v>212</v>
      </c>
      <c r="C1825" s="27">
        <v>44145</v>
      </c>
      <c r="D1825">
        <v>93600</v>
      </c>
      <c r="E1825">
        <v>2</v>
      </c>
      <c r="F1825">
        <v>3600</v>
      </c>
      <c r="G1825">
        <v>3600</v>
      </c>
      <c r="H1825">
        <v>367877</v>
      </c>
      <c r="I1825">
        <v>34403</v>
      </c>
      <c r="J1825">
        <v>-66305</v>
      </c>
      <c r="K1825">
        <v>25152</v>
      </c>
      <c r="L1825">
        <v>40843</v>
      </c>
      <c r="M1825">
        <v>-10255</v>
      </c>
      <c r="N1825">
        <v>2673</v>
      </c>
      <c r="O1825">
        <v>8546</v>
      </c>
      <c r="P1825">
        <v>0</v>
      </c>
      <c r="Q1825">
        <v>0</v>
      </c>
      <c r="R1825">
        <v>30490</v>
      </c>
      <c r="S1825">
        <v>9389</v>
      </c>
      <c r="T1825">
        <v>0</v>
      </c>
      <c r="U1825">
        <v>1888</v>
      </c>
      <c r="V1825">
        <v>-1578</v>
      </c>
    </row>
    <row r="1826" spans="1:22" x14ac:dyDescent="0.3">
      <c r="A1826">
        <v>23530</v>
      </c>
      <c r="B1826" t="s">
        <v>212</v>
      </c>
      <c r="C1826" s="27">
        <v>44144</v>
      </c>
      <c r="D1826">
        <v>90000</v>
      </c>
      <c r="E1826">
        <v>2</v>
      </c>
      <c r="F1826">
        <v>4200</v>
      </c>
      <c r="G1826">
        <v>4200</v>
      </c>
      <c r="H1826">
        <v>322993</v>
      </c>
      <c r="I1826">
        <v>29079</v>
      </c>
      <c r="J1826">
        <v>-48949</v>
      </c>
      <c r="K1826">
        <v>60949</v>
      </c>
      <c r="L1826">
        <v>-11512</v>
      </c>
      <c r="M1826">
        <v>15443</v>
      </c>
      <c r="N1826">
        <v>-3732</v>
      </c>
      <c r="O1826">
        <v>-6352</v>
      </c>
      <c r="P1826">
        <v>0</v>
      </c>
      <c r="Q1826">
        <v>-738</v>
      </c>
      <c r="R1826">
        <v>-17119</v>
      </c>
      <c r="S1826">
        <v>986</v>
      </c>
      <c r="T1826">
        <v>0</v>
      </c>
      <c r="U1826">
        <v>-615</v>
      </c>
      <c r="V1826">
        <v>127</v>
      </c>
    </row>
    <row r="1827" spans="1:22" x14ac:dyDescent="0.3">
      <c r="A1827">
        <v>23530</v>
      </c>
      <c r="B1827" t="s">
        <v>125</v>
      </c>
      <c r="C1827" s="27">
        <v>44141</v>
      </c>
      <c r="D1827">
        <v>85800</v>
      </c>
      <c r="E1827">
        <v>5</v>
      </c>
      <c r="F1827">
        <v>-600</v>
      </c>
      <c r="G1827">
        <v>-600</v>
      </c>
      <c r="H1827">
        <v>75350</v>
      </c>
      <c r="I1827">
        <v>6478</v>
      </c>
      <c r="J1827">
        <v>9093</v>
      </c>
      <c r="K1827">
        <v>4758</v>
      </c>
      <c r="L1827">
        <v>-12473</v>
      </c>
      <c r="M1827">
        <v>958</v>
      </c>
      <c r="N1827">
        <v>-1589</v>
      </c>
      <c r="O1827">
        <v>-2529</v>
      </c>
      <c r="P1827">
        <v>16</v>
      </c>
      <c r="Q1827">
        <v>-220</v>
      </c>
      <c r="R1827">
        <v>-7998</v>
      </c>
      <c r="S1827">
        <v>-1111</v>
      </c>
      <c r="T1827">
        <v>0</v>
      </c>
      <c r="U1827">
        <v>-1359</v>
      </c>
      <c r="V1827">
        <v>-19</v>
      </c>
    </row>
    <row r="1828" spans="1:22" x14ac:dyDescent="0.3">
      <c r="A1828">
        <v>23530</v>
      </c>
      <c r="B1828" t="s">
        <v>125</v>
      </c>
      <c r="C1828" s="27">
        <v>44140</v>
      </c>
      <c r="D1828">
        <v>86400</v>
      </c>
      <c r="E1828">
        <v>5</v>
      </c>
      <c r="F1828">
        <v>-100</v>
      </c>
      <c r="G1828">
        <v>-100</v>
      </c>
      <c r="H1828">
        <v>109398</v>
      </c>
      <c r="I1828">
        <v>9414</v>
      </c>
      <c r="J1828">
        <v>40948</v>
      </c>
      <c r="K1828">
        <v>625</v>
      </c>
      <c r="L1828">
        <v>-41316</v>
      </c>
      <c r="M1828">
        <v>2153</v>
      </c>
      <c r="N1828">
        <v>-954</v>
      </c>
      <c r="O1828">
        <v>-18241</v>
      </c>
      <c r="P1828">
        <v>-2800</v>
      </c>
      <c r="Q1828">
        <v>-153</v>
      </c>
      <c r="R1828">
        <v>-19331</v>
      </c>
      <c r="S1828">
        <v>-1990</v>
      </c>
      <c r="T1828">
        <v>0</v>
      </c>
      <c r="U1828">
        <v>-281</v>
      </c>
      <c r="V1828">
        <v>24</v>
      </c>
    </row>
    <row r="1829" spans="1:22" x14ac:dyDescent="0.3">
      <c r="A1829">
        <v>23530</v>
      </c>
      <c r="B1829" t="s">
        <v>125</v>
      </c>
      <c r="C1829" s="27">
        <v>44139</v>
      </c>
      <c r="D1829">
        <v>86500</v>
      </c>
      <c r="E1829">
        <v>2</v>
      </c>
      <c r="F1829">
        <v>200</v>
      </c>
      <c r="G1829">
        <v>200</v>
      </c>
      <c r="H1829">
        <v>101549</v>
      </c>
      <c r="I1829">
        <v>8768</v>
      </c>
      <c r="J1829">
        <v>-14480</v>
      </c>
      <c r="K1829">
        <v>-8935</v>
      </c>
      <c r="L1829">
        <v>23354</v>
      </c>
      <c r="M1829">
        <v>2236</v>
      </c>
      <c r="N1829">
        <v>160</v>
      </c>
      <c r="O1829">
        <v>33365</v>
      </c>
      <c r="P1829">
        <v>-2800</v>
      </c>
      <c r="Q1829">
        <v>0</v>
      </c>
      <c r="R1829">
        <v>-9655</v>
      </c>
      <c r="S1829">
        <v>48</v>
      </c>
      <c r="T1829">
        <v>0</v>
      </c>
      <c r="U1829">
        <v>0</v>
      </c>
      <c r="V1829">
        <v>61</v>
      </c>
    </row>
    <row r="1830" spans="1:22" x14ac:dyDescent="0.3">
      <c r="A1830">
        <v>23530</v>
      </c>
      <c r="B1830" t="s">
        <v>125</v>
      </c>
      <c r="C1830" s="27">
        <v>44138</v>
      </c>
      <c r="D1830">
        <v>86300</v>
      </c>
      <c r="E1830">
        <v>2</v>
      </c>
      <c r="F1830">
        <v>600</v>
      </c>
      <c r="G1830">
        <v>600</v>
      </c>
      <c r="H1830">
        <v>79268</v>
      </c>
      <c r="I1830">
        <v>6843</v>
      </c>
      <c r="J1830">
        <v>-1872</v>
      </c>
      <c r="K1830">
        <v>-2625</v>
      </c>
      <c r="L1830">
        <v>3706</v>
      </c>
      <c r="M1830">
        <v>1807</v>
      </c>
      <c r="N1830">
        <v>13989</v>
      </c>
      <c r="O1830">
        <v>-938</v>
      </c>
      <c r="P1830">
        <v>0</v>
      </c>
      <c r="Q1830">
        <v>0</v>
      </c>
      <c r="R1830">
        <v>-12763</v>
      </c>
      <c r="S1830">
        <v>1611</v>
      </c>
      <c r="T1830">
        <v>0</v>
      </c>
      <c r="U1830">
        <v>1090</v>
      </c>
      <c r="V1830">
        <v>-299</v>
      </c>
    </row>
    <row r="1831" spans="1:22" x14ac:dyDescent="0.3">
      <c r="A1831">
        <v>23530</v>
      </c>
      <c r="B1831" t="s">
        <v>125</v>
      </c>
      <c r="C1831" s="27">
        <v>44137</v>
      </c>
      <c r="D1831">
        <v>85700</v>
      </c>
      <c r="E1831">
        <v>2</v>
      </c>
      <c r="F1831">
        <v>2300</v>
      </c>
      <c r="G1831">
        <v>2300</v>
      </c>
      <c r="H1831">
        <v>76325</v>
      </c>
      <c r="I1831">
        <v>6479</v>
      </c>
      <c r="J1831">
        <v>44</v>
      </c>
      <c r="K1831">
        <v>2573</v>
      </c>
      <c r="L1831">
        <v>-2612</v>
      </c>
      <c r="M1831">
        <v>-2330</v>
      </c>
      <c r="N1831">
        <v>-500</v>
      </c>
      <c r="O1831">
        <v>-986</v>
      </c>
      <c r="P1831">
        <v>0</v>
      </c>
      <c r="Q1831">
        <v>0</v>
      </c>
      <c r="R1831">
        <v>1204</v>
      </c>
      <c r="S1831">
        <v>0</v>
      </c>
      <c r="T1831">
        <v>0</v>
      </c>
      <c r="U1831">
        <v>0</v>
      </c>
      <c r="V1831">
        <v>-5</v>
      </c>
    </row>
    <row r="1832" spans="1:22" x14ac:dyDescent="0.3">
      <c r="A1832">
        <v>23530</v>
      </c>
      <c r="B1832" t="s">
        <v>125</v>
      </c>
      <c r="C1832" s="27">
        <v>44134</v>
      </c>
      <c r="D1832">
        <v>83400</v>
      </c>
      <c r="E1832">
        <v>5</v>
      </c>
      <c r="F1832">
        <v>-1700</v>
      </c>
      <c r="G1832">
        <v>-1700</v>
      </c>
      <c r="H1832">
        <v>115205</v>
      </c>
      <c r="I1832">
        <v>9652</v>
      </c>
      <c r="J1832">
        <v>26262</v>
      </c>
      <c r="K1832">
        <v>-15398</v>
      </c>
      <c r="L1832">
        <v>-10203</v>
      </c>
      <c r="M1832">
        <v>-1391</v>
      </c>
      <c r="N1832">
        <v>117</v>
      </c>
      <c r="O1832">
        <v>-3498</v>
      </c>
      <c r="P1832">
        <v>0</v>
      </c>
      <c r="Q1832">
        <v>0</v>
      </c>
      <c r="R1832">
        <v>1765</v>
      </c>
      <c r="S1832">
        <v>-7196</v>
      </c>
      <c r="T1832">
        <v>0</v>
      </c>
      <c r="U1832">
        <v>-110</v>
      </c>
      <c r="V1832">
        <v>-551</v>
      </c>
    </row>
    <row r="1833" spans="1:22" x14ac:dyDescent="0.3">
      <c r="A1833">
        <v>23530</v>
      </c>
      <c r="B1833" t="s">
        <v>212</v>
      </c>
      <c r="C1833" s="27">
        <v>44133</v>
      </c>
      <c r="D1833">
        <v>85100</v>
      </c>
      <c r="E1833">
        <v>5</v>
      </c>
      <c r="F1833">
        <v>-3400</v>
      </c>
      <c r="G1833">
        <v>-3400</v>
      </c>
      <c r="H1833">
        <v>136772</v>
      </c>
      <c r="I1833">
        <v>11676</v>
      </c>
      <c r="J1833">
        <v>56571</v>
      </c>
      <c r="K1833">
        <v>-21657</v>
      </c>
      <c r="L1833">
        <v>-34920</v>
      </c>
      <c r="M1833">
        <v>-6398</v>
      </c>
      <c r="N1833">
        <v>-1795</v>
      </c>
      <c r="O1833">
        <v>-8737</v>
      </c>
      <c r="P1833">
        <v>0</v>
      </c>
      <c r="Q1833">
        <v>-1070</v>
      </c>
      <c r="R1833">
        <v>-12125</v>
      </c>
      <c r="S1833">
        <v>-4795</v>
      </c>
      <c r="T1833">
        <v>0</v>
      </c>
      <c r="U1833">
        <v>-81</v>
      </c>
      <c r="V1833">
        <v>87</v>
      </c>
    </row>
    <row r="1834" spans="1:22" x14ac:dyDescent="0.3">
      <c r="A1834">
        <v>23530</v>
      </c>
      <c r="B1834" t="s">
        <v>212</v>
      </c>
      <c r="C1834" s="27">
        <v>44132</v>
      </c>
      <c r="D1834">
        <v>88500</v>
      </c>
      <c r="E1834">
        <v>2</v>
      </c>
      <c r="F1834">
        <v>2500</v>
      </c>
      <c r="G1834">
        <v>2500</v>
      </c>
      <c r="H1834">
        <v>103773</v>
      </c>
      <c r="I1834">
        <v>9036</v>
      </c>
      <c r="J1834">
        <v>894</v>
      </c>
      <c r="K1834">
        <v>3202</v>
      </c>
      <c r="L1834">
        <v>-3869</v>
      </c>
      <c r="M1834">
        <v>-3993</v>
      </c>
      <c r="N1834">
        <v>480</v>
      </c>
      <c r="O1834">
        <v>-1827</v>
      </c>
      <c r="P1834">
        <v>31</v>
      </c>
      <c r="Q1834">
        <v>-54</v>
      </c>
      <c r="R1834">
        <v>1112</v>
      </c>
      <c r="S1834">
        <v>382</v>
      </c>
      <c r="T1834">
        <v>0</v>
      </c>
      <c r="U1834">
        <v>492</v>
      </c>
      <c r="V1834">
        <v>-719</v>
      </c>
    </row>
    <row r="1835" spans="1:22" x14ac:dyDescent="0.3">
      <c r="A1835">
        <v>23530</v>
      </c>
      <c r="B1835" t="s">
        <v>212</v>
      </c>
      <c r="C1835" s="27">
        <v>44131</v>
      </c>
      <c r="D1835">
        <v>86000</v>
      </c>
      <c r="E1835">
        <v>5</v>
      </c>
      <c r="F1835">
        <v>-2000</v>
      </c>
      <c r="G1835">
        <v>-2000</v>
      </c>
      <c r="H1835">
        <v>195710</v>
      </c>
      <c r="I1835">
        <v>16923</v>
      </c>
      <c r="J1835">
        <v>48185</v>
      </c>
      <c r="K1835">
        <v>-35178</v>
      </c>
      <c r="L1835">
        <v>-14737</v>
      </c>
      <c r="M1835">
        <v>-6306</v>
      </c>
      <c r="N1835">
        <v>-828</v>
      </c>
      <c r="O1835">
        <v>-3682</v>
      </c>
      <c r="P1835">
        <v>30</v>
      </c>
      <c r="Q1835">
        <v>-915</v>
      </c>
      <c r="R1835">
        <v>-2789</v>
      </c>
      <c r="S1835">
        <v>-247</v>
      </c>
      <c r="T1835">
        <v>0</v>
      </c>
      <c r="U1835">
        <v>1464</v>
      </c>
      <c r="V1835">
        <v>266</v>
      </c>
    </row>
    <row r="1836" spans="1:22" x14ac:dyDescent="0.3">
      <c r="A1836">
        <v>23530</v>
      </c>
      <c r="B1836" t="s">
        <v>212</v>
      </c>
      <c r="C1836" s="27">
        <v>44130</v>
      </c>
      <c r="D1836">
        <v>88000</v>
      </c>
      <c r="E1836">
        <v>5</v>
      </c>
      <c r="F1836">
        <v>-3000</v>
      </c>
      <c r="G1836">
        <v>-3000</v>
      </c>
      <c r="H1836">
        <v>161307</v>
      </c>
      <c r="I1836">
        <v>14370</v>
      </c>
      <c r="J1836">
        <v>4406</v>
      </c>
      <c r="K1836">
        <v>11459</v>
      </c>
      <c r="L1836">
        <v>-17568</v>
      </c>
      <c r="M1836">
        <v>949</v>
      </c>
      <c r="N1836">
        <v>-37</v>
      </c>
      <c r="O1836">
        <v>-1907</v>
      </c>
      <c r="P1836">
        <v>25</v>
      </c>
      <c r="Q1836">
        <v>0</v>
      </c>
      <c r="R1836">
        <v>-12800</v>
      </c>
      <c r="S1836">
        <v>-3798</v>
      </c>
      <c r="T1836">
        <v>0</v>
      </c>
      <c r="U1836">
        <v>1232</v>
      </c>
      <c r="V1836">
        <v>471</v>
      </c>
    </row>
    <row r="1837" spans="1:22" x14ac:dyDescent="0.3">
      <c r="A1837">
        <v>23530</v>
      </c>
      <c r="B1837" t="s">
        <v>212</v>
      </c>
      <c r="C1837" s="27">
        <v>44127</v>
      </c>
      <c r="D1837">
        <v>91000</v>
      </c>
      <c r="E1837">
        <v>5</v>
      </c>
      <c r="F1837">
        <v>-2100</v>
      </c>
      <c r="G1837">
        <v>-2100</v>
      </c>
      <c r="H1837">
        <v>168891</v>
      </c>
      <c r="I1837">
        <v>15384</v>
      </c>
      <c r="J1837">
        <v>-8161</v>
      </c>
      <c r="K1837">
        <v>8300</v>
      </c>
      <c r="L1837">
        <v>398</v>
      </c>
      <c r="M1837">
        <v>-3323</v>
      </c>
      <c r="N1837">
        <v>-309</v>
      </c>
      <c r="O1837">
        <v>-2913</v>
      </c>
      <c r="P1837">
        <v>2600</v>
      </c>
      <c r="Q1837">
        <v>0</v>
      </c>
      <c r="R1837">
        <v>5812</v>
      </c>
      <c r="S1837">
        <v>-1469</v>
      </c>
      <c r="T1837">
        <v>0</v>
      </c>
      <c r="U1837">
        <v>-366</v>
      </c>
      <c r="V1837">
        <v>-171</v>
      </c>
    </row>
    <row r="1838" spans="1:22" x14ac:dyDescent="0.3">
      <c r="A1838">
        <v>23530</v>
      </c>
      <c r="B1838" t="s">
        <v>212</v>
      </c>
      <c r="C1838" s="27">
        <v>44126</v>
      </c>
      <c r="D1838">
        <v>93100</v>
      </c>
      <c r="E1838">
        <v>5</v>
      </c>
      <c r="F1838">
        <v>-200</v>
      </c>
      <c r="G1838">
        <v>-200</v>
      </c>
      <c r="H1838">
        <v>115287</v>
      </c>
      <c r="I1838">
        <v>10723</v>
      </c>
      <c r="J1838">
        <v>-992</v>
      </c>
      <c r="K1838">
        <v>-3977</v>
      </c>
      <c r="L1838">
        <v>4499</v>
      </c>
      <c r="M1838">
        <v>274</v>
      </c>
      <c r="N1838">
        <v>40</v>
      </c>
      <c r="O1838">
        <v>943</v>
      </c>
      <c r="P1838">
        <v>25</v>
      </c>
      <c r="Q1838">
        <v>0</v>
      </c>
      <c r="R1838">
        <v>3004</v>
      </c>
      <c r="S1838">
        <v>213</v>
      </c>
      <c r="T1838">
        <v>0</v>
      </c>
      <c r="U1838">
        <v>26</v>
      </c>
      <c r="V1838">
        <v>444</v>
      </c>
    </row>
    <row r="1839" spans="1:22" x14ac:dyDescent="0.3">
      <c r="A1839">
        <v>23530</v>
      </c>
      <c r="B1839" t="s">
        <v>212</v>
      </c>
      <c r="C1839" s="27">
        <v>44125</v>
      </c>
      <c r="D1839">
        <v>93300</v>
      </c>
      <c r="E1839">
        <v>5</v>
      </c>
      <c r="F1839">
        <v>-100</v>
      </c>
      <c r="G1839">
        <v>-100</v>
      </c>
      <c r="H1839">
        <v>143605</v>
      </c>
      <c r="I1839">
        <v>13499</v>
      </c>
      <c r="J1839">
        <v>21931</v>
      </c>
      <c r="K1839">
        <v>-15949</v>
      </c>
      <c r="L1839">
        <v>-5994</v>
      </c>
      <c r="M1839">
        <v>-1158</v>
      </c>
      <c r="N1839">
        <v>-1172</v>
      </c>
      <c r="O1839">
        <v>-286</v>
      </c>
      <c r="P1839">
        <v>90</v>
      </c>
      <c r="Q1839">
        <v>0</v>
      </c>
      <c r="R1839">
        <v>-2830</v>
      </c>
      <c r="S1839">
        <v>-638</v>
      </c>
      <c r="T1839">
        <v>0</v>
      </c>
      <c r="U1839">
        <v>208</v>
      </c>
      <c r="V1839">
        <v>-196</v>
      </c>
    </row>
    <row r="1840" spans="1:22" x14ac:dyDescent="0.3">
      <c r="A1840">
        <v>23530</v>
      </c>
      <c r="B1840" t="s">
        <v>212</v>
      </c>
      <c r="C1840" s="27">
        <v>44124</v>
      </c>
      <c r="D1840">
        <v>93400</v>
      </c>
      <c r="E1840">
        <v>5</v>
      </c>
      <c r="F1840">
        <v>-2100</v>
      </c>
      <c r="G1840">
        <v>-2100</v>
      </c>
      <c r="H1840">
        <v>178863</v>
      </c>
      <c r="I1840">
        <v>16661</v>
      </c>
      <c r="J1840">
        <v>12280</v>
      </c>
      <c r="K1840">
        <v>-11592</v>
      </c>
      <c r="L1840">
        <v>-2317</v>
      </c>
      <c r="M1840">
        <v>-3900</v>
      </c>
      <c r="N1840">
        <v>363</v>
      </c>
      <c r="O1840">
        <v>-2013</v>
      </c>
      <c r="P1840">
        <v>26</v>
      </c>
      <c r="Q1840">
        <v>282</v>
      </c>
      <c r="R1840">
        <v>-1685</v>
      </c>
      <c r="S1840">
        <v>4610</v>
      </c>
      <c r="T1840">
        <v>0</v>
      </c>
      <c r="U1840">
        <v>1598</v>
      </c>
      <c r="V1840">
        <v>31</v>
      </c>
    </row>
    <row r="1841" spans="1:22" x14ac:dyDescent="0.3">
      <c r="A1841">
        <v>23530</v>
      </c>
      <c r="B1841" t="s">
        <v>212</v>
      </c>
      <c r="C1841" s="27">
        <v>44123</v>
      </c>
      <c r="D1841">
        <v>95500</v>
      </c>
      <c r="E1841">
        <v>2</v>
      </c>
      <c r="F1841">
        <v>6200</v>
      </c>
      <c r="G1841">
        <v>6200</v>
      </c>
      <c r="H1841">
        <v>588516</v>
      </c>
      <c r="I1841">
        <v>55254</v>
      </c>
      <c r="J1841">
        <v>-180937</v>
      </c>
      <c r="K1841">
        <v>33158</v>
      </c>
      <c r="L1841">
        <v>150548</v>
      </c>
      <c r="M1841">
        <v>23857</v>
      </c>
      <c r="N1841">
        <v>15743</v>
      </c>
      <c r="O1841">
        <v>20331</v>
      </c>
      <c r="P1841">
        <v>18</v>
      </c>
      <c r="Q1841">
        <v>4826</v>
      </c>
      <c r="R1841">
        <v>71437</v>
      </c>
      <c r="S1841">
        <v>14336</v>
      </c>
      <c r="T1841">
        <v>0</v>
      </c>
      <c r="U1841">
        <v>-1590</v>
      </c>
      <c r="V1841">
        <v>-1179</v>
      </c>
    </row>
    <row r="1842" spans="1:22" x14ac:dyDescent="0.3">
      <c r="A1842">
        <v>23530</v>
      </c>
      <c r="B1842" t="s">
        <v>212</v>
      </c>
      <c r="C1842" s="27">
        <v>44120</v>
      </c>
      <c r="D1842">
        <v>89300</v>
      </c>
      <c r="E1842">
        <v>2</v>
      </c>
      <c r="F1842">
        <v>3100</v>
      </c>
      <c r="G1842">
        <v>3100</v>
      </c>
      <c r="H1842">
        <v>213923</v>
      </c>
      <c r="I1842">
        <v>18771</v>
      </c>
      <c r="J1842">
        <v>3872</v>
      </c>
      <c r="K1842">
        <v>-21475</v>
      </c>
      <c r="L1842">
        <v>16917</v>
      </c>
      <c r="M1842">
        <v>-7377</v>
      </c>
      <c r="N1842">
        <v>1092</v>
      </c>
      <c r="O1842">
        <v>24910</v>
      </c>
      <c r="P1842">
        <v>95</v>
      </c>
      <c r="Q1842">
        <v>46</v>
      </c>
      <c r="R1842">
        <v>-5737</v>
      </c>
      <c r="S1842">
        <v>3888</v>
      </c>
      <c r="T1842">
        <v>0</v>
      </c>
      <c r="U1842">
        <v>123</v>
      </c>
      <c r="V1842">
        <v>563</v>
      </c>
    </row>
    <row r="1843" spans="1:22" x14ac:dyDescent="0.3">
      <c r="A1843">
        <v>23530</v>
      </c>
      <c r="B1843" t="s">
        <v>212</v>
      </c>
      <c r="C1843" s="27">
        <v>44119</v>
      </c>
      <c r="D1843">
        <v>86200</v>
      </c>
      <c r="E1843">
        <v>5</v>
      </c>
      <c r="F1843">
        <v>-1800</v>
      </c>
      <c r="G1843">
        <v>-1800</v>
      </c>
      <c r="H1843">
        <v>129494</v>
      </c>
      <c r="I1843">
        <v>11181</v>
      </c>
      <c r="J1843">
        <v>-4010</v>
      </c>
      <c r="K1843">
        <v>-1790</v>
      </c>
      <c r="L1843">
        <v>5680</v>
      </c>
      <c r="M1843">
        <v>2140</v>
      </c>
      <c r="N1843">
        <v>2223</v>
      </c>
      <c r="O1843">
        <v>-338</v>
      </c>
      <c r="P1843">
        <v>0</v>
      </c>
      <c r="Q1843">
        <v>0</v>
      </c>
      <c r="R1843">
        <v>1744</v>
      </c>
      <c r="S1843">
        <v>-89</v>
      </c>
      <c r="T1843">
        <v>0</v>
      </c>
      <c r="U1843">
        <v>-272</v>
      </c>
      <c r="V1843">
        <v>392</v>
      </c>
    </row>
    <row r="1844" spans="1:22" x14ac:dyDescent="0.3">
      <c r="A1844">
        <v>23530</v>
      </c>
      <c r="B1844" t="s">
        <v>212</v>
      </c>
      <c r="C1844" s="27">
        <v>44118</v>
      </c>
      <c r="D1844">
        <v>88000</v>
      </c>
      <c r="E1844">
        <v>5</v>
      </c>
      <c r="F1844">
        <v>-2900</v>
      </c>
      <c r="G1844">
        <v>-2900</v>
      </c>
      <c r="H1844">
        <v>216398</v>
      </c>
      <c r="I1844">
        <v>19113</v>
      </c>
      <c r="J1844">
        <v>31154</v>
      </c>
      <c r="K1844">
        <v>-27604</v>
      </c>
      <c r="L1844">
        <v>-5154</v>
      </c>
      <c r="M1844">
        <v>-4990</v>
      </c>
      <c r="N1844">
        <v>3177</v>
      </c>
      <c r="O1844">
        <v>-63</v>
      </c>
      <c r="P1844">
        <v>-2200</v>
      </c>
      <c r="Q1844">
        <v>0</v>
      </c>
      <c r="R1844">
        <v>-3872</v>
      </c>
      <c r="S1844">
        <v>2794</v>
      </c>
      <c r="T1844">
        <v>0</v>
      </c>
      <c r="U1844">
        <v>1334</v>
      </c>
      <c r="V1844">
        <v>270</v>
      </c>
    </row>
    <row r="1845" spans="1:22" x14ac:dyDescent="0.3">
      <c r="A1845">
        <v>23530</v>
      </c>
      <c r="B1845" t="s">
        <v>212</v>
      </c>
      <c r="C1845" s="27">
        <v>44117</v>
      </c>
      <c r="D1845">
        <v>90900</v>
      </c>
      <c r="E1845">
        <v>2</v>
      </c>
      <c r="F1845">
        <v>3600</v>
      </c>
      <c r="G1845">
        <v>3600</v>
      </c>
      <c r="H1845">
        <v>380493</v>
      </c>
      <c r="I1845">
        <v>33793</v>
      </c>
      <c r="J1845">
        <v>-71099</v>
      </c>
      <c r="K1845">
        <v>-587</v>
      </c>
      <c r="L1845">
        <v>71786</v>
      </c>
      <c r="M1845">
        <v>-5347</v>
      </c>
      <c r="N1845">
        <v>12690</v>
      </c>
      <c r="O1845">
        <v>11520</v>
      </c>
      <c r="P1845">
        <v>0</v>
      </c>
      <c r="Q1845">
        <v>0</v>
      </c>
      <c r="R1845">
        <v>52285</v>
      </c>
      <c r="S1845">
        <v>638</v>
      </c>
      <c r="T1845">
        <v>0</v>
      </c>
      <c r="U1845">
        <v>-58</v>
      </c>
      <c r="V1845">
        <v>-42</v>
      </c>
    </row>
    <row r="1846" spans="1:22" x14ac:dyDescent="0.3">
      <c r="A1846">
        <v>23530</v>
      </c>
      <c r="B1846" t="s">
        <v>212</v>
      </c>
      <c r="C1846" s="27">
        <v>44116</v>
      </c>
      <c r="D1846">
        <v>87300</v>
      </c>
      <c r="E1846">
        <v>2</v>
      </c>
      <c r="F1846">
        <v>4800</v>
      </c>
      <c r="G1846">
        <v>4800</v>
      </c>
      <c r="H1846">
        <v>453748</v>
      </c>
      <c r="I1846">
        <v>38950</v>
      </c>
      <c r="J1846">
        <v>-171753</v>
      </c>
      <c r="K1846">
        <v>44949</v>
      </c>
      <c r="L1846">
        <v>118539</v>
      </c>
      <c r="M1846">
        <v>14253</v>
      </c>
      <c r="N1846">
        <v>4457</v>
      </c>
      <c r="O1846">
        <v>9208</v>
      </c>
      <c r="P1846">
        <v>0</v>
      </c>
      <c r="Q1846">
        <v>0</v>
      </c>
      <c r="R1846">
        <v>86349</v>
      </c>
      <c r="S1846">
        <v>4272</v>
      </c>
      <c r="T1846">
        <v>0</v>
      </c>
      <c r="U1846">
        <v>9476</v>
      </c>
      <c r="V1846">
        <v>-1211</v>
      </c>
    </row>
    <row r="1847" spans="1:22" x14ac:dyDescent="0.3">
      <c r="A1847">
        <v>23530</v>
      </c>
      <c r="B1847" t="s">
        <v>212</v>
      </c>
      <c r="C1847" s="27">
        <v>44112</v>
      </c>
      <c r="D1847">
        <v>82500</v>
      </c>
      <c r="E1847">
        <v>2</v>
      </c>
      <c r="F1847">
        <v>1900</v>
      </c>
      <c r="G1847">
        <v>1900</v>
      </c>
      <c r="H1847">
        <v>261877</v>
      </c>
      <c r="I1847">
        <v>21675</v>
      </c>
      <c r="J1847">
        <v>-42638</v>
      </c>
      <c r="K1847">
        <v>19760</v>
      </c>
      <c r="L1847">
        <v>21805</v>
      </c>
      <c r="M1847">
        <v>1099</v>
      </c>
      <c r="N1847">
        <v>1330</v>
      </c>
      <c r="O1847">
        <v>14233</v>
      </c>
      <c r="P1847">
        <v>0</v>
      </c>
      <c r="Q1847">
        <v>0</v>
      </c>
      <c r="R1847">
        <v>-6035</v>
      </c>
      <c r="S1847">
        <v>11178</v>
      </c>
      <c r="T1847">
        <v>0</v>
      </c>
      <c r="U1847">
        <v>1149</v>
      </c>
      <c r="V1847">
        <v>-76</v>
      </c>
    </row>
    <row r="1848" spans="1:22" x14ac:dyDescent="0.3">
      <c r="A1848">
        <v>23530</v>
      </c>
      <c r="B1848" t="s">
        <v>125</v>
      </c>
      <c r="C1848" s="27">
        <v>44111</v>
      </c>
      <c r="D1848">
        <v>80600</v>
      </c>
      <c r="E1848">
        <v>2</v>
      </c>
      <c r="F1848">
        <v>900</v>
      </c>
      <c r="G1848">
        <v>900</v>
      </c>
      <c r="H1848">
        <v>71565</v>
      </c>
      <c r="I1848">
        <v>5743</v>
      </c>
      <c r="J1848">
        <v>-15867</v>
      </c>
      <c r="K1848">
        <v>2328</v>
      </c>
      <c r="L1848">
        <v>14301</v>
      </c>
      <c r="M1848">
        <v>7299</v>
      </c>
      <c r="N1848">
        <v>-492</v>
      </c>
      <c r="O1848">
        <v>7842</v>
      </c>
      <c r="P1848">
        <v>0</v>
      </c>
      <c r="Q1848">
        <v>0</v>
      </c>
      <c r="R1848">
        <v>-3470</v>
      </c>
      <c r="S1848">
        <v>3122</v>
      </c>
      <c r="T1848">
        <v>0</v>
      </c>
      <c r="U1848">
        <v>-758</v>
      </c>
      <c r="V1848">
        <v>-4</v>
      </c>
    </row>
    <row r="1849" spans="1:22" x14ac:dyDescent="0.3">
      <c r="A1849">
        <v>23530</v>
      </c>
      <c r="B1849" t="s">
        <v>125</v>
      </c>
      <c r="C1849" s="27">
        <v>44110</v>
      </c>
      <c r="D1849">
        <v>79700</v>
      </c>
      <c r="E1849">
        <v>5</v>
      </c>
      <c r="F1849">
        <v>-600</v>
      </c>
      <c r="G1849">
        <v>-600</v>
      </c>
      <c r="H1849">
        <v>48186</v>
      </c>
      <c r="I1849">
        <v>3855</v>
      </c>
      <c r="J1849">
        <v>-3672</v>
      </c>
      <c r="K1849">
        <v>6889</v>
      </c>
      <c r="L1849">
        <v>-2704</v>
      </c>
      <c r="M1849">
        <v>3477</v>
      </c>
      <c r="N1849">
        <v>-313</v>
      </c>
      <c r="O1849">
        <v>197</v>
      </c>
      <c r="P1849">
        <v>0</v>
      </c>
      <c r="Q1849">
        <v>0</v>
      </c>
      <c r="R1849">
        <v>-6058</v>
      </c>
      <c r="S1849">
        <v>-7</v>
      </c>
      <c r="T1849">
        <v>0</v>
      </c>
      <c r="U1849">
        <v>-498</v>
      </c>
      <c r="V1849">
        <v>-15</v>
      </c>
    </row>
    <row r="1850" spans="1:22" x14ac:dyDescent="0.3">
      <c r="A1850">
        <v>23530</v>
      </c>
      <c r="B1850" t="s">
        <v>125</v>
      </c>
      <c r="C1850" s="27">
        <v>44109</v>
      </c>
      <c r="D1850">
        <v>80300</v>
      </c>
      <c r="E1850">
        <v>2</v>
      </c>
      <c r="F1850">
        <v>1800</v>
      </c>
      <c r="G1850">
        <v>1800</v>
      </c>
      <c r="H1850">
        <v>83272</v>
      </c>
      <c r="I1850">
        <v>6686</v>
      </c>
      <c r="J1850">
        <v>-24844</v>
      </c>
      <c r="K1850">
        <v>24488</v>
      </c>
      <c r="L1850">
        <v>773</v>
      </c>
      <c r="M1850">
        <v>1375</v>
      </c>
      <c r="N1850">
        <v>-243</v>
      </c>
      <c r="O1850">
        <v>84</v>
      </c>
      <c r="P1850">
        <v>0</v>
      </c>
      <c r="Q1850">
        <v>0</v>
      </c>
      <c r="R1850">
        <v>-496</v>
      </c>
      <c r="S1850">
        <v>53</v>
      </c>
      <c r="T1850">
        <v>0</v>
      </c>
      <c r="U1850">
        <v>-115</v>
      </c>
      <c r="V1850">
        <v>-302</v>
      </c>
    </row>
    <row r="1851" spans="1:22" x14ac:dyDescent="0.3">
      <c r="A1851">
        <v>23530</v>
      </c>
      <c r="B1851" t="s">
        <v>125</v>
      </c>
      <c r="C1851" s="27">
        <v>44103</v>
      </c>
      <c r="D1851">
        <v>78500</v>
      </c>
      <c r="E1851">
        <v>2</v>
      </c>
      <c r="F1851">
        <v>1400</v>
      </c>
      <c r="G1851">
        <v>1400</v>
      </c>
      <c r="H1851">
        <v>109709</v>
      </c>
      <c r="I1851">
        <v>8663</v>
      </c>
      <c r="J1851">
        <v>-34737</v>
      </c>
      <c r="K1851">
        <v>33612</v>
      </c>
      <c r="L1851">
        <v>564</v>
      </c>
      <c r="M1851">
        <v>5378</v>
      </c>
      <c r="N1851">
        <v>-1745</v>
      </c>
      <c r="O1851">
        <v>729</v>
      </c>
      <c r="P1851">
        <v>0</v>
      </c>
      <c r="Q1851">
        <v>0</v>
      </c>
      <c r="R1851">
        <v>-3857</v>
      </c>
      <c r="S1851">
        <v>59</v>
      </c>
      <c r="T1851">
        <v>0</v>
      </c>
      <c r="U1851">
        <v>579</v>
      </c>
      <c r="V1851">
        <v>-18</v>
      </c>
    </row>
    <row r="1852" spans="1:22" x14ac:dyDescent="0.3">
      <c r="A1852">
        <v>23530</v>
      </c>
      <c r="B1852" t="s">
        <v>212</v>
      </c>
      <c r="C1852" s="27">
        <v>44102</v>
      </c>
      <c r="D1852">
        <v>77100</v>
      </c>
      <c r="E1852">
        <v>2</v>
      </c>
      <c r="F1852">
        <v>800</v>
      </c>
      <c r="G1852">
        <v>800</v>
      </c>
      <c r="H1852">
        <v>47770</v>
      </c>
      <c r="I1852">
        <v>3683</v>
      </c>
      <c r="J1852">
        <v>-1853</v>
      </c>
      <c r="K1852">
        <v>2909</v>
      </c>
      <c r="L1852">
        <v>-1453</v>
      </c>
      <c r="M1852">
        <v>4315</v>
      </c>
      <c r="N1852">
        <v>-438</v>
      </c>
      <c r="O1852">
        <v>120</v>
      </c>
      <c r="P1852">
        <v>0</v>
      </c>
      <c r="Q1852">
        <v>0</v>
      </c>
      <c r="R1852">
        <v>-5399</v>
      </c>
      <c r="S1852">
        <v>-51</v>
      </c>
      <c r="T1852">
        <v>0</v>
      </c>
      <c r="U1852">
        <v>247</v>
      </c>
      <c r="V1852">
        <v>150</v>
      </c>
    </row>
    <row r="1853" spans="1:22" x14ac:dyDescent="0.3">
      <c r="A1853">
        <v>23530</v>
      </c>
      <c r="B1853" t="s">
        <v>212</v>
      </c>
      <c r="C1853" s="27">
        <v>44099</v>
      </c>
      <c r="D1853">
        <v>76300</v>
      </c>
      <c r="E1853">
        <v>5</v>
      </c>
      <c r="F1853">
        <v>-400</v>
      </c>
      <c r="G1853">
        <v>-400</v>
      </c>
      <c r="H1853">
        <v>60323</v>
      </c>
      <c r="I1853">
        <v>4615</v>
      </c>
      <c r="J1853">
        <v>8714</v>
      </c>
      <c r="K1853">
        <v>-1666</v>
      </c>
      <c r="L1853">
        <v>-9096</v>
      </c>
      <c r="M1853">
        <v>-2639</v>
      </c>
      <c r="N1853">
        <v>22</v>
      </c>
      <c r="O1853">
        <v>-56</v>
      </c>
      <c r="P1853">
        <v>0</v>
      </c>
      <c r="Q1853">
        <v>0</v>
      </c>
      <c r="R1853">
        <v>-6446</v>
      </c>
      <c r="S1853">
        <v>23</v>
      </c>
      <c r="T1853">
        <v>0</v>
      </c>
      <c r="U1853">
        <v>2071</v>
      </c>
      <c r="V1853">
        <v>-23</v>
      </c>
    </row>
    <row r="1854" spans="1:22" x14ac:dyDescent="0.3">
      <c r="A1854">
        <v>23530</v>
      </c>
      <c r="B1854" t="s">
        <v>212</v>
      </c>
      <c r="C1854" s="27">
        <v>44098</v>
      </c>
      <c r="D1854">
        <v>76700</v>
      </c>
      <c r="E1854">
        <v>5</v>
      </c>
      <c r="F1854">
        <v>-1000</v>
      </c>
      <c r="G1854">
        <v>-1000</v>
      </c>
      <c r="H1854">
        <v>113241</v>
      </c>
      <c r="I1854">
        <v>8630</v>
      </c>
      <c r="J1854">
        <v>28408</v>
      </c>
      <c r="K1854">
        <v>-14315</v>
      </c>
      <c r="L1854">
        <v>-7823</v>
      </c>
      <c r="M1854">
        <v>-1079</v>
      </c>
      <c r="N1854">
        <v>-6</v>
      </c>
      <c r="O1854">
        <v>-365</v>
      </c>
      <c r="P1854">
        <v>0</v>
      </c>
      <c r="Q1854">
        <v>0</v>
      </c>
      <c r="R1854">
        <v>-6347</v>
      </c>
      <c r="S1854">
        <v>-26</v>
      </c>
      <c r="T1854">
        <v>0</v>
      </c>
      <c r="U1854">
        <v>-248</v>
      </c>
      <c r="V1854">
        <v>-6022</v>
      </c>
    </row>
    <row r="1855" spans="1:22" x14ac:dyDescent="0.3">
      <c r="A1855">
        <v>23530</v>
      </c>
      <c r="B1855" t="s">
        <v>212</v>
      </c>
      <c r="C1855" s="27">
        <v>44097</v>
      </c>
      <c r="D1855">
        <v>77700</v>
      </c>
      <c r="E1855">
        <v>5</v>
      </c>
      <c r="F1855">
        <v>-100</v>
      </c>
      <c r="G1855">
        <v>-100</v>
      </c>
      <c r="H1855">
        <v>85175</v>
      </c>
      <c r="I1855">
        <v>6579</v>
      </c>
      <c r="J1855">
        <v>23834</v>
      </c>
      <c r="K1855">
        <v>-13309</v>
      </c>
      <c r="L1855">
        <v>-11105</v>
      </c>
      <c r="M1855">
        <v>-4899</v>
      </c>
      <c r="N1855">
        <v>21</v>
      </c>
      <c r="O1855">
        <v>-101</v>
      </c>
      <c r="P1855">
        <v>0</v>
      </c>
      <c r="Q1855">
        <v>0</v>
      </c>
      <c r="R1855">
        <v>-6024</v>
      </c>
      <c r="S1855">
        <v>-102</v>
      </c>
      <c r="T1855">
        <v>0</v>
      </c>
      <c r="U1855">
        <v>312</v>
      </c>
      <c r="V1855">
        <v>268</v>
      </c>
    </row>
    <row r="1856" spans="1:22" x14ac:dyDescent="0.3">
      <c r="A1856">
        <v>23530</v>
      </c>
      <c r="B1856" t="s">
        <v>212</v>
      </c>
      <c r="C1856" s="27">
        <v>44096</v>
      </c>
      <c r="D1856">
        <v>77800</v>
      </c>
      <c r="E1856">
        <v>5</v>
      </c>
      <c r="F1856">
        <v>-2100</v>
      </c>
      <c r="G1856">
        <v>-2100</v>
      </c>
      <c r="H1856">
        <v>150969</v>
      </c>
      <c r="I1856">
        <v>11816</v>
      </c>
      <c r="J1856">
        <v>53636</v>
      </c>
      <c r="K1856">
        <v>-45166</v>
      </c>
      <c r="L1856">
        <v>-10256</v>
      </c>
      <c r="M1856">
        <v>-5621</v>
      </c>
      <c r="N1856">
        <v>-59</v>
      </c>
      <c r="O1856">
        <v>-227</v>
      </c>
      <c r="P1856">
        <v>0</v>
      </c>
      <c r="Q1856">
        <v>0</v>
      </c>
      <c r="R1856">
        <v>-6563</v>
      </c>
      <c r="S1856">
        <v>2214</v>
      </c>
      <c r="T1856">
        <v>0</v>
      </c>
      <c r="U1856">
        <v>619</v>
      </c>
      <c r="V1856">
        <v>1167</v>
      </c>
    </row>
    <row r="1857" spans="1:22" x14ac:dyDescent="0.3">
      <c r="A1857">
        <v>23530</v>
      </c>
      <c r="B1857" t="s">
        <v>212</v>
      </c>
      <c r="C1857" s="27">
        <v>44095</v>
      </c>
      <c r="D1857">
        <v>79900</v>
      </c>
      <c r="E1857">
        <v>5</v>
      </c>
      <c r="F1857">
        <v>-100</v>
      </c>
      <c r="G1857">
        <v>-100</v>
      </c>
      <c r="H1857">
        <v>106704</v>
      </c>
      <c r="I1857">
        <v>8582</v>
      </c>
      <c r="J1857">
        <v>6494</v>
      </c>
      <c r="K1857">
        <v>-6295</v>
      </c>
      <c r="L1857">
        <v>-1615</v>
      </c>
      <c r="M1857">
        <v>3177</v>
      </c>
      <c r="N1857">
        <v>-18</v>
      </c>
      <c r="O1857">
        <v>-2</v>
      </c>
      <c r="P1857">
        <v>0</v>
      </c>
      <c r="Q1857">
        <v>0</v>
      </c>
      <c r="R1857">
        <v>-4770</v>
      </c>
      <c r="S1857">
        <v>-2</v>
      </c>
      <c r="T1857">
        <v>0</v>
      </c>
      <c r="U1857">
        <v>-16</v>
      </c>
      <c r="V1857">
        <v>1432</v>
      </c>
    </row>
    <row r="1858" spans="1:22" x14ac:dyDescent="0.3">
      <c r="A1858">
        <v>23530</v>
      </c>
      <c r="B1858" t="s">
        <v>212</v>
      </c>
      <c r="C1858" s="27">
        <v>44092</v>
      </c>
      <c r="D1858">
        <v>80000</v>
      </c>
      <c r="E1858">
        <v>5</v>
      </c>
      <c r="F1858">
        <v>-100</v>
      </c>
      <c r="G1858">
        <v>-100</v>
      </c>
      <c r="H1858">
        <v>72564</v>
      </c>
      <c r="I1858">
        <v>5803</v>
      </c>
      <c r="J1858">
        <v>9069</v>
      </c>
      <c r="K1858">
        <v>-1509</v>
      </c>
      <c r="L1858">
        <v>-6389</v>
      </c>
      <c r="M1858">
        <v>468</v>
      </c>
      <c r="N1858">
        <v>-829</v>
      </c>
      <c r="O1858">
        <v>13</v>
      </c>
      <c r="P1858">
        <v>0</v>
      </c>
      <c r="Q1858">
        <v>0</v>
      </c>
      <c r="R1858">
        <v>-6021</v>
      </c>
      <c r="S1858">
        <v>-20</v>
      </c>
      <c r="T1858">
        <v>0</v>
      </c>
      <c r="U1858">
        <v>-1175</v>
      </c>
      <c r="V1858">
        <v>4</v>
      </c>
    </row>
    <row r="1859" spans="1:22" x14ac:dyDescent="0.3">
      <c r="A1859">
        <v>23530</v>
      </c>
      <c r="B1859" t="s">
        <v>212</v>
      </c>
      <c r="C1859" s="27">
        <v>44091</v>
      </c>
      <c r="D1859">
        <v>80100</v>
      </c>
      <c r="E1859">
        <v>5</v>
      </c>
      <c r="F1859">
        <v>-1300</v>
      </c>
      <c r="G1859">
        <v>-1300</v>
      </c>
      <c r="H1859">
        <v>105097</v>
      </c>
      <c r="I1859">
        <v>8447</v>
      </c>
      <c r="J1859">
        <v>-5457</v>
      </c>
      <c r="K1859">
        <v>12896</v>
      </c>
      <c r="L1859">
        <v>-9557</v>
      </c>
      <c r="M1859">
        <v>-3521</v>
      </c>
      <c r="N1859">
        <v>-311</v>
      </c>
      <c r="O1859">
        <v>246</v>
      </c>
      <c r="P1859">
        <v>0</v>
      </c>
      <c r="Q1859">
        <v>0</v>
      </c>
      <c r="R1859">
        <v>-6231</v>
      </c>
      <c r="S1859">
        <v>260</v>
      </c>
      <c r="T1859">
        <v>0</v>
      </c>
      <c r="U1859">
        <v>68</v>
      </c>
      <c r="V1859">
        <v>2050</v>
      </c>
    </row>
    <row r="1860" spans="1:22" x14ac:dyDescent="0.3">
      <c r="A1860">
        <v>23530</v>
      </c>
      <c r="B1860" t="s">
        <v>212</v>
      </c>
      <c r="C1860" s="27">
        <v>44090</v>
      </c>
      <c r="D1860">
        <v>81400</v>
      </c>
      <c r="E1860">
        <v>5</v>
      </c>
      <c r="F1860">
        <v>-100</v>
      </c>
      <c r="G1860">
        <v>-100</v>
      </c>
      <c r="H1860">
        <v>104589</v>
      </c>
      <c r="I1860">
        <v>8554</v>
      </c>
      <c r="J1860">
        <v>-2087</v>
      </c>
      <c r="K1860">
        <v>8198</v>
      </c>
      <c r="L1860">
        <v>-4535</v>
      </c>
      <c r="M1860">
        <v>591</v>
      </c>
      <c r="N1860">
        <v>-336</v>
      </c>
      <c r="O1860">
        <v>-486</v>
      </c>
      <c r="P1860">
        <v>0</v>
      </c>
      <c r="Q1860">
        <v>0</v>
      </c>
      <c r="R1860">
        <v>-4854</v>
      </c>
      <c r="S1860">
        <v>550</v>
      </c>
      <c r="T1860">
        <v>0</v>
      </c>
      <c r="U1860">
        <v>-1445</v>
      </c>
      <c r="V1860">
        <v>-131</v>
      </c>
    </row>
    <row r="1861" spans="1:22" x14ac:dyDescent="0.3">
      <c r="A1861">
        <v>23530</v>
      </c>
      <c r="B1861" t="s">
        <v>212</v>
      </c>
      <c r="C1861" s="27">
        <v>44089</v>
      </c>
      <c r="D1861">
        <v>81500</v>
      </c>
      <c r="E1861">
        <v>2</v>
      </c>
      <c r="F1861">
        <v>400</v>
      </c>
      <c r="G1861">
        <v>400</v>
      </c>
      <c r="H1861">
        <v>109929</v>
      </c>
      <c r="I1861">
        <v>8910</v>
      </c>
      <c r="J1861">
        <v>19569</v>
      </c>
      <c r="K1861">
        <v>-18511</v>
      </c>
      <c r="L1861">
        <v>-2777</v>
      </c>
      <c r="M1861">
        <v>-4997</v>
      </c>
      <c r="N1861">
        <v>-257</v>
      </c>
      <c r="O1861">
        <v>-9</v>
      </c>
      <c r="P1861">
        <v>0</v>
      </c>
      <c r="Q1861">
        <v>0</v>
      </c>
      <c r="R1861">
        <v>1981</v>
      </c>
      <c r="S1861">
        <v>505</v>
      </c>
      <c r="T1861">
        <v>0</v>
      </c>
      <c r="U1861">
        <v>1601</v>
      </c>
      <c r="V1861">
        <v>118</v>
      </c>
    </row>
    <row r="1862" spans="1:22" x14ac:dyDescent="0.3">
      <c r="A1862">
        <v>23530</v>
      </c>
      <c r="B1862" t="s">
        <v>212</v>
      </c>
      <c r="C1862" s="27">
        <v>44088</v>
      </c>
      <c r="D1862">
        <v>81100</v>
      </c>
      <c r="E1862">
        <v>2</v>
      </c>
      <c r="F1862">
        <v>3000</v>
      </c>
      <c r="G1862">
        <v>3000</v>
      </c>
      <c r="H1862">
        <v>245142</v>
      </c>
      <c r="I1862">
        <v>19936</v>
      </c>
      <c r="J1862">
        <v>-50344</v>
      </c>
      <c r="K1862">
        <v>31585</v>
      </c>
      <c r="L1862">
        <v>16380</v>
      </c>
      <c r="M1862">
        <v>16434</v>
      </c>
      <c r="N1862">
        <v>-911</v>
      </c>
      <c r="O1862">
        <v>17</v>
      </c>
      <c r="P1862">
        <v>0</v>
      </c>
      <c r="Q1862">
        <v>0</v>
      </c>
      <c r="R1862">
        <v>918</v>
      </c>
      <c r="S1862">
        <v>-78</v>
      </c>
      <c r="T1862">
        <v>0</v>
      </c>
      <c r="U1862">
        <v>1605</v>
      </c>
      <c r="V1862">
        <v>774</v>
      </c>
    </row>
    <row r="1863" spans="1:22" x14ac:dyDescent="0.3">
      <c r="A1863">
        <v>23530</v>
      </c>
      <c r="B1863" t="s">
        <v>212</v>
      </c>
      <c r="C1863" s="27">
        <v>44085</v>
      </c>
      <c r="D1863">
        <v>78100</v>
      </c>
      <c r="E1863">
        <v>5</v>
      </c>
      <c r="F1863">
        <v>-200</v>
      </c>
      <c r="G1863">
        <v>-200</v>
      </c>
      <c r="H1863">
        <v>95861</v>
      </c>
      <c r="I1863">
        <v>7468</v>
      </c>
      <c r="J1863">
        <v>16413</v>
      </c>
      <c r="K1863">
        <v>-17501</v>
      </c>
      <c r="L1863">
        <v>1004</v>
      </c>
      <c r="M1863">
        <v>1744</v>
      </c>
      <c r="N1863">
        <v>78</v>
      </c>
      <c r="O1863">
        <v>458</v>
      </c>
      <c r="P1863">
        <v>-250</v>
      </c>
      <c r="Q1863">
        <v>0</v>
      </c>
      <c r="R1863">
        <v>-919</v>
      </c>
      <c r="S1863">
        <v>-107</v>
      </c>
      <c r="T1863">
        <v>0</v>
      </c>
      <c r="U1863">
        <v>214</v>
      </c>
      <c r="V1863">
        <v>-130</v>
      </c>
    </row>
    <row r="1864" spans="1:22" x14ac:dyDescent="0.3">
      <c r="A1864">
        <v>23530</v>
      </c>
      <c r="B1864" t="s">
        <v>212</v>
      </c>
      <c r="C1864" s="27">
        <v>44084</v>
      </c>
      <c r="D1864">
        <v>78300</v>
      </c>
      <c r="E1864">
        <v>2</v>
      </c>
      <c r="F1864">
        <v>200</v>
      </c>
      <c r="G1864">
        <v>200</v>
      </c>
      <c r="H1864">
        <v>165328</v>
      </c>
      <c r="I1864">
        <v>12882</v>
      </c>
      <c r="J1864">
        <v>46128</v>
      </c>
      <c r="K1864">
        <v>-8773</v>
      </c>
      <c r="L1864">
        <v>-38195</v>
      </c>
      <c r="M1864">
        <v>-18943</v>
      </c>
      <c r="N1864">
        <v>-225</v>
      </c>
      <c r="O1864">
        <v>-4501</v>
      </c>
      <c r="P1864">
        <v>0</v>
      </c>
      <c r="Q1864">
        <v>0</v>
      </c>
      <c r="R1864">
        <v>-13569</v>
      </c>
      <c r="S1864">
        <v>-957</v>
      </c>
      <c r="T1864">
        <v>0</v>
      </c>
      <c r="U1864">
        <v>681</v>
      </c>
      <c r="V1864">
        <v>159</v>
      </c>
    </row>
    <row r="1865" spans="1:22" x14ac:dyDescent="0.3">
      <c r="A1865">
        <v>23530</v>
      </c>
      <c r="B1865" t="s">
        <v>212</v>
      </c>
      <c r="C1865" s="27">
        <v>44083</v>
      </c>
      <c r="D1865">
        <v>78100</v>
      </c>
      <c r="E1865">
        <v>5</v>
      </c>
      <c r="F1865">
        <v>-2000</v>
      </c>
      <c r="G1865">
        <v>-2000</v>
      </c>
      <c r="H1865">
        <v>115718</v>
      </c>
      <c r="I1865">
        <v>9097</v>
      </c>
      <c r="J1865">
        <v>50879</v>
      </c>
      <c r="K1865">
        <v>-45329</v>
      </c>
      <c r="L1865">
        <v>-1526</v>
      </c>
      <c r="M1865">
        <v>1607</v>
      </c>
      <c r="N1865">
        <v>-31</v>
      </c>
      <c r="O1865">
        <v>73</v>
      </c>
      <c r="P1865">
        <v>0</v>
      </c>
      <c r="Q1865">
        <v>0</v>
      </c>
      <c r="R1865">
        <v>-2885</v>
      </c>
      <c r="S1865">
        <v>-290</v>
      </c>
      <c r="T1865">
        <v>0</v>
      </c>
      <c r="U1865">
        <v>-4000</v>
      </c>
      <c r="V1865">
        <v>-24</v>
      </c>
    </row>
    <row r="1866" spans="1:22" x14ac:dyDescent="0.3">
      <c r="A1866">
        <v>23530</v>
      </c>
      <c r="B1866" t="s">
        <v>125</v>
      </c>
      <c r="C1866" s="27">
        <v>44082</v>
      </c>
      <c r="D1866">
        <v>80100</v>
      </c>
      <c r="E1866">
        <v>2</v>
      </c>
      <c r="F1866">
        <v>1300</v>
      </c>
      <c r="G1866">
        <v>1300</v>
      </c>
      <c r="H1866">
        <v>124520</v>
      </c>
      <c r="I1866">
        <v>9969</v>
      </c>
      <c r="J1866">
        <v>-21159</v>
      </c>
      <c r="K1866">
        <v>9366</v>
      </c>
      <c r="L1866">
        <v>4939</v>
      </c>
      <c r="M1866">
        <v>1739</v>
      </c>
      <c r="N1866">
        <v>-28</v>
      </c>
      <c r="O1866">
        <v>991</v>
      </c>
      <c r="P1866">
        <v>3730</v>
      </c>
      <c r="Q1866">
        <v>0</v>
      </c>
      <c r="R1866">
        <v>-1413</v>
      </c>
      <c r="S1866">
        <v>-80</v>
      </c>
      <c r="T1866">
        <v>0</v>
      </c>
      <c r="U1866">
        <v>6880</v>
      </c>
      <c r="V1866">
        <v>-26</v>
      </c>
    </row>
    <row r="1867" spans="1:22" x14ac:dyDescent="0.3">
      <c r="A1867">
        <v>23530</v>
      </c>
      <c r="B1867" t="s">
        <v>125</v>
      </c>
      <c r="C1867" s="27">
        <v>44081</v>
      </c>
      <c r="D1867">
        <v>78800</v>
      </c>
      <c r="E1867">
        <v>2</v>
      </c>
      <c r="F1867">
        <v>100</v>
      </c>
      <c r="G1867">
        <v>100</v>
      </c>
      <c r="H1867">
        <v>70683</v>
      </c>
      <c r="I1867">
        <v>5584</v>
      </c>
      <c r="J1867">
        <v>-4253</v>
      </c>
      <c r="K1867">
        <v>3835</v>
      </c>
      <c r="L1867">
        <v>-697</v>
      </c>
      <c r="M1867">
        <v>-605</v>
      </c>
      <c r="N1867">
        <v>-54</v>
      </c>
      <c r="O1867">
        <v>-1</v>
      </c>
      <c r="P1867">
        <v>0</v>
      </c>
      <c r="Q1867">
        <v>0</v>
      </c>
      <c r="R1867">
        <v>9</v>
      </c>
      <c r="S1867">
        <v>-46</v>
      </c>
      <c r="T1867">
        <v>0</v>
      </c>
      <c r="U1867">
        <v>958</v>
      </c>
      <c r="V1867">
        <v>157</v>
      </c>
    </row>
    <row r="1868" spans="1:22" x14ac:dyDescent="0.3">
      <c r="A1868">
        <v>23530</v>
      </c>
      <c r="B1868" t="s">
        <v>125</v>
      </c>
      <c r="C1868" s="27">
        <v>44078</v>
      </c>
      <c r="D1868">
        <v>78700</v>
      </c>
      <c r="E1868">
        <v>5</v>
      </c>
      <c r="F1868">
        <v>-600</v>
      </c>
      <c r="G1868">
        <v>-600</v>
      </c>
      <c r="H1868">
        <v>67184</v>
      </c>
      <c r="I1868">
        <v>5243</v>
      </c>
      <c r="J1868">
        <v>358</v>
      </c>
      <c r="K1868">
        <v>4622</v>
      </c>
      <c r="L1868">
        <v>-5002</v>
      </c>
      <c r="M1868">
        <v>-4185</v>
      </c>
      <c r="N1868">
        <v>63</v>
      </c>
      <c r="O1868">
        <v>-242</v>
      </c>
      <c r="P1868">
        <v>0</v>
      </c>
      <c r="Q1868">
        <v>0</v>
      </c>
      <c r="R1868">
        <v>-584</v>
      </c>
      <c r="S1868">
        <v>-54</v>
      </c>
      <c r="T1868">
        <v>0</v>
      </c>
      <c r="U1868">
        <v>39</v>
      </c>
      <c r="V1868">
        <v>-17</v>
      </c>
    </row>
    <row r="1869" spans="1:22" x14ac:dyDescent="0.3">
      <c r="A1869">
        <v>23530</v>
      </c>
      <c r="B1869" t="s">
        <v>125</v>
      </c>
      <c r="C1869" s="27">
        <v>44077</v>
      </c>
      <c r="D1869">
        <v>79300</v>
      </c>
      <c r="E1869">
        <v>2</v>
      </c>
      <c r="F1869">
        <v>200</v>
      </c>
      <c r="G1869">
        <v>200</v>
      </c>
      <c r="H1869">
        <v>105887</v>
      </c>
      <c r="I1869">
        <v>8427</v>
      </c>
      <c r="J1869">
        <v>-4401</v>
      </c>
      <c r="K1869">
        <v>7218</v>
      </c>
      <c r="L1869">
        <v>-2425</v>
      </c>
      <c r="M1869">
        <v>-2576</v>
      </c>
      <c r="N1869">
        <v>312</v>
      </c>
      <c r="O1869">
        <v>58</v>
      </c>
      <c r="P1869">
        <v>0</v>
      </c>
      <c r="Q1869">
        <v>0</v>
      </c>
      <c r="R1869">
        <v>86</v>
      </c>
      <c r="S1869">
        <v>-305</v>
      </c>
      <c r="T1869">
        <v>0</v>
      </c>
      <c r="U1869">
        <v>-5</v>
      </c>
      <c r="V1869">
        <v>-387</v>
      </c>
    </row>
    <row r="1870" spans="1:22" x14ac:dyDescent="0.3">
      <c r="A1870">
        <v>23530</v>
      </c>
      <c r="B1870" t="s">
        <v>125</v>
      </c>
      <c r="C1870" s="27">
        <v>44076</v>
      </c>
      <c r="D1870">
        <v>79100</v>
      </c>
      <c r="E1870">
        <v>2</v>
      </c>
      <c r="F1870">
        <v>1500</v>
      </c>
      <c r="G1870">
        <v>1500</v>
      </c>
      <c r="H1870">
        <v>135992</v>
      </c>
      <c r="I1870">
        <v>10779</v>
      </c>
      <c r="J1870">
        <v>-33243</v>
      </c>
      <c r="K1870">
        <v>27851</v>
      </c>
      <c r="L1870">
        <v>5021</v>
      </c>
      <c r="M1870">
        <v>2640</v>
      </c>
      <c r="N1870">
        <v>47</v>
      </c>
      <c r="O1870">
        <v>799</v>
      </c>
      <c r="P1870">
        <v>0</v>
      </c>
      <c r="Q1870">
        <v>0</v>
      </c>
      <c r="R1870">
        <v>1535</v>
      </c>
      <c r="S1870">
        <v>0</v>
      </c>
      <c r="T1870">
        <v>0</v>
      </c>
      <c r="U1870">
        <v>-101</v>
      </c>
      <c r="V1870">
        <v>472</v>
      </c>
    </row>
    <row r="1871" spans="1:22" x14ac:dyDescent="0.3">
      <c r="A1871">
        <v>23530</v>
      </c>
      <c r="B1871" t="s">
        <v>125</v>
      </c>
      <c r="C1871" s="27">
        <v>44075</v>
      </c>
      <c r="D1871">
        <v>77600</v>
      </c>
      <c r="E1871">
        <v>2</v>
      </c>
      <c r="F1871">
        <v>1600</v>
      </c>
      <c r="G1871">
        <v>1600</v>
      </c>
      <c r="H1871">
        <v>75055</v>
      </c>
      <c r="I1871">
        <v>5780</v>
      </c>
      <c r="J1871">
        <v>-22784</v>
      </c>
      <c r="K1871">
        <v>17257</v>
      </c>
      <c r="L1871">
        <v>5836</v>
      </c>
      <c r="M1871">
        <v>3740</v>
      </c>
      <c r="N1871">
        <v>14</v>
      </c>
      <c r="O1871">
        <v>284</v>
      </c>
      <c r="P1871">
        <v>0</v>
      </c>
      <c r="Q1871">
        <v>0</v>
      </c>
      <c r="R1871">
        <v>1798</v>
      </c>
      <c r="S1871">
        <v>0</v>
      </c>
      <c r="T1871">
        <v>0</v>
      </c>
      <c r="U1871">
        <v>91</v>
      </c>
      <c r="V1871">
        <v>-400</v>
      </c>
    </row>
    <row r="1872" spans="1:22" x14ac:dyDescent="0.3">
      <c r="A1872">
        <v>23530</v>
      </c>
      <c r="B1872" t="s">
        <v>125</v>
      </c>
      <c r="C1872" s="27">
        <v>44074</v>
      </c>
      <c r="D1872">
        <v>76000</v>
      </c>
      <c r="E1872">
        <v>5</v>
      </c>
      <c r="F1872">
        <v>-800</v>
      </c>
      <c r="G1872">
        <v>-800</v>
      </c>
      <c r="H1872">
        <v>137412</v>
      </c>
      <c r="I1872">
        <v>10498</v>
      </c>
      <c r="J1872">
        <v>29789</v>
      </c>
      <c r="K1872">
        <v>-28799</v>
      </c>
      <c r="L1872">
        <v>-2403</v>
      </c>
      <c r="M1872">
        <v>-1105</v>
      </c>
      <c r="N1872">
        <v>523</v>
      </c>
      <c r="O1872">
        <v>-860</v>
      </c>
      <c r="P1872">
        <v>0</v>
      </c>
      <c r="Q1872">
        <v>0</v>
      </c>
      <c r="R1872">
        <v>-961</v>
      </c>
      <c r="S1872">
        <v>0</v>
      </c>
      <c r="T1872">
        <v>0</v>
      </c>
      <c r="U1872">
        <v>2747</v>
      </c>
      <c r="V1872">
        <v>-1334</v>
      </c>
    </row>
    <row r="1873" spans="1:22" x14ac:dyDescent="0.3">
      <c r="A1873">
        <v>23530</v>
      </c>
      <c r="B1873" t="s">
        <v>212</v>
      </c>
      <c r="C1873" s="27">
        <v>44071</v>
      </c>
      <c r="D1873">
        <v>76800</v>
      </c>
      <c r="E1873">
        <v>2</v>
      </c>
      <c r="F1873">
        <v>900</v>
      </c>
      <c r="G1873">
        <v>900</v>
      </c>
      <c r="H1873">
        <v>87915</v>
      </c>
      <c r="I1873">
        <v>6743</v>
      </c>
      <c r="J1873">
        <v>-10341</v>
      </c>
      <c r="K1873">
        <v>3949</v>
      </c>
      <c r="L1873">
        <v>6618</v>
      </c>
      <c r="M1873">
        <v>6389</v>
      </c>
      <c r="N1873">
        <v>-179</v>
      </c>
      <c r="O1873">
        <v>-98</v>
      </c>
      <c r="P1873">
        <v>0</v>
      </c>
      <c r="Q1873">
        <v>0</v>
      </c>
      <c r="R1873">
        <v>505</v>
      </c>
      <c r="S1873">
        <v>1</v>
      </c>
      <c r="T1873">
        <v>0</v>
      </c>
      <c r="U1873">
        <v>-237</v>
      </c>
      <c r="V1873">
        <v>11</v>
      </c>
    </row>
    <row r="1874" spans="1:22" x14ac:dyDescent="0.3">
      <c r="A1874">
        <v>23530</v>
      </c>
      <c r="B1874" t="s">
        <v>212</v>
      </c>
      <c r="C1874" s="27">
        <v>44070</v>
      </c>
      <c r="D1874">
        <v>75900</v>
      </c>
      <c r="E1874">
        <v>5</v>
      </c>
      <c r="F1874">
        <v>-1300</v>
      </c>
      <c r="G1874">
        <v>-1300</v>
      </c>
      <c r="H1874">
        <v>101826</v>
      </c>
      <c r="I1874">
        <v>7736</v>
      </c>
      <c r="J1874">
        <v>30686</v>
      </c>
      <c r="K1874">
        <v>-12077</v>
      </c>
      <c r="L1874">
        <v>-18908</v>
      </c>
      <c r="M1874">
        <v>-15098</v>
      </c>
      <c r="N1874">
        <v>-225</v>
      </c>
      <c r="O1874">
        <v>-321</v>
      </c>
      <c r="P1874">
        <v>0</v>
      </c>
      <c r="Q1874">
        <v>0</v>
      </c>
      <c r="R1874">
        <v>-3022</v>
      </c>
      <c r="S1874">
        <v>-242</v>
      </c>
      <c r="T1874">
        <v>0</v>
      </c>
      <c r="U1874">
        <v>-8</v>
      </c>
      <c r="V1874">
        <v>307</v>
      </c>
    </row>
    <row r="1875" spans="1:22" x14ac:dyDescent="0.3">
      <c r="A1875">
        <v>23530</v>
      </c>
      <c r="B1875" t="s">
        <v>212</v>
      </c>
      <c r="C1875" s="27">
        <v>44069</v>
      </c>
      <c r="D1875">
        <v>77200</v>
      </c>
      <c r="E1875">
        <v>5</v>
      </c>
      <c r="F1875">
        <v>-600</v>
      </c>
      <c r="G1875">
        <v>-600</v>
      </c>
      <c r="H1875">
        <v>92574</v>
      </c>
      <c r="I1875">
        <v>7100</v>
      </c>
      <c r="J1875">
        <v>17103</v>
      </c>
      <c r="K1875">
        <v>-3113</v>
      </c>
      <c r="L1875">
        <v>-16061</v>
      </c>
      <c r="M1875">
        <v>-10207</v>
      </c>
      <c r="N1875">
        <v>-123</v>
      </c>
      <c r="O1875">
        <v>-154</v>
      </c>
      <c r="P1875">
        <v>0</v>
      </c>
      <c r="Q1875">
        <v>0</v>
      </c>
      <c r="R1875">
        <v>-5552</v>
      </c>
      <c r="S1875">
        <v>-25</v>
      </c>
      <c r="T1875">
        <v>0</v>
      </c>
      <c r="U1875">
        <v>203</v>
      </c>
      <c r="V1875">
        <v>1868</v>
      </c>
    </row>
    <row r="1876" spans="1:22" x14ac:dyDescent="0.3">
      <c r="A1876">
        <v>23530</v>
      </c>
      <c r="B1876" t="s">
        <v>213</v>
      </c>
      <c r="C1876" s="27">
        <v>44068</v>
      </c>
      <c r="D1876">
        <v>77800</v>
      </c>
      <c r="E1876">
        <v>2</v>
      </c>
      <c r="F1876">
        <v>1800</v>
      </c>
      <c r="G1876">
        <v>1800</v>
      </c>
      <c r="H1876">
        <v>72955</v>
      </c>
      <c r="I1876">
        <v>5644</v>
      </c>
      <c r="J1876">
        <v>-17544</v>
      </c>
      <c r="K1876">
        <v>10088</v>
      </c>
      <c r="L1876">
        <v>7505</v>
      </c>
      <c r="M1876">
        <v>2970</v>
      </c>
      <c r="N1876">
        <v>815</v>
      </c>
      <c r="O1876">
        <v>201</v>
      </c>
      <c r="P1876">
        <v>0</v>
      </c>
      <c r="Q1876">
        <v>0</v>
      </c>
      <c r="R1876">
        <v>3519</v>
      </c>
      <c r="S1876">
        <v>0</v>
      </c>
      <c r="T1876">
        <v>0</v>
      </c>
      <c r="U1876">
        <v>-50</v>
      </c>
      <c r="V1876">
        <v>1</v>
      </c>
    </row>
    <row r="1877" spans="1:22" x14ac:dyDescent="0.3">
      <c r="A1877">
        <v>23530</v>
      </c>
      <c r="B1877" t="s">
        <v>212</v>
      </c>
      <c r="C1877" s="27">
        <v>44067</v>
      </c>
      <c r="D1877">
        <v>76000</v>
      </c>
      <c r="E1877">
        <v>5</v>
      </c>
      <c r="F1877">
        <v>-700</v>
      </c>
      <c r="G1877">
        <v>-700</v>
      </c>
      <c r="H1877">
        <v>77519</v>
      </c>
      <c r="I1877">
        <v>5882</v>
      </c>
      <c r="J1877">
        <v>-752</v>
      </c>
      <c r="K1877">
        <v>7617</v>
      </c>
      <c r="L1877">
        <v>-7816</v>
      </c>
      <c r="M1877">
        <v>1074</v>
      </c>
      <c r="N1877">
        <v>472</v>
      </c>
      <c r="O1877">
        <v>-525</v>
      </c>
      <c r="P1877">
        <v>0</v>
      </c>
      <c r="Q1877">
        <v>0</v>
      </c>
      <c r="R1877">
        <v>-8498</v>
      </c>
      <c r="S1877">
        <v>-339</v>
      </c>
      <c r="T1877">
        <v>0</v>
      </c>
      <c r="U1877">
        <v>0</v>
      </c>
      <c r="V1877">
        <v>951</v>
      </c>
    </row>
    <row r="1878" spans="1:22" x14ac:dyDescent="0.3">
      <c r="A1878">
        <v>23530</v>
      </c>
      <c r="B1878" t="s">
        <v>212</v>
      </c>
      <c r="C1878" s="27">
        <v>44064</v>
      </c>
      <c r="D1878">
        <v>76700</v>
      </c>
      <c r="E1878">
        <v>2</v>
      </c>
      <c r="F1878">
        <v>900</v>
      </c>
      <c r="G1878">
        <v>900</v>
      </c>
      <c r="H1878">
        <v>75833</v>
      </c>
      <c r="I1878">
        <v>5804</v>
      </c>
      <c r="J1878">
        <v>790</v>
      </c>
      <c r="K1878">
        <v>-6802</v>
      </c>
      <c r="L1878">
        <v>5979</v>
      </c>
      <c r="M1878">
        <v>6984</v>
      </c>
      <c r="N1878">
        <v>125</v>
      </c>
      <c r="O1878">
        <v>-3579</v>
      </c>
      <c r="P1878">
        <v>0</v>
      </c>
      <c r="Q1878">
        <v>0</v>
      </c>
      <c r="R1878">
        <v>2783</v>
      </c>
      <c r="S1878">
        <v>-334</v>
      </c>
      <c r="T1878">
        <v>0</v>
      </c>
      <c r="U1878">
        <v>31</v>
      </c>
      <c r="V1878">
        <v>2</v>
      </c>
    </row>
    <row r="1879" spans="1:22" x14ac:dyDescent="0.3">
      <c r="A1879">
        <v>23530</v>
      </c>
      <c r="B1879" t="s">
        <v>212</v>
      </c>
      <c r="C1879" s="27">
        <v>44063</v>
      </c>
      <c r="D1879">
        <v>75800</v>
      </c>
      <c r="E1879">
        <v>5</v>
      </c>
      <c r="F1879">
        <v>-2200</v>
      </c>
      <c r="G1879">
        <v>-2200</v>
      </c>
      <c r="H1879">
        <v>146078</v>
      </c>
      <c r="I1879">
        <v>11173</v>
      </c>
      <c r="J1879">
        <v>29470</v>
      </c>
      <c r="K1879">
        <v>-15883</v>
      </c>
      <c r="L1879">
        <v>-15019</v>
      </c>
      <c r="M1879">
        <v>-5424</v>
      </c>
      <c r="N1879">
        <v>428</v>
      </c>
      <c r="O1879">
        <v>-8993</v>
      </c>
      <c r="P1879">
        <v>0</v>
      </c>
      <c r="Q1879">
        <v>0</v>
      </c>
      <c r="R1879">
        <v>-1026</v>
      </c>
      <c r="S1879">
        <v>-4</v>
      </c>
      <c r="T1879">
        <v>0</v>
      </c>
      <c r="U1879">
        <v>1314</v>
      </c>
      <c r="V1879">
        <v>118</v>
      </c>
    </row>
    <row r="1880" spans="1:22" x14ac:dyDescent="0.3">
      <c r="A1880">
        <v>23530</v>
      </c>
      <c r="B1880" t="s">
        <v>212</v>
      </c>
      <c r="C1880" s="27">
        <v>44062</v>
      </c>
      <c r="D1880">
        <v>78000</v>
      </c>
      <c r="E1880">
        <v>5</v>
      </c>
      <c r="F1880">
        <v>-800</v>
      </c>
      <c r="G1880">
        <v>-800</v>
      </c>
      <c r="H1880">
        <v>141411</v>
      </c>
      <c r="I1880">
        <v>11058</v>
      </c>
      <c r="J1880">
        <v>28180</v>
      </c>
      <c r="K1880">
        <v>10800</v>
      </c>
      <c r="L1880">
        <v>-36136</v>
      </c>
      <c r="M1880">
        <v>6807</v>
      </c>
      <c r="N1880">
        <v>348</v>
      </c>
      <c r="O1880">
        <v>-113</v>
      </c>
      <c r="P1880">
        <v>0</v>
      </c>
      <c r="Q1880">
        <v>0</v>
      </c>
      <c r="R1880">
        <v>-43170</v>
      </c>
      <c r="S1880">
        <v>-8</v>
      </c>
      <c r="T1880">
        <v>0</v>
      </c>
      <c r="U1880">
        <v>658</v>
      </c>
      <c r="V1880">
        <v>-3502</v>
      </c>
    </row>
    <row r="1881" spans="1:22" x14ac:dyDescent="0.3">
      <c r="A1881">
        <v>23530</v>
      </c>
      <c r="B1881" t="s">
        <v>212</v>
      </c>
      <c r="C1881" s="27">
        <v>44061</v>
      </c>
      <c r="D1881">
        <v>78800</v>
      </c>
      <c r="E1881">
        <v>5</v>
      </c>
      <c r="F1881">
        <v>-5400</v>
      </c>
      <c r="G1881">
        <v>-5400</v>
      </c>
      <c r="H1881">
        <v>239963</v>
      </c>
      <c r="I1881">
        <v>19168</v>
      </c>
      <c r="J1881">
        <v>53994</v>
      </c>
      <c r="K1881">
        <v>-52897</v>
      </c>
      <c r="L1881">
        <v>-3114</v>
      </c>
      <c r="M1881">
        <v>-1042</v>
      </c>
      <c r="N1881">
        <v>218</v>
      </c>
      <c r="O1881">
        <v>-1856</v>
      </c>
      <c r="P1881">
        <v>0</v>
      </c>
      <c r="Q1881">
        <v>0</v>
      </c>
      <c r="R1881">
        <v>-434</v>
      </c>
      <c r="S1881">
        <v>0</v>
      </c>
      <c r="T1881">
        <v>0</v>
      </c>
      <c r="U1881">
        <v>767</v>
      </c>
      <c r="V1881">
        <v>1250</v>
      </c>
    </row>
    <row r="1882" spans="1:22" x14ac:dyDescent="0.3">
      <c r="A1882">
        <v>23530</v>
      </c>
      <c r="B1882" t="s">
        <v>212</v>
      </c>
      <c r="C1882" s="27">
        <v>44057</v>
      </c>
      <c r="D1882">
        <v>84200</v>
      </c>
      <c r="E1882">
        <v>2</v>
      </c>
      <c r="F1882">
        <v>500</v>
      </c>
      <c r="G1882">
        <v>500</v>
      </c>
      <c r="H1882">
        <v>273205</v>
      </c>
      <c r="I1882">
        <v>23284</v>
      </c>
      <c r="J1882">
        <v>23384</v>
      </c>
      <c r="K1882">
        <v>-18284</v>
      </c>
      <c r="L1882">
        <v>-2729</v>
      </c>
      <c r="M1882">
        <v>3639</v>
      </c>
      <c r="N1882">
        <v>-66</v>
      </c>
      <c r="O1882">
        <v>-392</v>
      </c>
      <c r="P1882">
        <v>0</v>
      </c>
      <c r="Q1882">
        <v>0</v>
      </c>
      <c r="R1882">
        <v>-5899</v>
      </c>
      <c r="S1882">
        <v>-11</v>
      </c>
      <c r="T1882">
        <v>0</v>
      </c>
      <c r="U1882">
        <v>-1788</v>
      </c>
      <c r="V1882">
        <v>-583</v>
      </c>
    </row>
    <row r="1883" spans="1:22" x14ac:dyDescent="0.3">
      <c r="A1883">
        <v>23530</v>
      </c>
      <c r="B1883" t="s">
        <v>212</v>
      </c>
      <c r="C1883" s="27">
        <v>44056</v>
      </c>
      <c r="D1883">
        <v>83700</v>
      </c>
      <c r="E1883">
        <v>5</v>
      </c>
      <c r="F1883">
        <v>-200</v>
      </c>
      <c r="G1883">
        <v>-200</v>
      </c>
      <c r="H1883">
        <v>195138</v>
      </c>
      <c r="I1883">
        <v>16310</v>
      </c>
      <c r="J1883">
        <v>6758</v>
      </c>
      <c r="K1883">
        <v>-9016</v>
      </c>
      <c r="L1883">
        <v>1022</v>
      </c>
      <c r="M1883">
        <v>572</v>
      </c>
      <c r="N1883">
        <v>13</v>
      </c>
      <c r="O1883">
        <v>8102</v>
      </c>
      <c r="P1883">
        <v>0</v>
      </c>
      <c r="Q1883">
        <v>0</v>
      </c>
      <c r="R1883">
        <v>-7457</v>
      </c>
      <c r="S1883">
        <v>-208</v>
      </c>
      <c r="T1883">
        <v>0</v>
      </c>
      <c r="U1883">
        <v>608</v>
      </c>
      <c r="V1883">
        <v>628</v>
      </c>
    </row>
    <row r="1884" spans="1:22" x14ac:dyDescent="0.3">
      <c r="A1884">
        <v>23530</v>
      </c>
      <c r="B1884" t="s">
        <v>212</v>
      </c>
      <c r="C1884" s="27">
        <v>44055</v>
      </c>
      <c r="D1884">
        <v>83900</v>
      </c>
      <c r="E1884">
        <v>2</v>
      </c>
      <c r="F1884">
        <v>3500</v>
      </c>
      <c r="G1884">
        <v>3500</v>
      </c>
      <c r="H1884">
        <v>363305</v>
      </c>
      <c r="I1884">
        <v>29977</v>
      </c>
      <c r="J1884">
        <v>-89973</v>
      </c>
      <c r="K1884">
        <v>88691</v>
      </c>
      <c r="L1884">
        <v>648</v>
      </c>
      <c r="M1884">
        <v>11414</v>
      </c>
      <c r="N1884">
        <v>-11921</v>
      </c>
      <c r="O1884">
        <v>9051</v>
      </c>
      <c r="P1884">
        <v>0</v>
      </c>
      <c r="Q1884">
        <v>0</v>
      </c>
      <c r="R1884">
        <v>-10821</v>
      </c>
      <c r="S1884">
        <v>2925</v>
      </c>
      <c r="T1884">
        <v>0</v>
      </c>
      <c r="U1884">
        <v>136</v>
      </c>
      <c r="V1884">
        <v>498</v>
      </c>
    </row>
    <row r="1885" spans="1:22" x14ac:dyDescent="0.3">
      <c r="A1885">
        <v>23530</v>
      </c>
      <c r="B1885" t="s">
        <v>212</v>
      </c>
      <c r="C1885" s="27">
        <v>44054</v>
      </c>
      <c r="D1885">
        <v>80400</v>
      </c>
      <c r="E1885">
        <v>2</v>
      </c>
      <c r="F1885">
        <v>500</v>
      </c>
      <c r="G1885">
        <v>500</v>
      </c>
      <c r="H1885">
        <v>203710</v>
      </c>
      <c r="I1885">
        <v>16313</v>
      </c>
      <c r="J1885">
        <v>57713</v>
      </c>
      <c r="K1885">
        <v>11735</v>
      </c>
      <c r="L1885">
        <v>-69626</v>
      </c>
      <c r="M1885">
        <v>9506</v>
      </c>
      <c r="N1885">
        <v>-73817</v>
      </c>
      <c r="O1885">
        <v>-238</v>
      </c>
      <c r="P1885">
        <v>0</v>
      </c>
      <c r="Q1885">
        <v>0</v>
      </c>
      <c r="R1885">
        <v>-4981</v>
      </c>
      <c r="S1885">
        <v>-96</v>
      </c>
      <c r="T1885">
        <v>0</v>
      </c>
      <c r="U1885">
        <v>60</v>
      </c>
      <c r="V1885">
        <v>118</v>
      </c>
    </row>
    <row r="1886" spans="1:22" x14ac:dyDescent="0.3">
      <c r="A1886">
        <v>23530</v>
      </c>
      <c r="B1886" t="s">
        <v>212</v>
      </c>
      <c r="C1886" s="27">
        <v>44053</v>
      </c>
      <c r="D1886">
        <v>79900</v>
      </c>
      <c r="E1886">
        <v>2</v>
      </c>
      <c r="F1886">
        <v>1700</v>
      </c>
      <c r="G1886">
        <v>1700</v>
      </c>
      <c r="H1886">
        <v>107681</v>
      </c>
      <c r="I1886">
        <v>8514</v>
      </c>
      <c r="J1886">
        <v>-8408</v>
      </c>
      <c r="K1886">
        <v>5070</v>
      </c>
      <c r="L1886">
        <v>2376</v>
      </c>
      <c r="M1886">
        <v>2211</v>
      </c>
      <c r="N1886">
        <v>317</v>
      </c>
      <c r="O1886">
        <v>-143</v>
      </c>
      <c r="P1886">
        <v>0</v>
      </c>
      <c r="Q1886">
        <v>0</v>
      </c>
      <c r="R1886">
        <v>249</v>
      </c>
      <c r="S1886">
        <v>-258</v>
      </c>
      <c r="T1886">
        <v>0</v>
      </c>
      <c r="U1886">
        <v>856</v>
      </c>
      <c r="V1886">
        <v>106</v>
      </c>
    </row>
    <row r="1887" spans="1:22" x14ac:dyDescent="0.3">
      <c r="A1887">
        <v>23530</v>
      </c>
      <c r="B1887" t="s">
        <v>212</v>
      </c>
      <c r="C1887" s="27">
        <v>44050</v>
      </c>
      <c r="D1887">
        <v>78200</v>
      </c>
      <c r="E1887">
        <v>5</v>
      </c>
      <c r="F1887">
        <v>-700</v>
      </c>
      <c r="G1887">
        <v>-700</v>
      </c>
      <c r="H1887">
        <v>106245</v>
      </c>
      <c r="I1887">
        <v>8299</v>
      </c>
      <c r="J1887">
        <v>16856</v>
      </c>
      <c r="K1887">
        <v>-22752</v>
      </c>
      <c r="L1887">
        <v>5867</v>
      </c>
      <c r="M1887">
        <v>-5495</v>
      </c>
      <c r="N1887">
        <v>8266</v>
      </c>
      <c r="O1887">
        <v>-4920</v>
      </c>
      <c r="P1887">
        <v>0</v>
      </c>
      <c r="Q1887">
        <v>0</v>
      </c>
      <c r="R1887">
        <v>8016</v>
      </c>
      <c r="S1887">
        <v>0</v>
      </c>
      <c r="T1887">
        <v>0</v>
      </c>
      <c r="U1887">
        <v>-390</v>
      </c>
      <c r="V1887">
        <v>419</v>
      </c>
    </row>
    <row r="1888" spans="1:22" x14ac:dyDescent="0.3">
      <c r="A1888">
        <v>23530</v>
      </c>
      <c r="B1888" t="s">
        <v>125</v>
      </c>
      <c r="C1888" s="27">
        <v>44049</v>
      </c>
      <c r="D1888">
        <v>78900</v>
      </c>
      <c r="E1888">
        <v>2</v>
      </c>
      <c r="F1888">
        <v>1700</v>
      </c>
      <c r="G1888">
        <v>1700</v>
      </c>
      <c r="H1888">
        <v>140040</v>
      </c>
      <c r="I1888">
        <v>11063</v>
      </c>
      <c r="J1888">
        <v>-34496</v>
      </c>
      <c r="K1888">
        <v>29676</v>
      </c>
      <c r="L1888">
        <v>3195</v>
      </c>
      <c r="M1888">
        <v>3425</v>
      </c>
      <c r="N1888">
        <v>-638</v>
      </c>
      <c r="O1888">
        <v>-205</v>
      </c>
      <c r="P1888">
        <v>0</v>
      </c>
      <c r="Q1888">
        <v>0</v>
      </c>
      <c r="R1888">
        <v>752</v>
      </c>
      <c r="S1888">
        <v>-139</v>
      </c>
      <c r="T1888">
        <v>0</v>
      </c>
      <c r="U1888">
        <v>90</v>
      </c>
      <c r="V1888">
        <v>1535</v>
      </c>
    </row>
    <row r="1889" spans="1:22" x14ac:dyDescent="0.3">
      <c r="A1889">
        <v>23530</v>
      </c>
      <c r="B1889" t="s">
        <v>125</v>
      </c>
      <c r="C1889" s="27">
        <v>44048</v>
      </c>
      <c r="D1889">
        <v>77200</v>
      </c>
      <c r="E1889">
        <v>5</v>
      </c>
      <c r="F1889">
        <v>-200</v>
      </c>
      <c r="G1889">
        <v>-200</v>
      </c>
      <c r="H1889">
        <v>73450</v>
      </c>
      <c r="I1889">
        <v>5674</v>
      </c>
      <c r="J1889">
        <v>18069</v>
      </c>
      <c r="K1889">
        <v>-8099</v>
      </c>
      <c r="L1889">
        <v>-9973</v>
      </c>
      <c r="M1889">
        <v>-629</v>
      </c>
      <c r="N1889">
        <v>-1470</v>
      </c>
      <c r="O1889">
        <v>-165</v>
      </c>
      <c r="P1889">
        <v>6330</v>
      </c>
      <c r="Q1889">
        <v>0</v>
      </c>
      <c r="R1889">
        <v>-13704</v>
      </c>
      <c r="S1889">
        <v>-335</v>
      </c>
      <c r="T1889">
        <v>0</v>
      </c>
      <c r="U1889">
        <v>146</v>
      </c>
      <c r="V1889">
        <v>-143</v>
      </c>
    </row>
    <row r="1890" spans="1:22" x14ac:dyDescent="0.3">
      <c r="A1890">
        <v>23530</v>
      </c>
      <c r="B1890" t="s">
        <v>125</v>
      </c>
      <c r="C1890" s="27">
        <v>44047</v>
      </c>
      <c r="D1890">
        <v>77400</v>
      </c>
      <c r="E1890">
        <v>2</v>
      </c>
      <c r="F1890">
        <v>500</v>
      </c>
      <c r="G1890">
        <v>500</v>
      </c>
      <c r="H1890">
        <v>44864</v>
      </c>
      <c r="I1890">
        <v>3475</v>
      </c>
      <c r="J1890">
        <v>-3402</v>
      </c>
      <c r="K1890">
        <v>-1156</v>
      </c>
      <c r="L1890">
        <v>4463</v>
      </c>
      <c r="M1890">
        <v>2541</v>
      </c>
      <c r="N1890">
        <v>-124</v>
      </c>
      <c r="O1890">
        <v>-431</v>
      </c>
      <c r="P1890">
        <v>6340</v>
      </c>
      <c r="Q1890">
        <v>0</v>
      </c>
      <c r="R1890">
        <v>-3851</v>
      </c>
      <c r="S1890">
        <v>-12</v>
      </c>
      <c r="T1890">
        <v>0</v>
      </c>
      <c r="U1890">
        <v>100</v>
      </c>
      <c r="V1890">
        <v>-5</v>
      </c>
    </row>
    <row r="1891" spans="1:22" x14ac:dyDescent="0.3">
      <c r="A1891">
        <v>23530</v>
      </c>
      <c r="B1891" t="s">
        <v>125</v>
      </c>
      <c r="C1891" s="27">
        <v>44046</v>
      </c>
      <c r="D1891">
        <v>76900</v>
      </c>
      <c r="E1891">
        <v>5</v>
      </c>
      <c r="F1891">
        <v>-1000</v>
      </c>
      <c r="G1891">
        <v>-1000</v>
      </c>
      <c r="H1891">
        <v>75665</v>
      </c>
      <c r="I1891">
        <v>5835</v>
      </c>
      <c r="J1891">
        <v>31874</v>
      </c>
      <c r="K1891">
        <v>-17875</v>
      </c>
      <c r="L1891">
        <v>-14040</v>
      </c>
      <c r="M1891">
        <v>-7975</v>
      </c>
      <c r="N1891">
        <v>-75</v>
      </c>
      <c r="O1891">
        <v>139</v>
      </c>
      <c r="P1891">
        <v>0</v>
      </c>
      <c r="Q1891">
        <v>0</v>
      </c>
      <c r="R1891">
        <v>-5388</v>
      </c>
      <c r="S1891">
        <v>-741</v>
      </c>
      <c r="T1891">
        <v>0</v>
      </c>
      <c r="U1891">
        <v>13</v>
      </c>
      <c r="V1891">
        <v>28</v>
      </c>
    </row>
    <row r="1892" spans="1:22" x14ac:dyDescent="0.3">
      <c r="A1892">
        <v>23530</v>
      </c>
      <c r="B1892" t="s">
        <v>125</v>
      </c>
      <c r="C1892" s="27">
        <v>44043</v>
      </c>
      <c r="D1892">
        <v>77900</v>
      </c>
      <c r="E1892">
        <v>5</v>
      </c>
      <c r="F1892">
        <v>-1000</v>
      </c>
      <c r="G1892">
        <v>-1000</v>
      </c>
      <c r="H1892">
        <v>90860</v>
      </c>
      <c r="I1892">
        <v>7096</v>
      </c>
      <c r="J1892">
        <v>49507</v>
      </c>
      <c r="K1892">
        <v>-39830</v>
      </c>
      <c r="L1892">
        <v>-9707</v>
      </c>
      <c r="M1892">
        <v>-7543</v>
      </c>
      <c r="N1892">
        <v>95</v>
      </c>
      <c r="O1892">
        <v>194</v>
      </c>
      <c r="P1892">
        <v>0</v>
      </c>
      <c r="Q1892">
        <v>0</v>
      </c>
      <c r="R1892">
        <v>-2439</v>
      </c>
      <c r="S1892">
        <v>-14</v>
      </c>
      <c r="T1892">
        <v>0</v>
      </c>
      <c r="U1892">
        <v>95</v>
      </c>
      <c r="V1892">
        <v>-65</v>
      </c>
    </row>
    <row r="1893" spans="1:22" x14ac:dyDescent="0.3">
      <c r="A1893">
        <v>23530</v>
      </c>
      <c r="B1893" t="s">
        <v>125</v>
      </c>
      <c r="C1893" s="27">
        <v>44042</v>
      </c>
      <c r="D1893">
        <v>78900</v>
      </c>
      <c r="E1893">
        <v>2</v>
      </c>
      <c r="F1893">
        <v>800</v>
      </c>
      <c r="G1893">
        <v>800</v>
      </c>
      <c r="H1893">
        <v>109821</v>
      </c>
      <c r="I1893">
        <v>8704</v>
      </c>
      <c r="J1893">
        <v>-13234</v>
      </c>
      <c r="K1893">
        <v>26764</v>
      </c>
      <c r="L1893">
        <v>-13733</v>
      </c>
      <c r="M1893">
        <v>-397</v>
      </c>
      <c r="N1893">
        <v>77</v>
      </c>
      <c r="O1893">
        <v>-4153</v>
      </c>
      <c r="P1893">
        <v>0</v>
      </c>
      <c r="Q1893">
        <v>0</v>
      </c>
      <c r="R1893">
        <v>-9236</v>
      </c>
      <c r="S1893">
        <v>-24</v>
      </c>
      <c r="T1893">
        <v>0</v>
      </c>
      <c r="U1893">
        <v>23</v>
      </c>
      <c r="V1893">
        <v>180</v>
      </c>
    </row>
    <row r="1894" spans="1:22" x14ac:dyDescent="0.3">
      <c r="A1894">
        <v>23530</v>
      </c>
      <c r="B1894" t="s">
        <v>213</v>
      </c>
      <c r="C1894" s="27">
        <v>44041</v>
      </c>
      <c r="D1894">
        <v>78100</v>
      </c>
      <c r="E1894">
        <v>2</v>
      </c>
      <c r="F1894">
        <v>100</v>
      </c>
      <c r="G1894">
        <v>100</v>
      </c>
      <c r="H1894">
        <v>57214</v>
      </c>
      <c r="I1894">
        <v>4464</v>
      </c>
      <c r="J1894">
        <v>10598</v>
      </c>
      <c r="K1894">
        <v>-468</v>
      </c>
      <c r="L1894">
        <v>-10345</v>
      </c>
      <c r="M1894">
        <v>116</v>
      </c>
      <c r="N1894">
        <v>-664</v>
      </c>
      <c r="O1894">
        <v>-374</v>
      </c>
      <c r="P1894">
        <v>0</v>
      </c>
      <c r="Q1894">
        <v>0</v>
      </c>
      <c r="R1894">
        <v>-7870</v>
      </c>
      <c r="S1894">
        <v>-1553</v>
      </c>
      <c r="T1894">
        <v>0</v>
      </c>
      <c r="U1894">
        <v>165</v>
      </c>
      <c r="V1894">
        <v>50</v>
      </c>
    </row>
    <row r="1895" spans="1:22" x14ac:dyDescent="0.3">
      <c r="A1895">
        <v>23530</v>
      </c>
      <c r="B1895" t="s">
        <v>213</v>
      </c>
      <c r="C1895" s="27">
        <v>44040</v>
      </c>
      <c r="D1895">
        <v>78000</v>
      </c>
      <c r="E1895">
        <v>5</v>
      </c>
      <c r="F1895">
        <v>-100</v>
      </c>
      <c r="G1895">
        <v>-100</v>
      </c>
      <c r="H1895">
        <v>71920</v>
      </c>
      <c r="I1895">
        <v>5627</v>
      </c>
      <c r="J1895">
        <v>20730</v>
      </c>
      <c r="K1895">
        <v>-7323</v>
      </c>
      <c r="L1895">
        <v>-13998</v>
      </c>
      <c r="M1895">
        <v>317</v>
      </c>
      <c r="N1895">
        <v>-143</v>
      </c>
      <c r="O1895">
        <v>-1059</v>
      </c>
      <c r="P1895">
        <v>0</v>
      </c>
      <c r="Q1895">
        <v>0</v>
      </c>
      <c r="R1895">
        <v>-13106</v>
      </c>
      <c r="S1895">
        <v>-7</v>
      </c>
      <c r="T1895">
        <v>0</v>
      </c>
      <c r="U1895">
        <v>610</v>
      </c>
      <c r="V1895">
        <v>-19</v>
      </c>
    </row>
    <row r="1896" spans="1:22" x14ac:dyDescent="0.3">
      <c r="A1896">
        <v>23530</v>
      </c>
      <c r="B1896" t="s">
        <v>212</v>
      </c>
      <c r="C1896" s="27">
        <v>44039</v>
      </c>
      <c r="D1896">
        <v>78100</v>
      </c>
      <c r="E1896">
        <v>5</v>
      </c>
      <c r="F1896">
        <v>-100</v>
      </c>
      <c r="G1896">
        <v>-100</v>
      </c>
      <c r="H1896">
        <v>61632</v>
      </c>
      <c r="I1896">
        <v>4852</v>
      </c>
      <c r="J1896">
        <v>3298</v>
      </c>
      <c r="K1896">
        <v>150</v>
      </c>
      <c r="L1896">
        <v>-4229</v>
      </c>
      <c r="M1896">
        <v>6829</v>
      </c>
      <c r="N1896">
        <v>-242</v>
      </c>
      <c r="O1896">
        <v>249</v>
      </c>
      <c r="P1896">
        <v>0</v>
      </c>
      <c r="Q1896">
        <v>0</v>
      </c>
      <c r="R1896">
        <v>-11095</v>
      </c>
      <c r="S1896">
        <v>30</v>
      </c>
      <c r="T1896">
        <v>0</v>
      </c>
      <c r="U1896">
        <v>790</v>
      </c>
      <c r="V1896">
        <v>-9</v>
      </c>
    </row>
    <row r="1897" spans="1:22" x14ac:dyDescent="0.3">
      <c r="A1897">
        <v>23530</v>
      </c>
      <c r="B1897" t="s">
        <v>212</v>
      </c>
      <c r="C1897" s="27">
        <v>44036</v>
      </c>
      <c r="D1897">
        <v>78200</v>
      </c>
      <c r="E1897">
        <v>5</v>
      </c>
      <c r="F1897">
        <v>-1200</v>
      </c>
      <c r="G1897">
        <v>-1200</v>
      </c>
      <c r="H1897">
        <v>105286</v>
      </c>
      <c r="I1897">
        <v>8262</v>
      </c>
      <c r="J1897">
        <v>49630</v>
      </c>
      <c r="K1897">
        <v>-15671</v>
      </c>
      <c r="L1897">
        <v>-33441</v>
      </c>
      <c r="M1897">
        <v>-4794</v>
      </c>
      <c r="N1897">
        <v>118</v>
      </c>
      <c r="O1897">
        <v>-1016</v>
      </c>
      <c r="P1897">
        <v>0</v>
      </c>
      <c r="Q1897">
        <v>-6000</v>
      </c>
      <c r="R1897">
        <v>-21749</v>
      </c>
      <c r="S1897">
        <v>0</v>
      </c>
      <c r="T1897">
        <v>0</v>
      </c>
      <c r="U1897">
        <v>-511</v>
      </c>
      <c r="V1897">
        <v>-7</v>
      </c>
    </row>
    <row r="1898" spans="1:22" x14ac:dyDescent="0.3">
      <c r="A1898">
        <v>23530</v>
      </c>
      <c r="B1898" t="s">
        <v>212</v>
      </c>
      <c r="C1898" s="27">
        <v>44035</v>
      </c>
      <c r="D1898">
        <v>79400</v>
      </c>
      <c r="E1898">
        <v>5</v>
      </c>
      <c r="F1898">
        <v>-900</v>
      </c>
      <c r="G1898">
        <v>-900</v>
      </c>
      <c r="H1898">
        <v>148453</v>
      </c>
      <c r="I1898">
        <v>11886</v>
      </c>
      <c r="J1898">
        <v>86525</v>
      </c>
      <c r="K1898">
        <v>-61452</v>
      </c>
      <c r="L1898">
        <v>-25769</v>
      </c>
      <c r="M1898">
        <v>-7196</v>
      </c>
      <c r="N1898">
        <v>39</v>
      </c>
      <c r="O1898">
        <v>-352</v>
      </c>
      <c r="P1898">
        <v>0</v>
      </c>
      <c r="Q1898">
        <v>0</v>
      </c>
      <c r="R1898">
        <v>-18215</v>
      </c>
      <c r="S1898">
        <v>-45</v>
      </c>
      <c r="T1898">
        <v>0</v>
      </c>
      <c r="U1898">
        <v>696</v>
      </c>
      <c r="V1898">
        <v>0</v>
      </c>
    </row>
    <row r="1899" spans="1:22" x14ac:dyDescent="0.3">
      <c r="A1899">
        <v>23530</v>
      </c>
      <c r="B1899" t="s">
        <v>212</v>
      </c>
      <c r="C1899" s="27">
        <v>44034</v>
      </c>
      <c r="D1899">
        <v>80300</v>
      </c>
      <c r="E1899">
        <v>5</v>
      </c>
      <c r="F1899">
        <v>-800</v>
      </c>
      <c r="G1899">
        <v>-800</v>
      </c>
      <c r="H1899">
        <v>68556</v>
      </c>
      <c r="I1899">
        <v>5568</v>
      </c>
      <c r="J1899">
        <v>10232</v>
      </c>
      <c r="K1899">
        <v>-9628</v>
      </c>
      <c r="L1899">
        <v>-571</v>
      </c>
      <c r="M1899">
        <v>-1958</v>
      </c>
      <c r="N1899">
        <v>-325</v>
      </c>
      <c r="O1899">
        <v>-95</v>
      </c>
      <c r="P1899">
        <v>0</v>
      </c>
      <c r="Q1899">
        <v>0</v>
      </c>
      <c r="R1899">
        <v>1267</v>
      </c>
      <c r="S1899">
        <v>540</v>
      </c>
      <c r="T1899">
        <v>0</v>
      </c>
      <c r="U1899">
        <v>0</v>
      </c>
      <c r="V1899">
        <v>-33</v>
      </c>
    </row>
    <row r="1900" spans="1:22" x14ac:dyDescent="0.3">
      <c r="A1900">
        <v>23530</v>
      </c>
      <c r="B1900" t="s">
        <v>212</v>
      </c>
      <c r="C1900" s="27">
        <v>44033</v>
      </c>
      <c r="D1900">
        <v>81100</v>
      </c>
      <c r="E1900">
        <v>2</v>
      </c>
      <c r="F1900">
        <v>1100</v>
      </c>
      <c r="G1900">
        <v>1100</v>
      </c>
      <c r="H1900">
        <v>67705</v>
      </c>
      <c r="I1900">
        <v>5484</v>
      </c>
      <c r="J1900">
        <v>-16608</v>
      </c>
      <c r="K1900">
        <v>12867</v>
      </c>
      <c r="L1900">
        <v>3849</v>
      </c>
      <c r="M1900">
        <v>4244</v>
      </c>
      <c r="N1900">
        <v>-153</v>
      </c>
      <c r="O1900">
        <v>-335</v>
      </c>
      <c r="P1900">
        <v>0</v>
      </c>
      <c r="Q1900">
        <v>0</v>
      </c>
      <c r="R1900">
        <v>407</v>
      </c>
      <c r="S1900">
        <v>-314</v>
      </c>
      <c r="T1900">
        <v>0</v>
      </c>
      <c r="U1900">
        <v>-100</v>
      </c>
      <c r="V1900">
        <v>-8</v>
      </c>
    </row>
    <row r="1901" spans="1:22" x14ac:dyDescent="0.3">
      <c r="A1901">
        <v>23530</v>
      </c>
      <c r="B1901" t="s">
        <v>212</v>
      </c>
      <c r="C1901" s="27">
        <v>44032</v>
      </c>
      <c r="D1901">
        <v>80000</v>
      </c>
      <c r="E1901">
        <v>5</v>
      </c>
      <c r="F1901">
        <v>-600</v>
      </c>
      <c r="G1901">
        <v>-600</v>
      </c>
      <c r="H1901">
        <v>63107</v>
      </c>
      <c r="I1901">
        <v>5066</v>
      </c>
      <c r="J1901">
        <v>4869</v>
      </c>
      <c r="K1901">
        <v>-3546</v>
      </c>
      <c r="L1901">
        <v>-1638</v>
      </c>
      <c r="M1901">
        <v>-2359</v>
      </c>
      <c r="N1901">
        <v>84</v>
      </c>
      <c r="O1901">
        <v>-58</v>
      </c>
      <c r="P1901">
        <v>0</v>
      </c>
      <c r="Q1901">
        <v>0</v>
      </c>
      <c r="R1901">
        <v>934</v>
      </c>
      <c r="S1901">
        <v>-239</v>
      </c>
      <c r="T1901">
        <v>0</v>
      </c>
      <c r="U1901">
        <v>324</v>
      </c>
      <c r="V1901">
        <v>-9</v>
      </c>
    </row>
    <row r="1902" spans="1:22" x14ac:dyDescent="0.3">
      <c r="A1902">
        <v>4170</v>
      </c>
      <c r="B1902" t="s">
        <v>126</v>
      </c>
      <c r="C1902" s="27">
        <v>44176</v>
      </c>
      <c r="D1902">
        <v>253000</v>
      </c>
      <c r="E1902">
        <v>2</v>
      </c>
      <c r="F1902">
        <v>10000</v>
      </c>
      <c r="G1902">
        <v>10000</v>
      </c>
      <c r="H1902">
        <v>209250</v>
      </c>
      <c r="I1902">
        <v>52935</v>
      </c>
      <c r="J1902">
        <v>-68019</v>
      </c>
      <c r="K1902">
        <v>9261</v>
      </c>
      <c r="L1902">
        <v>59621</v>
      </c>
      <c r="M1902">
        <v>8203</v>
      </c>
      <c r="N1902">
        <v>6266</v>
      </c>
      <c r="O1902">
        <v>12710</v>
      </c>
      <c r="P1902">
        <v>244</v>
      </c>
      <c r="Q1902">
        <v>-70</v>
      </c>
      <c r="R1902">
        <v>26165</v>
      </c>
      <c r="S1902">
        <v>6103</v>
      </c>
      <c r="T1902">
        <v>0</v>
      </c>
      <c r="U1902">
        <v>-515</v>
      </c>
      <c r="V1902">
        <v>-348</v>
      </c>
    </row>
    <row r="1903" spans="1:22" x14ac:dyDescent="0.3">
      <c r="A1903">
        <v>4170</v>
      </c>
      <c r="B1903" t="s">
        <v>126</v>
      </c>
      <c r="C1903" s="27">
        <v>44175</v>
      </c>
      <c r="D1903">
        <v>243000</v>
      </c>
      <c r="E1903">
        <v>5</v>
      </c>
      <c r="F1903">
        <v>-2000</v>
      </c>
      <c r="G1903">
        <v>-2000</v>
      </c>
      <c r="H1903">
        <v>155162</v>
      </c>
      <c r="I1903">
        <v>38045</v>
      </c>
      <c r="J1903">
        <v>35126</v>
      </c>
      <c r="K1903">
        <v>-29102</v>
      </c>
      <c r="L1903">
        <v>-6664</v>
      </c>
      <c r="M1903">
        <v>8569</v>
      </c>
      <c r="N1903">
        <v>-4273</v>
      </c>
      <c r="O1903">
        <v>-2190</v>
      </c>
      <c r="P1903">
        <v>6</v>
      </c>
      <c r="Q1903">
        <v>-77</v>
      </c>
      <c r="R1903">
        <v>-8174</v>
      </c>
      <c r="S1903">
        <v>-525</v>
      </c>
      <c r="T1903">
        <v>0</v>
      </c>
      <c r="U1903">
        <v>291</v>
      </c>
      <c r="V1903">
        <v>349</v>
      </c>
    </row>
    <row r="1904" spans="1:22" x14ac:dyDescent="0.3">
      <c r="A1904">
        <v>4170</v>
      </c>
      <c r="B1904" t="s">
        <v>126</v>
      </c>
      <c r="C1904" s="27">
        <v>44174</v>
      </c>
      <c r="D1904">
        <v>245000</v>
      </c>
      <c r="E1904">
        <v>2</v>
      </c>
      <c r="F1904">
        <v>12000</v>
      </c>
      <c r="G1904">
        <v>12000</v>
      </c>
      <c r="H1904">
        <v>297341</v>
      </c>
      <c r="I1904">
        <v>72556</v>
      </c>
      <c r="J1904">
        <v>-115726</v>
      </c>
      <c r="K1904">
        <v>49599</v>
      </c>
      <c r="L1904">
        <v>64906</v>
      </c>
      <c r="M1904">
        <v>14659</v>
      </c>
      <c r="N1904">
        <v>11271</v>
      </c>
      <c r="O1904">
        <v>9633</v>
      </c>
      <c r="P1904">
        <v>389</v>
      </c>
      <c r="Q1904">
        <v>0</v>
      </c>
      <c r="R1904">
        <v>26150</v>
      </c>
      <c r="S1904">
        <v>2804</v>
      </c>
      <c r="T1904">
        <v>0</v>
      </c>
      <c r="U1904">
        <v>1303</v>
      </c>
      <c r="V1904">
        <v>-82</v>
      </c>
    </row>
    <row r="1905" spans="1:22" x14ac:dyDescent="0.3">
      <c r="A1905">
        <v>4170</v>
      </c>
      <c r="B1905" t="s">
        <v>126</v>
      </c>
      <c r="C1905" s="27">
        <v>44173</v>
      </c>
      <c r="D1905">
        <v>233000</v>
      </c>
      <c r="E1905">
        <v>2</v>
      </c>
      <c r="F1905">
        <v>1500</v>
      </c>
      <c r="G1905">
        <v>1500</v>
      </c>
      <c r="H1905">
        <v>67342</v>
      </c>
      <c r="I1905">
        <v>15646</v>
      </c>
      <c r="J1905">
        <v>-3184</v>
      </c>
      <c r="K1905">
        <v>-1127</v>
      </c>
      <c r="L1905">
        <v>4933</v>
      </c>
      <c r="M1905">
        <v>5056</v>
      </c>
      <c r="N1905">
        <v>861</v>
      </c>
      <c r="O1905">
        <v>-4245</v>
      </c>
      <c r="P1905">
        <v>0</v>
      </c>
      <c r="Q1905">
        <v>0</v>
      </c>
      <c r="R1905">
        <v>4958</v>
      </c>
      <c r="S1905">
        <v>-1697</v>
      </c>
      <c r="T1905">
        <v>0</v>
      </c>
      <c r="U1905">
        <v>-713</v>
      </c>
      <c r="V1905">
        <v>91</v>
      </c>
    </row>
    <row r="1906" spans="1:22" x14ac:dyDescent="0.3">
      <c r="A1906">
        <v>4170</v>
      </c>
      <c r="B1906" t="s">
        <v>214</v>
      </c>
      <c r="C1906" s="27">
        <v>44172</v>
      </c>
      <c r="D1906">
        <v>231500</v>
      </c>
      <c r="E1906">
        <v>5</v>
      </c>
      <c r="F1906">
        <v>-4000</v>
      </c>
      <c r="G1906">
        <v>-4000</v>
      </c>
      <c r="H1906">
        <v>107391</v>
      </c>
      <c r="I1906">
        <v>24881</v>
      </c>
      <c r="J1906">
        <v>21120</v>
      </c>
      <c r="K1906">
        <v>-2850</v>
      </c>
      <c r="L1906">
        <v>-15903</v>
      </c>
      <c r="M1906">
        <v>-5093</v>
      </c>
      <c r="N1906">
        <v>6</v>
      </c>
      <c r="O1906">
        <v>-5764</v>
      </c>
      <c r="P1906">
        <v>414</v>
      </c>
      <c r="Q1906">
        <v>0</v>
      </c>
      <c r="R1906">
        <v>-5252</v>
      </c>
      <c r="S1906">
        <v>-214</v>
      </c>
      <c r="T1906">
        <v>0</v>
      </c>
      <c r="U1906">
        <v>-2803</v>
      </c>
      <c r="V1906">
        <v>436</v>
      </c>
    </row>
    <row r="1907" spans="1:22" x14ac:dyDescent="0.3">
      <c r="A1907">
        <v>4170</v>
      </c>
      <c r="B1907" t="s">
        <v>214</v>
      </c>
      <c r="C1907" s="27">
        <v>44169</v>
      </c>
      <c r="D1907">
        <v>235500</v>
      </c>
      <c r="E1907">
        <v>5</v>
      </c>
      <c r="F1907">
        <v>-2500</v>
      </c>
      <c r="G1907">
        <v>-2500</v>
      </c>
      <c r="H1907">
        <v>97508</v>
      </c>
      <c r="I1907">
        <v>23088</v>
      </c>
      <c r="J1907">
        <v>-11925</v>
      </c>
      <c r="K1907">
        <v>7353</v>
      </c>
      <c r="L1907">
        <v>3976</v>
      </c>
      <c r="M1907">
        <v>828</v>
      </c>
      <c r="N1907">
        <v>-1835</v>
      </c>
      <c r="O1907">
        <v>4260</v>
      </c>
      <c r="P1907">
        <v>-251</v>
      </c>
      <c r="Q1907">
        <v>0</v>
      </c>
      <c r="R1907">
        <v>1404</v>
      </c>
      <c r="S1907">
        <v>-430</v>
      </c>
      <c r="T1907">
        <v>0</v>
      </c>
      <c r="U1907">
        <v>415</v>
      </c>
      <c r="V1907">
        <v>181</v>
      </c>
    </row>
    <row r="1908" spans="1:22" x14ac:dyDescent="0.3">
      <c r="A1908">
        <v>4170</v>
      </c>
      <c r="B1908" t="s">
        <v>214</v>
      </c>
      <c r="C1908" s="27">
        <v>44168</v>
      </c>
      <c r="D1908">
        <v>238000</v>
      </c>
      <c r="E1908">
        <v>2</v>
      </c>
      <c r="F1908">
        <v>3000</v>
      </c>
      <c r="G1908">
        <v>3000</v>
      </c>
      <c r="H1908">
        <v>100975</v>
      </c>
      <c r="I1908">
        <v>23987</v>
      </c>
      <c r="J1908">
        <v>-7882</v>
      </c>
      <c r="K1908">
        <v>-3321</v>
      </c>
      <c r="L1908">
        <v>12183</v>
      </c>
      <c r="M1908">
        <v>1227</v>
      </c>
      <c r="N1908">
        <v>-2393</v>
      </c>
      <c r="O1908">
        <v>-414</v>
      </c>
      <c r="P1908">
        <v>-654</v>
      </c>
      <c r="Q1908">
        <v>-299</v>
      </c>
      <c r="R1908">
        <v>10911</v>
      </c>
      <c r="S1908">
        <v>3805</v>
      </c>
      <c r="T1908">
        <v>0</v>
      </c>
      <c r="U1908">
        <v>-844</v>
      </c>
      <c r="V1908">
        <v>-136</v>
      </c>
    </row>
    <row r="1909" spans="1:22" x14ac:dyDescent="0.3">
      <c r="A1909">
        <v>4170</v>
      </c>
      <c r="B1909" t="s">
        <v>214</v>
      </c>
      <c r="C1909" s="27">
        <v>44167</v>
      </c>
      <c r="D1909">
        <v>235000</v>
      </c>
      <c r="E1909">
        <v>2</v>
      </c>
      <c r="F1909">
        <v>4000</v>
      </c>
      <c r="G1909">
        <v>4000</v>
      </c>
      <c r="H1909">
        <v>126722</v>
      </c>
      <c r="I1909">
        <v>29819</v>
      </c>
      <c r="J1909">
        <v>20100</v>
      </c>
      <c r="K1909">
        <v>-14884</v>
      </c>
      <c r="L1909">
        <v>570</v>
      </c>
      <c r="M1909">
        <v>1597</v>
      </c>
      <c r="N1909">
        <v>383</v>
      </c>
      <c r="O1909">
        <v>2</v>
      </c>
      <c r="P1909">
        <v>0</v>
      </c>
      <c r="Q1909">
        <v>0</v>
      </c>
      <c r="R1909">
        <v>-6712</v>
      </c>
      <c r="S1909">
        <v>5300</v>
      </c>
      <c r="T1909">
        <v>0</v>
      </c>
      <c r="U1909">
        <v>-5139</v>
      </c>
      <c r="V1909">
        <v>-647</v>
      </c>
    </row>
    <row r="1910" spans="1:22" x14ac:dyDescent="0.3">
      <c r="A1910">
        <v>4170</v>
      </c>
      <c r="B1910" t="s">
        <v>214</v>
      </c>
      <c r="C1910" s="27">
        <v>44166</v>
      </c>
      <c r="D1910">
        <v>231000</v>
      </c>
      <c r="E1910">
        <v>2</v>
      </c>
      <c r="F1910">
        <v>500</v>
      </c>
      <c r="G1910">
        <v>500</v>
      </c>
      <c r="H1910">
        <v>71842</v>
      </c>
      <c r="I1910">
        <v>16647</v>
      </c>
      <c r="J1910">
        <v>14205</v>
      </c>
      <c r="K1910">
        <v>-12968</v>
      </c>
      <c r="L1910">
        <v>-2932</v>
      </c>
      <c r="M1910">
        <v>2393</v>
      </c>
      <c r="N1910">
        <v>-2590</v>
      </c>
      <c r="O1910">
        <v>3100</v>
      </c>
      <c r="P1910">
        <v>-861</v>
      </c>
      <c r="Q1910">
        <v>0</v>
      </c>
      <c r="R1910">
        <v>-5015</v>
      </c>
      <c r="S1910">
        <v>41</v>
      </c>
      <c r="T1910">
        <v>0</v>
      </c>
      <c r="U1910">
        <v>1632</v>
      </c>
      <c r="V1910">
        <v>63</v>
      </c>
    </row>
    <row r="1911" spans="1:22" x14ac:dyDescent="0.3">
      <c r="A1911">
        <v>4170</v>
      </c>
      <c r="B1911" t="s">
        <v>214</v>
      </c>
      <c r="C1911" s="27">
        <v>44165</v>
      </c>
      <c r="D1911">
        <v>230500</v>
      </c>
      <c r="E1911">
        <v>3</v>
      </c>
      <c r="F1911">
        <v>0</v>
      </c>
      <c r="G1911">
        <v>0</v>
      </c>
      <c r="H1911">
        <v>99236</v>
      </c>
      <c r="I1911">
        <v>22894</v>
      </c>
      <c r="J1911">
        <v>26628</v>
      </c>
      <c r="K1911">
        <v>-18240</v>
      </c>
      <c r="L1911">
        <v>-6603</v>
      </c>
      <c r="M1911">
        <v>932</v>
      </c>
      <c r="N1911">
        <v>-3233</v>
      </c>
      <c r="O1911">
        <v>104</v>
      </c>
      <c r="P1911">
        <v>0</v>
      </c>
      <c r="Q1911">
        <v>0</v>
      </c>
      <c r="R1911">
        <v>-5679</v>
      </c>
      <c r="S1911">
        <v>1273</v>
      </c>
      <c r="T1911">
        <v>0</v>
      </c>
      <c r="U1911">
        <v>-1449</v>
      </c>
      <c r="V1911">
        <v>-336</v>
      </c>
    </row>
    <row r="1912" spans="1:22" x14ac:dyDescent="0.3">
      <c r="A1912">
        <v>4170</v>
      </c>
      <c r="B1912" t="s">
        <v>126</v>
      </c>
      <c r="C1912" s="27">
        <v>44162</v>
      </c>
      <c r="D1912">
        <v>230500</v>
      </c>
      <c r="E1912">
        <v>3</v>
      </c>
      <c r="F1912">
        <v>0</v>
      </c>
      <c r="G1912">
        <v>0</v>
      </c>
      <c r="H1912">
        <v>73231</v>
      </c>
      <c r="I1912">
        <v>16839</v>
      </c>
      <c r="J1912">
        <v>26866</v>
      </c>
      <c r="K1912">
        <v>-11685</v>
      </c>
      <c r="L1912">
        <v>-15521</v>
      </c>
      <c r="M1912">
        <v>-2503</v>
      </c>
      <c r="N1912">
        <v>5129</v>
      </c>
      <c r="O1912">
        <v>-1928</v>
      </c>
      <c r="P1912">
        <v>-2200</v>
      </c>
      <c r="Q1912">
        <v>0</v>
      </c>
      <c r="R1912">
        <v>-13530</v>
      </c>
      <c r="S1912">
        <v>-489</v>
      </c>
      <c r="T1912">
        <v>0</v>
      </c>
      <c r="U1912">
        <v>239</v>
      </c>
      <c r="V1912">
        <v>101</v>
      </c>
    </row>
    <row r="1913" spans="1:22" x14ac:dyDescent="0.3">
      <c r="A1913">
        <v>4170</v>
      </c>
      <c r="B1913" t="s">
        <v>126</v>
      </c>
      <c r="C1913" s="27">
        <v>44161</v>
      </c>
      <c r="D1913">
        <v>230500</v>
      </c>
      <c r="E1913">
        <v>5</v>
      </c>
      <c r="F1913">
        <v>-3000</v>
      </c>
      <c r="G1913">
        <v>-3000</v>
      </c>
      <c r="H1913">
        <v>69694</v>
      </c>
      <c r="I1913">
        <v>16050</v>
      </c>
      <c r="J1913">
        <v>22883</v>
      </c>
      <c r="K1913">
        <v>-5381</v>
      </c>
      <c r="L1913">
        <v>-17508</v>
      </c>
      <c r="M1913">
        <v>-2741</v>
      </c>
      <c r="N1913">
        <v>-2711</v>
      </c>
      <c r="O1913">
        <v>-4907</v>
      </c>
      <c r="P1913">
        <v>-125</v>
      </c>
      <c r="Q1913">
        <v>0</v>
      </c>
      <c r="R1913">
        <v>-3343</v>
      </c>
      <c r="S1913">
        <v>-3681</v>
      </c>
      <c r="T1913">
        <v>0</v>
      </c>
      <c r="U1913">
        <v>-61</v>
      </c>
      <c r="V1913">
        <v>67</v>
      </c>
    </row>
    <row r="1914" spans="1:22" x14ac:dyDescent="0.3">
      <c r="A1914">
        <v>4170</v>
      </c>
      <c r="B1914" t="s">
        <v>126</v>
      </c>
      <c r="C1914" s="27">
        <v>44160</v>
      </c>
      <c r="D1914">
        <v>233500</v>
      </c>
      <c r="E1914">
        <v>5</v>
      </c>
      <c r="F1914">
        <v>-2500</v>
      </c>
      <c r="G1914">
        <v>-2500</v>
      </c>
      <c r="H1914">
        <v>97067</v>
      </c>
      <c r="I1914">
        <v>22848</v>
      </c>
      <c r="J1914">
        <v>16990</v>
      </c>
      <c r="K1914">
        <v>-3108</v>
      </c>
      <c r="L1914">
        <v>-16184</v>
      </c>
      <c r="M1914">
        <v>-1597</v>
      </c>
      <c r="N1914">
        <v>-4817</v>
      </c>
      <c r="O1914">
        <v>-4081</v>
      </c>
      <c r="P1914">
        <v>-7</v>
      </c>
      <c r="Q1914">
        <v>-487</v>
      </c>
      <c r="R1914">
        <v>-4566</v>
      </c>
      <c r="S1914">
        <v>-629</v>
      </c>
      <c r="T1914">
        <v>0</v>
      </c>
      <c r="U1914">
        <v>2238</v>
      </c>
      <c r="V1914">
        <v>64</v>
      </c>
    </row>
    <row r="1915" spans="1:22" x14ac:dyDescent="0.3">
      <c r="A1915">
        <v>4170</v>
      </c>
      <c r="B1915" t="s">
        <v>126</v>
      </c>
      <c r="C1915" s="27">
        <v>44159</v>
      </c>
      <c r="D1915">
        <v>236000</v>
      </c>
      <c r="E1915">
        <v>2</v>
      </c>
      <c r="F1915">
        <v>2500</v>
      </c>
      <c r="G1915">
        <v>2500</v>
      </c>
      <c r="H1915">
        <v>122303</v>
      </c>
      <c r="I1915">
        <v>29042</v>
      </c>
      <c r="J1915">
        <v>-3431</v>
      </c>
      <c r="K1915">
        <v>7718</v>
      </c>
      <c r="L1915">
        <v>-5235</v>
      </c>
      <c r="M1915">
        <v>-601</v>
      </c>
      <c r="N1915">
        <v>-7536</v>
      </c>
      <c r="O1915">
        <v>6490</v>
      </c>
      <c r="P1915">
        <v>8</v>
      </c>
      <c r="Q1915">
        <v>-1001</v>
      </c>
      <c r="R1915">
        <v>-1153</v>
      </c>
      <c r="S1915">
        <v>-1442</v>
      </c>
      <c r="T1915">
        <v>0</v>
      </c>
      <c r="U1915">
        <v>985</v>
      </c>
      <c r="V1915">
        <v>-37</v>
      </c>
    </row>
    <row r="1916" spans="1:22" x14ac:dyDescent="0.3">
      <c r="A1916">
        <v>4170</v>
      </c>
      <c r="B1916" t="s">
        <v>126</v>
      </c>
      <c r="C1916" s="27">
        <v>44158</v>
      </c>
      <c r="D1916">
        <v>233500</v>
      </c>
      <c r="E1916">
        <v>2</v>
      </c>
      <c r="F1916">
        <v>1500</v>
      </c>
      <c r="G1916">
        <v>1500</v>
      </c>
      <c r="H1916">
        <v>91053</v>
      </c>
      <c r="I1916">
        <v>21095</v>
      </c>
      <c r="J1916">
        <v>-7208</v>
      </c>
      <c r="K1916">
        <v>18887</v>
      </c>
      <c r="L1916">
        <v>-9568</v>
      </c>
      <c r="M1916">
        <v>-5293</v>
      </c>
      <c r="N1916">
        <v>-2084</v>
      </c>
      <c r="O1916">
        <v>7639</v>
      </c>
      <c r="P1916">
        <v>4</v>
      </c>
      <c r="Q1916">
        <v>0</v>
      </c>
      <c r="R1916">
        <v>-9579</v>
      </c>
      <c r="S1916">
        <v>-255</v>
      </c>
      <c r="T1916">
        <v>0</v>
      </c>
      <c r="U1916">
        <v>-2165</v>
      </c>
      <c r="V1916">
        <v>54</v>
      </c>
    </row>
    <row r="1917" spans="1:22" x14ac:dyDescent="0.3">
      <c r="A1917">
        <v>4170</v>
      </c>
      <c r="B1917" t="s">
        <v>215</v>
      </c>
      <c r="C1917" s="27">
        <v>44155</v>
      </c>
      <c r="D1917">
        <v>232000</v>
      </c>
      <c r="E1917">
        <v>2</v>
      </c>
      <c r="F1917">
        <v>3000</v>
      </c>
      <c r="G1917">
        <v>3000</v>
      </c>
      <c r="H1917">
        <v>92695</v>
      </c>
      <c r="I1917">
        <v>21495</v>
      </c>
      <c r="J1917">
        <v>-15734</v>
      </c>
      <c r="K1917">
        <v>-730</v>
      </c>
      <c r="L1917">
        <v>17087</v>
      </c>
      <c r="M1917">
        <v>1691</v>
      </c>
      <c r="N1917">
        <v>-2636</v>
      </c>
      <c r="O1917">
        <v>16574</v>
      </c>
      <c r="P1917">
        <v>9</v>
      </c>
      <c r="Q1917">
        <v>0</v>
      </c>
      <c r="R1917">
        <v>-15</v>
      </c>
      <c r="S1917">
        <v>1464</v>
      </c>
      <c r="T1917">
        <v>0</v>
      </c>
      <c r="U1917">
        <v>-644</v>
      </c>
      <c r="V1917">
        <v>21</v>
      </c>
    </row>
    <row r="1918" spans="1:22" x14ac:dyDescent="0.3">
      <c r="A1918">
        <v>4170</v>
      </c>
      <c r="B1918" t="s">
        <v>126</v>
      </c>
      <c r="C1918" s="27">
        <v>44154</v>
      </c>
      <c r="D1918">
        <v>229000</v>
      </c>
      <c r="E1918">
        <v>5</v>
      </c>
      <c r="F1918">
        <v>-500</v>
      </c>
      <c r="G1918">
        <v>-500</v>
      </c>
      <c r="H1918">
        <v>87871</v>
      </c>
      <c r="I1918">
        <v>19916</v>
      </c>
      <c r="J1918">
        <v>8032</v>
      </c>
      <c r="K1918">
        <v>-285</v>
      </c>
      <c r="L1918">
        <v>-8107</v>
      </c>
      <c r="M1918">
        <v>-4607</v>
      </c>
      <c r="N1918">
        <v>-404</v>
      </c>
      <c r="O1918">
        <v>-2132</v>
      </c>
      <c r="P1918">
        <v>0</v>
      </c>
      <c r="Q1918">
        <v>0</v>
      </c>
      <c r="R1918">
        <v>-1015</v>
      </c>
      <c r="S1918">
        <v>51</v>
      </c>
      <c r="T1918">
        <v>0</v>
      </c>
      <c r="U1918">
        <v>336</v>
      </c>
      <c r="V1918">
        <v>24</v>
      </c>
    </row>
    <row r="1919" spans="1:22" x14ac:dyDescent="0.3">
      <c r="A1919">
        <v>4170</v>
      </c>
      <c r="B1919" t="s">
        <v>126</v>
      </c>
      <c r="C1919" s="27">
        <v>44153</v>
      </c>
      <c r="D1919">
        <v>229500</v>
      </c>
      <c r="E1919">
        <v>5</v>
      </c>
      <c r="F1919">
        <v>-7500</v>
      </c>
      <c r="G1919">
        <v>-7500</v>
      </c>
      <c r="H1919">
        <v>173711</v>
      </c>
      <c r="I1919">
        <v>40254</v>
      </c>
      <c r="J1919">
        <v>58085</v>
      </c>
      <c r="K1919">
        <v>-7751</v>
      </c>
      <c r="L1919">
        <v>-49884</v>
      </c>
      <c r="M1919">
        <v>-1330</v>
      </c>
      <c r="N1919">
        <v>-24917</v>
      </c>
      <c r="O1919">
        <v>-12573</v>
      </c>
      <c r="P1919">
        <v>-1668</v>
      </c>
      <c r="Q1919">
        <v>-150</v>
      </c>
      <c r="R1919">
        <v>-2494</v>
      </c>
      <c r="S1919">
        <v>-6752</v>
      </c>
      <c r="T1919">
        <v>0</v>
      </c>
      <c r="U1919">
        <v>-313</v>
      </c>
      <c r="V1919">
        <v>-137</v>
      </c>
    </row>
    <row r="1920" spans="1:22" x14ac:dyDescent="0.3">
      <c r="A1920">
        <v>4170</v>
      </c>
      <c r="B1920" t="s">
        <v>126</v>
      </c>
      <c r="C1920" s="27">
        <v>44152</v>
      </c>
      <c r="D1920">
        <v>237000</v>
      </c>
      <c r="E1920">
        <v>3</v>
      </c>
      <c r="F1920">
        <v>0</v>
      </c>
      <c r="G1920">
        <v>0</v>
      </c>
      <c r="H1920">
        <v>144657</v>
      </c>
      <c r="I1920">
        <v>34660</v>
      </c>
      <c r="J1920">
        <v>-4025</v>
      </c>
      <c r="K1920">
        <v>-17309</v>
      </c>
      <c r="L1920">
        <v>24038</v>
      </c>
      <c r="M1920">
        <v>4942</v>
      </c>
      <c r="N1920">
        <v>4330</v>
      </c>
      <c r="O1920">
        <v>1795</v>
      </c>
      <c r="P1920">
        <v>382</v>
      </c>
      <c r="Q1920">
        <v>7</v>
      </c>
      <c r="R1920">
        <v>11965</v>
      </c>
      <c r="S1920">
        <v>617</v>
      </c>
      <c r="T1920">
        <v>0</v>
      </c>
      <c r="U1920">
        <v>-1764</v>
      </c>
      <c r="V1920">
        <v>-940</v>
      </c>
    </row>
    <row r="1921" spans="1:22" x14ac:dyDescent="0.3">
      <c r="A1921">
        <v>4170</v>
      </c>
      <c r="B1921" t="s">
        <v>126</v>
      </c>
      <c r="C1921" s="27">
        <v>44151</v>
      </c>
      <c r="D1921">
        <v>237000</v>
      </c>
      <c r="E1921">
        <v>2</v>
      </c>
      <c r="F1921">
        <v>7000</v>
      </c>
      <c r="G1921">
        <v>7000</v>
      </c>
      <c r="H1921">
        <v>165038</v>
      </c>
      <c r="I1921">
        <v>38878</v>
      </c>
      <c r="J1921">
        <v>-34605</v>
      </c>
      <c r="K1921">
        <v>7423</v>
      </c>
      <c r="L1921">
        <v>26032</v>
      </c>
      <c r="M1921">
        <v>-1270</v>
      </c>
      <c r="N1921">
        <v>8800</v>
      </c>
      <c r="O1921">
        <v>14509</v>
      </c>
      <c r="P1921">
        <v>13</v>
      </c>
      <c r="Q1921">
        <v>-202</v>
      </c>
      <c r="R1921">
        <v>2422</v>
      </c>
      <c r="S1921">
        <v>1760</v>
      </c>
      <c r="T1921">
        <v>0</v>
      </c>
      <c r="U1921">
        <v>1148</v>
      </c>
      <c r="V1921">
        <v>2</v>
      </c>
    </row>
    <row r="1922" spans="1:22" x14ac:dyDescent="0.3">
      <c r="A1922">
        <v>4170</v>
      </c>
      <c r="B1922" t="s">
        <v>126</v>
      </c>
      <c r="C1922" s="27">
        <v>44148</v>
      </c>
      <c r="D1922">
        <v>230000</v>
      </c>
      <c r="E1922">
        <v>2</v>
      </c>
      <c r="F1922">
        <v>1000</v>
      </c>
      <c r="G1922">
        <v>1000</v>
      </c>
      <c r="H1922">
        <v>140734</v>
      </c>
      <c r="I1922">
        <v>32667</v>
      </c>
      <c r="J1922">
        <v>-5613</v>
      </c>
      <c r="K1922">
        <v>-8285</v>
      </c>
      <c r="L1922">
        <v>12714</v>
      </c>
      <c r="M1922">
        <v>-730</v>
      </c>
      <c r="N1922">
        <v>9587</v>
      </c>
      <c r="O1922">
        <v>8485</v>
      </c>
      <c r="P1922">
        <v>0</v>
      </c>
      <c r="Q1922">
        <v>86</v>
      </c>
      <c r="R1922">
        <v>-4973</v>
      </c>
      <c r="S1922">
        <v>259</v>
      </c>
      <c r="T1922">
        <v>0</v>
      </c>
      <c r="U1922">
        <v>1179</v>
      </c>
      <c r="V1922">
        <v>5</v>
      </c>
    </row>
    <row r="1923" spans="1:22" x14ac:dyDescent="0.3">
      <c r="A1923">
        <v>4170</v>
      </c>
      <c r="B1923" t="s">
        <v>126</v>
      </c>
      <c r="C1923" s="27">
        <v>44147</v>
      </c>
      <c r="D1923">
        <v>229000</v>
      </c>
      <c r="E1923">
        <v>5</v>
      </c>
      <c r="F1923">
        <v>-2500</v>
      </c>
      <c r="G1923">
        <v>-2500</v>
      </c>
      <c r="H1923">
        <v>206603</v>
      </c>
      <c r="I1923">
        <v>47974</v>
      </c>
      <c r="J1923">
        <v>-3428</v>
      </c>
      <c r="K1923">
        <v>6747</v>
      </c>
      <c r="L1923">
        <v>2492</v>
      </c>
      <c r="M1923">
        <v>-4199</v>
      </c>
      <c r="N1923">
        <v>6671</v>
      </c>
      <c r="O1923">
        <v>9489</v>
      </c>
      <c r="P1923">
        <v>2</v>
      </c>
      <c r="Q1923">
        <v>-101</v>
      </c>
      <c r="R1923">
        <v>-8719</v>
      </c>
      <c r="S1923">
        <v>-651</v>
      </c>
      <c r="T1923">
        <v>0</v>
      </c>
      <c r="U1923">
        <v>-5573</v>
      </c>
      <c r="V1923">
        <v>-238</v>
      </c>
    </row>
    <row r="1924" spans="1:22" x14ac:dyDescent="0.3">
      <c r="A1924">
        <v>4170</v>
      </c>
      <c r="B1924" t="s">
        <v>126</v>
      </c>
      <c r="C1924" s="27">
        <v>44146</v>
      </c>
      <c r="D1924">
        <v>231500</v>
      </c>
      <c r="E1924">
        <v>2</v>
      </c>
      <c r="F1924">
        <v>3500</v>
      </c>
      <c r="G1924">
        <v>3500</v>
      </c>
      <c r="H1924">
        <v>166454</v>
      </c>
      <c r="I1924">
        <v>38084</v>
      </c>
      <c r="J1924">
        <v>-22877</v>
      </c>
      <c r="K1924">
        <v>9778</v>
      </c>
      <c r="L1924">
        <v>12157</v>
      </c>
      <c r="M1924">
        <v>7696</v>
      </c>
      <c r="N1924">
        <v>2439</v>
      </c>
      <c r="O1924">
        <v>1986</v>
      </c>
      <c r="P1924">
        <v>0</v>
      </c>
      <c r="Q1924">
        <v>66</v>
      </c>
      <c r="R1924">
        <v>-1466</v>
      </c>
      <c r="S1924">
        <v>1436</v>
      </c>
      <c r="T1924">
        <v>0</v>
      </c>
      <c r="U1924">
        <v>3048</v>
      </c>
      <c r="V1924">
        <v>-2106</v>
      </c>
    </row>
    <row r="1925" spans="1:22" x14ac:dyDescent="0.3">
      <c r="A1925">
        <v>4170</v>
      </c>
      <c r="B1925" t="s">
        <v>126</v>
      </c>
      <c r="C1925" s="27">
        <v>44145</v>
      </c>
      <c r="D1925">
        <v>228000</v>
      </c>
      <c r="E1925">
        <v>2</v>
      </c>
      <c r="F1925">
        <v>12000</v>
      </c>
      <c r="G1925">
        <v>12000</v>
      </c>
      <c r="H1925">
        <v>394388</v>
      </c>
      <c r="I1925">
        <v>90052</v>
      </c>
      <c r="J1925">
        <v>-163156</v>
      </c>
      <c r="K1925">
        <v>88822</v>
      </c>
      <c r="L1925">
        <v>75102</v>
      </c>
      <c r="M1925">
        <v>13318</v>
      </c>
      <c r="N1925">
        <v>11239</v>
      </c>
      <c r="O1925">
        <v>20795</v>
      </c>
      <c r="P1925">
        <v>2410</v>
      </c>
      <c r="Q1925">
        <v>111</v>
      </c>
      <c r="R1925">
        <v>20799</v>
      </c>
      <c r="S1925">
        <v>6430</v>
      </c>
      <c r="T1925">
        <v>0</v>
      </c>
      <c r="U1925">
        <v>-1457</v>
      </c>
      <c r="V1925">
        <v>689</v>
      </c>
    </row>
    <row r="1926" spans="1:22" x14ac:dyDescent="0.3">
      <c r="A1926">
        <v>4170</v>
      </c>
      <c r="B1926" t="s">
        <v>126</v>
      </c>
      <c r="C1926" s="27">
        <v>44144</v>
      </c>
      <c r="D1926">
        <v>216000</v>
      </c>
      <c r="E1926">
        <v>2</v>
      </c>
      <c r="F1926">
        <v>3000</v>
      </c>
      <c r="G1926">
        <v>3000</v>
      </c>
      <c r="H1926">
        <v>76250</v>
      </c>
      <c r="I1926">
        <v>16464</v>
      </c>
      <c r="J1926">
        <v>6752</v>
      </c>
      <c r="K1926">
        <v>1159</v>
      </c>
      <c r="L1926">
        <v>-8378</v>
      </c>
      <c r="M1926">
        <v>3811</v>
      </c>
      <c r="N1926">
        <v>-2789</v>
      </c>
      <c r="O1926">
        <v>-7367</v>
      </c>
      <c r="P1926">
        <v>0</v>
      </c>
      <c r="Q1926">
        <v>0</v>
      </c>
      <c r="R1926">
        <v>-2311</v>
      </c>
      <c r="S1926">
        <v>278</v>
      </c>
      <c r="T1926">
        <v>0</v>
      </c>
      <c r="U1926">
        <v>431</v>
      </c>
      <c r="V1926">
        <v>36</v>
      </c>
    </row>
    <row r="1927" spans="1:22" x14ac:dyDescent="0.3">
      <c r="A1927">
        <v>4170</v>
      </c>
      <c r="B1927" t="s">
        <v>214</v>
      </c>
      <c r="C1927" s="27">
        <v>44141</v>
      </c>
      <c r="D1927">
        <v>213000</v>
      </c>
      <c r="E1927">
        <v>5</v>
      </c>
      <c r="F1927">
        <v>-500</v>
      </c>
      <c r="G1927">
        <v>-500</v>
      </c>
      <c r="H1927">
        <v>66697</v>
      </c>
      <c r="I1927">
        <v>14203</v>
      </c>
      <c r="J1927">
        <v>12163</v>
      </c>
      <c r="K1927">
        <v>-1723</v>
      </c>
      <c r="L1927">
        <v>-10379</v>
      </c>
      <c r="M1927">
        <v>-698</v>
      </c>
      <c r="N1927">
        <v>-1156</v>
      </c>
      <c r="O1927">
        <v>-8811</v>
      </c>
      <c r="P1927">
        <v>3</v>
      </c>
      <c r="Q1927">
        <v>0</v>
      </c>
      <c r="R1927">
        <v>705</v>
      </c>
      <c r="S1927">
        <v>-422</v>
      </c>
      <c r="T1927">
        <v>0</v>
      </c>
      <c r="U1927">
        <v>153</v>
      </c>
      <c r="V1927">
        <v>-214</v>
      </c>
    </row>
    <row r="1928" spans="1:22" x14ac:dyDescent="0.3">
      <c r="A1928">
        <v>4170</v>
      </c>
      <c r="B1928" t="s">
        <v>214</v>
      </c>
      <c r="C1928" s="27">
        <v>44140</v>
      </c>
      <c r="D1928">
        <v>213500</v>
      </c>
      <c r="E1928">
        <v>2</v>
      </c>
      <c r="F1928">
        <v>1500</v>
      </c>
      <c r="G1928">
        <v>1500</v>
      </c>
      <c r="H1928">
        <v>55229</v>
      </c>
      <c r="I1928">
        <v>11771</v>
      </c>
      <c r="J1928">
        <v>3619</v>
      </c>
      <c r="K1928">
        <v>-897</v>
      </c>
      <c r="L1928">
        <v>-3763</v>
      </c>
      <c r="M1928">
        <v>1695</v>
      </c>
      <c r="N1928">
        <v>-1547</v>
      </c>
      <c r="O1928">
        <v>-1410</v>
      </c>
      <c r="P1928">
        <v>0</v>
      </c>
      <c r="Q1928">
        <v>-1135</v>
      </c>
      <c r="R1928">
        <v>-1283</v>
      </c>
      <c r="S1928">
        <v>-83</v>
      </c>
      <c r="T1928">
        <v>0</v>
      </c>
      <c r="U1928">
        <v>1036</v>
      </c>
      <c r="V1928">
        <v>5</v>
      </c>
    </row>
    <row r="1929" spans="1:22" x14ac:dyDescent="0.3">
      <c r="A1929">
        <v>4170</v>
      </c>
      <c r="B1929" t="s">
        <v>214</v>
      </c>
      <c r="C1929" s="27">
        <v>44139</v>
      </c>
      <c r="D1929">
        <v>212000</v>
      </c>
      <c r="E1929">
        <v>2</v>
      </c>
      <c r="F1929">
        <v>1000</v>
      </c>
      <c r="G1929">
        <v>1000</v>
      </c>
      <c r="H1929">
        <v>45560</v>
      </c>
      <c r="I1929">
        <v>9665</v>
      </c>
      <c r="J1929">
        <v>325</v>
      </c>
      <c r="K1929">
        <v>-5097</v>
      </c>
      <c r="L1929">
        <v>4202</v>
      </c>
      <c r="M1929">
        <v>2176</v>
      </c>
      <c r="N1929">
        <v>-198</v>
      </c>
      <c r="O1929">
        <v>393</v>
      </c>
      <c r="P1929">
        <v>93</v>
      </c>
      <c r="Q1929">
        <v>0</v>
      </c>
      <c r="R1929">
        <v>1716</v>
      </c>
      <c r="S1929">
        <v>22</v>
      </c>
      <c r="T1929">
        <v>0</v>
      </c>
      <c r="U1929">
        <v>471</v>
      </c>
      <c r="V1929">
        <v>99</v>
      </c>
    </row>
    <row r="1930" spans="1:22" x14ac:dyDescent="0.3">
      <c r="A1930">
        <v>4170</v>
      </c>
      <c r="B1930" t="s">
        <v>214</v>
      </c>
      <c r="C1930" s="27">
        <v>44138</v>
      </c>
      <c r="D1930">
        <v>211000</v>
      </c>
      <c r="E1930">
        <v>2</v>
      </c>
      <c r="F1930">
        <v>2000</v>
      </c>
      <c r="G1930">
        <v>2000</v>
      </c>
      <c r="H1930">
        <v>35484</v>
      </c>
      <c r="I1930">
        <v>7500</v>
      </c>
      <c r="J1930">
        <v>2197</v>
      </c>
      <c r="K1930">
        <v>-5611</v>
      </c>
      <c r="L1930">
        <v>3375</v>
      </c>
      <c r="M1930">
        <v>2694</v>
      </c>
      <c r="N1930">
        <v>-1162</v>
      </c>
      <c r="O1930">
        <v>-667</v>
      </c>
      <c r="P1930">
        <v>0</v>
      </c>
      <c r="Q1930">
        <v>0</v>
      </c>
      <c r="R1930">
        <v>1014</v>
      </c>
      <c r="S1930">
        <v>1496</v>
      </c>
      <c r="T1930">
        <v>0</v>
      </c>
      <c r="U1930">
        <v>247</v>
      </c>
      <c r="V1930">
        <v>-208</v>
      </c>
    </row>
    <row r="1931" spans="1:22" x14ac:dyDescent="0.3">
      <c r="A1931">
        <v>4170</v>
      </c>
      <c r="B1931" t="s">
        <v>214</v>
      </c>
      <c r="C1931" s="27">
        <v>44137</v>
      </c>
      <c r="D1931">
        <v>209000</v>
      </c>
      <c r="E1931">
        <v>2</v>
      </c>
      <c r="F1931">
        <v>1500</v>
      </c>
      <c r="G1931">
        <v>1500</v>
      </c>
      <c r="H1931">
        <v>43200</v>
      </c>
      <c r="I1931">
        <v>9066</v>
      </c>
      <c r="J1931">
        <v>11232</v>
      </c>
      <c r="K1931">
        <v>-11307</v>
      </c>
      <c r="L1931">
        <v>-19</v>
      </c>
      <c r="M1931">
        <v>-356</v>
      </c>
      <c r="N1931">
        <v>115</v>
      </c>
      <c r="O1931">
        <v>567</v>
      </c>
      <c r="P1931">
        <v>0</v>
      </c>
      <c r="Q1931">
        <v>0</v>
      </c>
      <c r="R1931">
        <v>1240</v>
      </c>
      <c r="S1931">
        <v>-1585</v>
      </c>
      <c r="T1931">
        <v>0</v>
      </c>
      <c r="U1931">
        <v>4</v>
      </c>
      <c r="V1931">
        <v>90</v>
      </c>
    </row>
    <row r="1932" spans="1:22" x14ac:dyDescent="0.3">
      <c r="A1932">
        <v>4170</v>
      </c>
      <c r="B1932" t="s">
        <v>214</v>
      </c>
      <c r="C1932" s="27">
        <v>44134</v>
      </c>
      <c r="D1932">
        <v>207500</v>
      </c>
      <c r="E1932">
        <v>5</v>
      </c>
      <c r="F1932">
        <v>-3000</v>
      </c>
      <c r="G1932">
        <v>-3000</v>
      </c>
      <c r="H1932">
        <v>73849</v>
      </c>
      <c r="I1932">
        <v>15476</v>
      </c>
      <c r="J1932">
        <v>32376</v>
      </c>
      <c r="K1932">
        <v>-21231</v>
      </c>
      <c r="L1932">
        <v>-11281</v>
      </c>
      <c r="M1932">
        <v>-3420</v>
      </c>
      <c r="N1932">
        <v>400</v>
      </c>
      <c r="O1932">
        <v>40</v>
      </c>
      <c r="P1932">
        <v>0</v>
      </c>
      <c r="Q1932">
        <v>0</v>
      </c>
      <c r="R1932">
        <v>-7172</v>
      </c>
      <c r="S1932">
        <v>-1129</v>
      </c>
      <c r="T1932">
        <v>0</v>
      </c>
      <c r="U1932">
        <v>-23</v>
      </c>
      <c r="V1932">
        <v>159</v>
      </c>
    </row>
    <row r="1933" spans="1:22" x14ac:dyDescent="0.3">
      <c r="A1933">
        <v>4170</v>
      </c>
      <c r="B1933" t="s">
        <v>126</v>
      </c>
      <c r="C1933" s="27">
        <v>44133</v>
      </c>
      <c r="D1933">
        <v>210500</v>
      </c>
      <c r="E1933">
        <v>5</v>
      </c>
      <c r="F1933">
        <v>-2500</v>
      </c>
      <c r="G1933">
        <v>-2500</v>
      </c>
      <c r="H1933">
        <v>64838</v>
      </c>
      <c r="I1933">
        <v>13594</v>
      </c>
      <c r="J1933">
        <v>16647</v>
      </c>
      <c r="K1933">
        <v>-15325</v>
      </c>
      <c r="L1933">
        <v>-3749</v>
      </c>
      <c r="M1933">
        <v>-3499</v>
      </c>
      <c r="N1933">
        <v>903</v>
      </c>
      <c r="O1933">
        <v>862</v>
      </c>
      <c r="P1933">
        <v>0</v>
      </c>
      <c r="Q1933">
        <v>0</v>
      </c>
      <c r="R1933">
        <v>-1967</v>
      </c>
      <c r="S1933">
        <v>-48</v>
      </c>
      <c r="T1933">
        <v>0</v>
      </c>
      <c r="U1933">
        <v>2448</v>
      </c>
      <c r="V1933">
        <v>-21</v>
      </c>
    </row>
    <row r="1934" spans="1:22" x14ac:dyDescent="0.3">
      <c r="A1934">
        <v>4170</v>
      </c>
      <c r="B1934" t="s">
        <v>126</v>
      </c>
      <c r="C1934" s="27">
        <v>44132</v>
      </c>
      <c r="D1934">
        <v>213000</v>
      </c>
      <c r="E1934">
        <v>2</v>
      </c>
      <c r="F1934">
        <v>1000</v>
      </c>
      <c r="G1934">
        <v>1000</v>
      </c>
      <c r="H1934">
        <v>94434</v>
      </c>
      <c r="I1934">
        <v>19899</v>
      </c>
      <c r="J1934">
        <v>54779</v>
      </c>
      <c r="K1934">
        <v>-35618</v>
      </c>
      <c r="L1934">
        <v>-19871</v>
      </c>
      <c r="M1934">
        <v>-609</v>
      </c>
      <c r="N1934">
        <v>-33</v>
      </c>
      <c r="O1934">
        <v>-10884</v>
      </c>
      <c r="P1934">
        <v>5</v>
      </c>
      <c r="Q1934">
        <v>0</v>
      </c>
      <c r="R1934">
        <v>-6803</v>
      </c>
      <c r="S1934">
        <v>-1547</v>
      </c>
      <c r="T1934">
        <v>0</v>
      </c>
      <c r="U1934">
        <v>647</v>
      </c>
      <c r="V1934">
        <v>63</v>
      </c>
    </row>
    <row r="1935" spans="1:22" x14ac:dyDescent="0.3">
      <c r="A1935">
        <v>4170</v>
      </c>
      <c r="B1935" t="s">
        <v>216</v>
      </c>
      <c r="C1935" s="27">
        <v>44131</v>
      </c>
      <c r="D1935">
        <v>212000</v>
      </c>
      <c r="E1935">
        <v>5</v>
      </c>
      <c r="F1935">
        <v>-6000</v>
      </c>
      <c r="G1935">
        <v>-6000</v>
      </c>
      <c r="H1935">
        <v>141381</v>
      </c>
      <c r="I1935">
        <v>30153</v>
      </c>
      <c r="J1935">
        <v>73879</v>
      </c>
      <c r="K1935">
        <v>-59229</v>
      </c>
      <c r="L1935">
        <v>-15899</v>
      </c>
      <c r="M1935">
        <v>-6096</v>
      </c>
      <c r="N1935">
        <v>2698</v>
      </c>
      <c r="O1935">
        <v>-4734</v>
      </c>
      <c r="P1935">
        <v>481</v>
      </c>
      <c r="Q1935">
        <v>0</v>
      </c>
      <c r="R1935">
        <v>-4916</v>
      </c>
      <c r="S1935">
        <v>-3332</v>
      </c>
      <c r="T1935">
        <v>0</v>
      </c>
      <c r="U1935">
        <v>1231</v>
      </c>
      <c r="V1935">
        <v>18</v>
      </c>
    </row>
    <row r="1936" spans="1:22" x14ac:dyDescent="0.3">
      <c r="A1936">
        <v>4170</v>
      </c>
      <c r="B1936" t="s">
        <v>214</v>
      </c>
      <c r="C1936" s="27">
        <v>44130</v>
      </c>
      <c r="D1936">
        <v>218000</v>
      </c>
      <c r="E1936">
        <v>5</v>
      </c>
      <c r="F1936">
        <v>-5500</v>
      </c>
      <c r="G1936">
        <v>-5500</v>
      </c>
      <c r="H1936">
        <v>86769</v>
      </c>
      <c r="I1936">
        <v>19166</v>
      </c>
      <c r="J1936">
        <v>15371</v>
      </c>
      <c r="K1936">
        <v>-15990</v>
      </c>
      <c r="L1936">
        <v>-690</v>
      </c>
      <c r="M1936">
        <v>1016</v>
      </c>
      <c r="N1936">
        <v>1404</v>
      </c>
      <c r="O1936">
        <v>-3303</v>
      </c>
      <c r="P1936">
        <v>15</v>
      </c>
      <c r="Q1936">
        <v>0</v>
      </c>
      <c r="R1936">
        <v>1850</v>
      </c>
      <c r="S1936">
        <v>-1672</v>
      </c>
      <c r="T1936">
        <v>0</v>
      </c>
      <c r="U1936">
        <v>1268</v>
      </c>
      <c r="V1936">
        <v>41</v>
      </c>
    </row>
    <row r="1937" spans="1:22" x14ac:dyDescent="0.3">
      <c r="A1937">
        <v>4170</v>
      </c>
      <c r="B1937" t="s">
        <v>126</v>
      </c>
      <c r="C1937" s="27">
        <v>44127</v>
      </c>
      <c r="D1937">
        <v>223500</v>
      </c>
      <c r="E1937">
        <v>2</v>
      </c>
      <c r="F1937">
        <v>500</v>
      </c>
      <c r="G1937">
        <v>500</v>
      </c>
      <c r="H1937">
        <v>59982</v>
      </c>
      <c r="I1937">
        <v>13397</v>
      </c>
      <c r="J1937">
        <v>-6612</v>
      </c>
      <c r="K1937">
        <v>-8012</v>
      </c>
      <c r="L1937">
        <v>13491</v>
      </c>
      <c r="M1937">
        <v>-554</v>
      </c>
      <c r="N1937">
        <v>5658</v>
      </c>
      <c r="O1937">
        <v>6807</v>
      </c>
      <c r="P1937">
        <v>16</v>
      </c>
      <c r="Q1937">
        <v>0</v>
      </c>
      <c r="R1937">
        <v>1526</v>
      </c>
      <c r="S1937">
        <v>38</v>
      </c>
      <c r="T1937">
        <v>0</v>
      </c>
      <c r="U1937">
        <v>1196</v>
      </c>
      <c r="V1937">
        <v>-63</v>
      </c>
    </row>
    <row r="1938" spans="1:22" x14ac:dyDescent="0.3">
      <c r="A1938">
        <v>4170</v>
      </c>
      <c r="B1938" t="s">
        <v>126</v>
      </c>
      <c r="C1938" s="27">
        <v>44126</v>
      </c>
      <c r="D1938">
        <v>223000</v>
      </c>
      <c r="E1938">
        <v>5</v>
      </c>
      <c r="F1938">
        <v>-2500</v>
      </c>
      <c r="G1938">
        <v>-2500</v>
      </c>
      <c r="H1938">
        <v>78428</v>
      </c>
      <c r="I1938">
        <v>17512</v>
      </c>
      <c r="J1938">
        <v>237</v>
      </c>
      <c r="K1938">
        <v>-7049</v>
      </c>
      <c r="L1938">
        <v>7140</v>
      </c>
      <c r="M1938">
        <v>270</v>
      </c>
      <c r="N1938">
        <v>5308</v>
      </c>
      <c r="O1938">
        <v>-2020</v>
      </c>
      <c r="P1938">
        <v>-1082</v>
      </c>
      <c r="Q1938">
        <v>0</v>
      </c>
      <c r="R1938">
        <v>3651</v>
      </c>
      <c r="S1938">
        <v>1013</v>
      </c>
      <c r="T1938">
        <v>0</v>
      </c>
      <c r="U1938">
        <v>-511</v>
      </c>
      <c r="V1938">
        <v>183</v>
      </c>
    </row>
    <row r="1939" spans="1:22" x14ac:dyDescent="0.3">
      <c r="A1939">
        <v>4170</v>
      </c>
      <c r="B1939" t="s">
        <v>126</v>
      </c>
      <c r="C1939" s="27">
        <v>44125</v>
      </c>
      <c r="D1939">
        <v>225500</v>
      </c>
      <c r="E1939">
        <v>2</v>
      </c>
      <c r="F1939">
        <v>5500</v>
      </c>
      <c r="G1939">
        <v>5500</v>
      </c>
      <c r="H1939">
        <v>132904</v>
      </c>
      <c r="I1939">
        <v>29936</v>
      </c>
      <c r="J1939">
        <v>-5122</v>
      </c>
      <c r="K1939">
        <v>-12531</v>
      </c>
      <c r="L1939">
        <v>17497</v>
      </c>
      <c r="M1939">
        <v>654</v>
      </c>
      <c r="N1939">
        <v>5465</v>
      </c>
      <c r="O1939">
        <v>7615</v>
      </c>
      <c r="P1939">
        <v>3414</v>
      </c>
      <c r="Q1939">
        <v>0</v>
      </c>
      <c r="R1939">
        <v>153</v>
      </c>
      <c r="S1939">
        <v>196</v>
      </c>
      <c r="T1939">
        <v>0</v>
      </c>
      <c r="U1939">
        <v>616</v>
      </c>
      <c r="V1939">
        <v>-460</v>
      </c>
    </row>
    <row r="1940" spans="1:22" x14ac:dyDescent="0.3">
      <c r="A1940">
        <v>4170</v>
      </c>
      <c r="B1940" t="s">
        <v>126</v>
      </c>
      <c r="C1940" s="27">
        <v>44124</v>
      </c>
      <c r="D1940">
        <v>220000</v>
      </c>
      <c r="E1940">
        <v>5</v>
      </c>
      <c r="F1940">
        <v>-5000</v>
      </c>
      <c r="G1940">
        <v>-5000</v>
      </c>
      <c r="H1940">
        <v>117429</v>
      </c>
      <c r="I1940">
        <v>25866</v>
      </c>
      <c r="J1940">
        <v>28934</v>
      </c>
      <c r="K1940">
        <v>-36988</v>
      </c>
      <c r="L1940">
        <v>10212</v>
      </c>
      <c r="M1940">
        <v>2019</v>
      </c>
      <c r="N1940">
        <v>4780</v>
      </c>
      <c r="O1940">
        <v>2657</v>
      </c>
      <c r="P1940">
        <v>65</v>
      </c>
      <c r="Q1940">
        <v>-770</v>
      </c>
      <c r="R1940">
        <v>1452</v>
      </c>
      <c r="S1940">
        <v>9</v>
      </c>
      <c r="T1940">
        <v>0</v>
      </c>
      <c r="U1940">
        <v>-2064</v>
      </c>
      <c r="V1940">
        <v>-94</v>
      </c>
    </row>
    <row r="1941" spans="1:22" x14ac:dyDescent="0.3">
      <c r="A1941">
        <v>4170</v>
      </c>
      <c r="B1941" t="s">
        <v>126</v>
      </c>
      <c r="C1941" s="27">
        <v>44123</v>
      </c>
      <c r="D1941">
        <v>225000</v>
      </c>
      <c r="E1941">
        <v>2</v>
      </c>
      <c r="F1941">
        <v>10000</v>
      </c>
      <c r="G1941">
        <v>10000</v>
      </c>
      <c r="H1941">
        <v>284701</v>
      </c>
      <c r="I1941">
        <v>63589</v>
      </c>
      <c r="J1941">
        <v>-120698</v>
      </c>
      <c r="K1941">
        <v>44930</v>
      </c>
      <c r="L1941">
        <v>75573</v>
      </c>
      <c r="M1941">
        <v>9735</v>
      </c>
      <c r="N1941">
        <v>11628</v>
      </c>
      <c r="O1941">
        <v>27742</v>
      </c>
      <c r="P1941">
        <v>1207</v>
      </c>
      <c r="Q1941">
        <v>-52</v>
      </c>
      <c r="R1941">
        <v>20755</v>
      </c>
      <c r="S1941">
        <v>4558</v>
      </c>
      <c r="T1941">
        <v>0</v>
      </c>
      <c r="U1941">
        <v>1262</v>
      </c>
      <c r="V1941">
        <v>-1067</v>
      </c>
    </row>
    <row r="1942" spans="1:22" x14ac:dyDescent="0.3">
      <c r="A1942">
        <v>4170</v>
      </c>
      <c r="B1942" t="s">
        <v>126</v>
      </c>
      <c r="C1942" s="27">
        <v>44120</v>
      </c>
      <c r="D1942">
        <v>215000</v>
      </c>
      <c r="E1942">
        <v>2</v>
      </c>
      <c r="F1942">
        <v>3500</v>
      </c>
      <c r="G1942">
        <v>3500</v>
      </c>
      <c r="H1942">
        <v>60081</v>
      </c>
      <c r="I1942">
        <v>12769</v>
      </c>
      <c r="J1942">
        <v>-3056</v>
      </c>
      <c r="K1942">
        <v>-250</v>
      </c>
      <c r="L1942">
        <v>3635</v>
      </c>
      <c r="M1942">
        <v>687</v>
      </c>
      <c r="N1942">
        <v>1195</v>
      </c>
      <c r="O1942">
        <v>2716</v>
      </c>
      <c r="P1942">
        <v>18</v>
      </c>
      <c r="Q1942">
        <v>0</v>
      </c>
      <c r="R1942">
        <v>-2021</v>
      </c>
      <c r="S1942">
        <v>1040</v>
      </c>
      <c r="T1942">
        <v>0</v>
      </c>
      <c r="U1942">
        <v>-325</v>
      </c>
      <c r="V1942">
        <v>-4</v>
      </c>
    </row>
    <row r="1943" spans="1:22" x14ac:dyDescent="0.3">
      <c r="A1943">
        <v>4170</v>
      </c>
      <c r="B1943" t="s">
        <v>126</v>
      </c>
      <c r="C1943" s="27">
        <v>44119</v>
      </c>
      <c r="D1943">
        <v>211500</v>
      </c>
      <c r="E1943">
        <v>5</v>
      </c>
      <c r="F1943">
        <v>-3000</v>
      </c>
      <c r="G1943">
        <v>-3000</v>
      </c>
      <c r="H1943">
        <v>64653</v>
      </c>
      <c r="I1943">
        <v>13686</v>
      </c>
      <c r="J1943">
        <v>3472</v>
      </c>
      <c r="K1943">
        <v>-6817</v>
      </c>
      <c r="L1943">
        <v>1836</v>
      </c>
      <c r="M1943">
        <v>-767</v>
      </c>
      <c r="N1943">
        <v>935</v>
      </c>
      <c r="O1943">
        <v>3211</v>
      </c>
      <c r="P1943">
        <v>15</v>
      </c>
      <c r="Q1943">
        <v>0</v>
      </c>
      <c r="R1943">
        <v>-747</v>
      </c>
      <c r="S1943">
        <v>-811</v>
      </c>
      <c r="T1943">
        <v>0</v>
      </c>
      <c r="U1943">
        <v>1380</v>
      </c>
      <c r="V1943">
        <v>129</v>
      </c>
    </row>
    <row r="1944" spans="1:22" x14ac:dyDescent="0.3">
      <c r="A1944">
        <v>4170</v>
      </c>
      <c r="B1944" t="s">
        <v>126</v>
      </c>
      <c r="C1944" s="27">
        <v>44118</v>
      </c>
      <c r="D1944">
        <v>214500</v>
      </c>
      <c r="E1944">
        <v>5</v>
      </c>
      <c r="F1944">
        <v>-4000</v>
      </c>
      <c r="G1944">
        <v>-4000</v>
      </c>
      <c r="H1944">
        <v>66365</v>
      </c>
      <c r="I1944">
        <v>14323</v>
      </c>
      <c r="J1944">
        <v>4653</v>
      </c>
      <c r="K1944">
        <v>-12900</v>
      </c>
      <c r="L1944">
        <v>6539</v>
      </c>
      <c r="M1944">
        <v>-209</v>
      </c>
      <c r="N1944">
        <v>2363</v>
      </c>
      <c r="O1944">
        <v>-302</v>
      </c>
      <c r="P1944">
        <v>19</v>
      </c>
      <c r="Q1944">
        <v>198</v>
      </c>
      <c r="R1944">
        <v>4673</v>
      </c>
      <c r="S1944">
        <v>-203</v>
      </c>
      <c r="T1944">
        <v>0</v>
      </c>
      <c r="U1944">
        <v>1663</v>
      </c>
      <c r="V1944">
        <v>45</v>
      </c>
    </row>
    <row r="1945" spans="1:22" x14ac:dyDescent="0.3">
      <c r="A1945">
        <v>4170</v>
      </c>
      <c r="B1945" t="s">
        <v>126</v>
      </c>
      <c r="C1945" s="27">
        <v>44117</v>
      </c>
      <c r="D1945">
        <v>218500</v>
      </c>
      <c r="E1945">
        <v>5</v>
      </c>
      <c r="F1945">
        <v>-1000</v>
      </c>
      <c r="G1945">
        <v>-1000</v>
      </c>
      <c r="H1945">
        <v>109485</v>
      </c>
      <c r="I1945">
        <v>23825</v>
      </c>
      <c r="J1945">
        <v>18502</v>
      </c>
      <c r="K1945">
        <v>-33146</v>
      </c>
      <c r="L1945">
        <v>9377</v>
      </c>
      <c r="M1945">
        <v>-828</v>
      </c>
      <c r="N1945">
        <v>6754</v>
      </c>
      <c r="O1945">
        <v>-114</v>
      </c>
      <c r="P1945">
        <v>0</v>
      </c>
      <c r="Q1945">
        <v>305</v>
      </c>
      <c r="R1945">
        <v>552</v>
      </c>
      <c r="S1945">
        <v>2708</v>
      </c>
      <c r="T1945">
        <v>0</v>
      </c>
      <c r="U1945">
        <v>4788</v>
      </c>
      <c r="V1945">
        <v>479</v>
      </c>
    </row>
    <row r="1946" spans="1:22" x14ac:dyDescent="0.3">
      <c r="A1946">
        <v>4170</v>
      </c>
      <c r="B1946" t="s">
        <v>126</v>
      </c>
      <c r="C1946" s="27">
        <v>44116</v>
      </c>
      <c r="D1946">
        <v>219500</v>
      </c>
      <c r="E1946">
        <v>2</v>
      </c>
      <c r="F1946">
        <v>11500</v>
      </c>
      <c r="G1946">
        <v>11500</v>
      </c>
      <c r="H1946">
        <v>257103</v>
      </c>
      <c r="I1946">
        <v>55741</v>
      </c>
      <c r="J1946">
        <v>-101095</v>
      </c>
      <c r="K1946">
        <v>49735</v>
      </c>
      <c r="L1946">
        <v>49513</v>
      </c>
      <c r="M1946">
        <v>13906</v>
      </c>
      <c r="N1946">
        <v>5959</v>
      </c>
      <c r="O1946">
        <v>14430</v>
      </c>
      <c r="P1946">
        <v>346</v>
      </c>
      <c r="Q1946">
        <v>1650</v>
      </c>
      <c r="R1946">
        <v>8631</v>
      </c>
      <c r="S1946">
        <v>4591</v>
      </c>
      <c r="T1946">
        <v>0</v>
      </c>
      <c r="U1946">
        <v>1459</v>
      </c>
      <c r="V1946">
        <v>388</v>
      </c>
    </row>
    <row r="1947" spans="1:22" x14ac:dyDescent="0.3">
      <c r="A1947">
        <v>4170</v>
      </c>
      <c r="B1947" t="s">
        <v>126</v>
      </c>
      <c r="C1947" s="27">
        <v>44112</v>
      </c>
      <c r="D1947">
        <v>208000</v>
      </c>
      <c r="E1947">
        <v>3</v>
      </c>
      <c r="F1947">
        <v>0</v>
      </c>
      <c r="G1947">
        <v>0</v>
      </c>
      <c r="H1947">
        <v>77446</v>
      </c>
      <c r="I1947">
        <v>16151</v>
      </c>
      <c r="J1947">
        <v>23756</v>
      </c>
      <c r="K1947">
        <v>-10913</v>
      </c>
      <c r="L1947">
        <v>-12693</v>
      </c>
      <c r="M1947">
        <v>-13244</v>
      </c>
      <c r="N1947">
        <v>-54</v>
      </c>
      <c r="O1947">
        <v>-1988</v>
      </c>
      <c r="P1947">
        <v>0</v>
      </c>
      <c r="Q1947">
        <v>-978</v>
      </c>
      <c r="R1947">
        <v>1048</v>
      </c>
      <c r="S1947">
        <v>2523</v>
      </c>
      <c r="T1947">
        <v>0</v>
      </c>
      <c r="U1947">
        <v>-213</v>
      </c>
      <c r="V1947">
        <v>63</v>
      </c>
    </row>
    <row r="1948" spans="1:22" x14ac:dyDescent="0.3">
      <c r="A1948">
        <v>4170</v>
      </c>
      <c r="B1948" t="s">
        <v>214</v>
      </c>
      <c r="C1948" s="27">
        <v>44111</v>
      </c>
      <c r="D1948">
        <v>208000</v>
      </c>
      <c r="E1948">
        <v>5</v>
      </c>
      <c r="F1948">
        <v>-2000</v>
      </c>
      <c r="G1948">
        <v>-2000</v>
      </c>
      <c r="H1948">
        <v>58207</v>
      </c>
      <c r="I1948">
        <v>12126</v>
      </c>
      <c r="J1948">
        <v>20671</v>
      </c>
      <c r="K1948">
        <v>-16026</v>
      </c>
      <c r="L1948">
        <v>-4896</v>
      </c>
      <c r="M1948">
        <v>4368</v>
      </c>
      <c r="N1948">
        <v>-615</v>
      </c>
      <c r="O1948">
        <v>-5450</v>
      </c>
      <c r="P1948">
        <v>0</v>
      </c>
      <c r="Q1948">
        <v>0</v>
      </c>
      <c r="R1948">
        <v>-3049</v>
      </c>
      <c r="S1948">
        <v>-150</v>
      </c>
      <c r="T1948">
        <v>0</v>
      </c>
      <c r="U1948">
        <v>205</v>
      </c>
      <c r="V1948">
        <v>46</v>
      </c>
    </row>
    <row r="1949" spans="1:22" x14ac:dyDescent="0.3">
      <c r="A1949">
        <v>4170</v>
      </c>
      <c r="B1949" t="s">
        <v>214</v>
      </c>
      <c r="C1949" s="27">
        <v>44110</v>
      </c>
      <c r="D1949">
        <v>210000</v>
      </c>
      <c r="E1949">
        <v>5</v>
      </c>
      <c r="F1949">
        <v>-3000</v>
      </c>
      <c r="G1949">
        <v>-3000</v>
      </c>
      <c r="H1949">
        <v>55266</v>
      </c>
      <c r="I1949">
        <v>11665</v>
      </c>
      <c r="J1949">
        <v>13276</v>
      </c>
      <c r="K1949">
        <v>813</v>
      </c>
      <c r="L1949">
        <v>-14999</v>
      </c>
      <c r="M1949">
        <v>-9235</v>
      </c>
      <c r="N1949">
        <v>-378</v>
      </c>
      <c r="O1949">
        <v>-226</v>
      </c>
      <c r="P1949">
        <v>0</v>
      </c>
      <c r="Q1949">
        <v>-186</v>
      </c>
      <c r="R1949">
        <v>-5218</v>
      </c>
      <c r="S1949">
        <v>244</v>
      </c>
      <c r="T1949">
        <v>0</v>
      </c>
      <c r="U1949">
        <v>672</v>
      </c>
      <c r="V1949">
        <v>238</v>
      </c>
    </row>
    <row r="1950" spans="1:22" x14ac:dyDescent="0.3">
      <c r="A1950">
        <v>4170</v>
      </c>
      <c r="B1950" t="s">
        <v>214</v>
      </c>
      <c r="C1950" s="27">
        <v>44109</v>
      </c>
      <c r="D1950">
        <v>213000</v>
      </c>
      <c r="E1950">
        <v>2</v>
      </c>
      <c r="F1950">
        <v>500</v>
      </c>
      <c r="G1950">
        <v>500</v>
      </c>
      <c r="H1950">
        <v>66957</v>
      </c>
      <c r="I1950">
        <v>14265</v>
      </c>
      <c r="J1950">
        <v>-20731</v>
      </c>
      <c r="K1950">
        <v>19131</v>
      </c>
      <c r="L1950">
        <v>1873</v>
      </c>
      <c r="M1950">
        <v>4513</v>
      </c>
      <c r="N1950">
        <v>631</v>
      </c>
      <c r="O1950">
        <v>-1213</v>
      </c>
      <c r="P1950">
        <v>0</v>
      </c>
      <c r="Q1950">
        <v>0</v>
      </c>
      <c r="R1950">
        <v>-2009</v>
      </c>
      <c r="S1950">
        <v>-49</v>
      </c>
      <c r="T1950">
        <v>0</v>
      </c>
      <c r="U1950">
        <v>-67</v>
      </c>
      <c r="V1950">
        <v>-206</v>
      </c>
    </row>
    <row r="1951" spans="1:22" x14ac:dyDescent="0.3">
      <c r="A1951">
        <v>4170</v>
      </c>
      <c r="B1951" t="s">
        <v>214</v>
      </c>
      <c r="C1951" s="27">
        <v>44103</v>
      </c>
      <c r="D1951">
        <v>212500</v>
      </c>
      <c r="E1951">
        <v>2</v>
      </c>
      <c r="F1951">
        <v>4000</v>
      </c>
      <c r="G1951">
        <v>4000</v>
      </c>
      <c r="H1951">
        <v>93674</v>
      </c>
      <c r="I1951">
        <v>19920</v>
      </c>
      <c r="J1951">
        <v>-36552</v>
      </c>
      <c r="K1951">
        <v>24629</v>
      </c>
      <c r="L1951">
        <v>12242</v>
      </c>
      <c r="M1951">
        <v>1980</v>
      </c>
      <c r="N1951">
        <v>1952</v>
      </c>
      <c r="O1951">
        <v>4638</v>
      </c>
      <c r="P1951">
        <v>-467</v>
      </c>
      <c r="Q1951">
        <v>0</v>
      </c>
      <c r="R1951">
        <v>1139</v>
      </c>
      <c r="S1951">
        <v>3000</v>
      </c>
      <c r="T1951">
        <v>0</v>
      </c>
      <c r="U1951">
        <v>-377</v>
      </c>
      <c r="V1951">
        <v>58</v>
      </c>
    </row>
    <row r="1952" spans="1:22" x14ac:dyDescent="0.3">
      <c r="A1952">
        <v>4170</v>
      </c>
      <c r="B1952" t="s">
        <v>126</v>
      </c>
      <c r="C1952" s="27">
        <v>44102</v>
      </c>
      <c r="D1952">
        <v>208500</v>
      </c>
      <c r="E1952">
        <v>2</v>
      </c>
      <c r="F1952">
        <v>4500</v>
      </c>
      <c r="G1952">
        <v>4500</v>
      </c>
      <c r="H1952">
        <v>48417</v>
      </c>
      <c r="I1952">
        <v>10055</v>
      </c>
      <c r="J1952">
        <v>-15515</v>
      </c>
      <c r="K1952">
        <v>3391</v>
      </c>
      <c r="L1952">
        <v>12144</v>
      </c>
      <c r="M1952">
        <v>8703</v>
      </c>
      <c r="N1952">
        <v>48</v>
      </c>
      <c r="O1952">
        <v>855</v>
      </c>
      <c r="P1952">
        <v>0</v>
      </c>
      <c r="Q1952">
        <v>0</v>
      </c>
      <c r="R1952">
        <v>2531</v>
      </c>
      <c r="S1952">
        <v>7</v>
      </c>
      <c r="T1952">
        <v>0</v>
      </c>
      <c r="U1952">
        <v>29</v>
      </c>
      <c r="V1952">
        <v>-49</v>
      </c>
    </row>
    <row r="1953" spans="1:22" x14ac:dyDescent="0.3">
      <c r="A1953">
        <v>4170</v>
      </c>
      <c r="B1953" t="s">
        <v>126</v>
      </c>
      <c r="C1953" s="27">
        <v>44099</v>
      </c>
      <c r="D1953">
        <v>204000</v>
      </c>
      <c r="E1953">
        <v>2</v>
      </c>
      <c r="F1953">
        <v>1500</v>
      </c>
      <c r="G1953">
        <v>1500</v>
      </c>
      <c r="H1953">
        <v>38784</v>
      </c>
      <c r="I1953">
        <v>7898</v>
      </c>
      <c r="J1953">
        <v>15041</v>
      </c>
      <c r="K1953">
        <v>-9515</v>
      </c>
      <c r="L1953">
        <v>-6336</v>
      </c>
      <c r="M1953">
        <v>-3236</v>
      </c>
      <c r="N1953">
        <v>43</v>
      </c>
      <c r="O1953">
        <v>631</v>
      </c>
      <c r="P1953">
        <v>0</v>
      </c>
      <c r="Q1953">
        <v>0</v>
      </c>
      <c r="R1953">
        <v>-2995</v>
      </c>
      <c r="S1953">
        <v>-779</v>
      </c>
      <c r="T1953">
        <v>0</v>
      </c>
      <c r="U1953">
        <v>701</v>
      </c>
      <c r="V1953">
        <v>109</v>
      </c>
    </row>
    <row r="1954" spans="1:22" x14ac:dyDescent="0.3">
      <c r="A1954">
        <v>4170</v>
      </c>
      <c r="B1954" t="s">
        <v>126</v>
      </c>
      <c r="C1954" s="27">
        <v>44098</v>
      </c>
      <c r="D1954">
        <v>202500</v>
      </c>
      <c r="E1954">
        <v>5</v>
      </c>
      <c r="F1954">
        <v>-5000</v>
      </c>
      <c r="G1954">
        <v>-5000</v>
      </c>
      <c r="H1954">
        <v>117670</v>
      </c>
      <c r="I1954">
        <v>23927</v>
      </c>
      <c r="J1954">
        <v>61393</v>
      </c>
      <c r="K1954">
        <v>-47199</v>
      </c>
      <c r="L1954">
        <v>-16437</v>
      </c>
      <c r="M1954">
        <v>-665</v>
      </c>
      <c r="N1954">
        <v>-2135</v>
      </c>
      <c r="O1954">
        <v>60</v>
      </c>
      <c r="P1954">
        <v>25</v>
      </c>
      <c r="Q1954">
        <v>85</v>
      </c>
      <c r="R1954">
        <v>-3779</v>
      </c>
      <c r="S1954">
        <v>-10028</v>
      </c>
      <c r="T1954">
        <v>0</v>
      </c>
      <c r="U1954">
        <v>1697</v>
      </c>
      <c r="V1954">
        <v>546</v>
      </c>
    </row>
    <row r="1955" spans="1:22" x14ac:dyDescent="0.3">
      <c r="A1955">
        <v>4170</v>
      </c>
      <c r="B1955" t="s">
        <v>126</v>
      </c>
      <c r="C1955" s="27">
        <v>44097</v>
      </c>
      <c r="D1955">
        <v>207500</v>
      </c>
      <c r="E1955">
        <v>5</v>
      </c>
      <c r="F1955">
        <v>-1000</v>
      </c>
      <c r="G1955">
        <v>-1000</v>
      </c>
      <c r="H1955">
        <v>64872</v>
      </c>
      <c r="I1955">
        <v>13430</v>
      </c>
      <c r="J1955">
        <v>9305</v>
      </c>
      <c r="K1955">
        <v>-4934</v>
      </c>
      <c r="L1955">
        <v>-2987</v>
      </c>
      <c r="M1955">
        <v>-3350</v>
      </c>
      <c r="N1955">
        <v>558</v>
      </c>
      <c r="O1955">
        <v>547</v>
      </c>
      <c r="P1955">
        <v>-268</v>
      </c>
      <c r="Q1955">
        <v>0</v>
      </c>
      <c r="R1955">
        <v>-377</v>
      </c>
      <c r="S1955">
        <v>-97</v>
      </c>
      <c r="T1955">
        <v>0</v>
      </c>
      <c r="U1955">
        <v>-1470</v>
      </c>
      <c r="V1955">
        <v>86</v>
      </c>
    </row>
    <row r="1956" spans="1:22" x14ac:dyDescent="0.3">
      <c r="A1956">
        <v>4170</v>
      </c>
      <c r="B1956" t="s">
        <v>126</v>
      </c>
      <c r="C1956" s="27">
        <v>44096</v>
      </c>
      <c r="D1956">
        <v>208500</v>
      </c>
      <c r="E1956">
        <v>5</v>
      </c>
      <c r="F1956">
        <v>-3000</v>
      </c>
      <c r="G1956">
        <v>-3000</v>
      </c>
      <c r="H1956">
        <v>106135</v>
      </c>
      <c r="I1956">
        <v>22073</v>
      </c>
      <c r="J1956">
        <v>26458</v>
      </c>
      <c r="K1956">
        <v>-4060</v>
      </c>
      <c r="L1956">
        <v>-23284</v>
      </c>
      <c r="M1956">
        <v>-9244</v>
      </c>
      <c r="N1956">
        <v>-2514</v>
      </c>
      <c r="O1956">
        <v>-442</v>
      </c>
      <c r="P1956">
        <v>-443</v>
      </c>
      <c r="Q1956">
        <v>0</v>
      </c>
      <c r="R1956">
        <v>-10108</v>
      </c>
      <c r="S1956">
        <v>-533</v>
      </c>
      <c r="T1956">
        <v>0</v>
      </c>
      <c r="U1956">
        <v>696</v>
      </c>
      <c r="V1956">
        <v>190</v>
      </c>
    </row>
    <row r="1957" spans="1:22" x14ac:dyDescent="0.3">
      <c r="A1957">
        <v>4170</v>
      </c>
      <c r="B1957" t="s">
        <v>126</v>
      </c>
      <c r="C1957" s="27">
        <v>44095</v>
      </c>
      <c r="D1957">
        <v>211500</v>
      </c>
      <c r="E1957">
        <v>5</v>
      </c>
      <c r="F1957">
        <v>-4000</v>
      </c>
      <c r="G1957">
        <v>-4000</v>
      </c>
      <c r="H1957">
        <v>95155</v>
      </c>
      <c r="I1957">
        <v>20421</v>
      </c>
      <c r="J1957">
        <v>25036</v>
      </c>
      <c r="K1957">
        <v>-11547</v>
      </c>
      <c r="L1957">
        <v>-13627</v>
      </c>
      <c r="M1957">
        <v>-10922</v>
      </c>
      <c r="N1957">
        <v>262</v>
      </c>
      <c r="O1957">
        <v>2215</v>
      </c>
      <c r="P1957">
        <v>-167</v>
      </c>
      <c r="Q1957">
        <v>-5</v>
      </c>
      <c r="R1957">
        <v>-5309</v>
      </c>
      <c r="S1957">
        <v>299</v>
      </c>
      <c r="T1957">
        <v>0</v>
      </c>
      <c r="U1957">
        <v>249</v>
      </c>
      <c r="V1957">
        <v>-111</v>
      </c>
    </row>
    <row r="1958" spans="1:22" x14ac:dyDescent="0.3">
      <c r="A1958">
        <v>4170</v>
      </c>
      <c r="B1958" t="s">
        <v>126</v>
      </c>
      <c r="C1958" s="27">
        <v>44092</v>
      </c>
      <c r="D1958">
        <v>215500</v>
      </c>
      <c r="E1958">
        <v>5</v>
      </c>
      <c r="F1958">
        <v>-3000</v>
      </c>
      <c r="G1958">
        <v>-3000</v>
      </c>
      <c r="H1958">
        <v>101048</v>
      </c>
      <c r="I1958">
        <v>21954</v>
      </c>
      <c r="J1958">
        <v>40102</v>
      </c>
      <c r="K1958">
        <v>-14328</v>
      </c>
      <c r="L1958">
        <v>-27023</v>
      </c>
      <c r="M1958">
        <v>-27188</v>
      </c>
      <c r="N1958">
        <v>297</v>
      </c>
      <c r="O1958">
        <v>-50</v>
      </c>
      <c r="P1958">
        <v>0</v>
      </c>
      <c r="Q1958">
        <v>0</v>
      </c>
      <c r="R1958">
        <v>155</v>
      </c>
      <c r="S1958">
        <v>-237</v>
      </c>
      <c r="T1958">
        <v>0</v>
      </c>
      <c r="U1958">
        <v>901</v>
      </c>
      <c r="V1958">
        <v>348</v>
      </c>
    </row>
    <row r="1959" spans="1:22" x14ac:dyDescent="0.3">
      <c r="A1959">
        <v>4170</v>
      </c>
      <c r="B1959" t="s">
        <v>126</v>
      </c>
      <c r="C1959" s="27">
        <v>44091</v>
      </c>
      <c r="D1959">
        <v>218500</v>
      </c>
      <c r="E1959">
        <v>2</v>
      </c>
      <c r="F1959">
        <v>500</v>
      </c>
      <c r="G1959">
        <v>500</v>
      </c>
      <c r="H1959">
        <v>94230</v>
      </c>
      <c r="I1959">
        <v>20569</v>
      </c>
      <c r="J1959">
        <v>-13151</v>
      </c>
      <c r="K1959">
        <v>-7942</v>
      </c>
      <c r="L1959">
        <v>21234</v>
      </c>
      <c r="M1959">
        <v>2475</v>
      </c>
      <c r="N1959">
        <v>-2430</v>
      </c>
      <c r="O1959">
        <v>1450</v>
      </c>
      <c r="P1959">
        <v>0</v>
      </c>
      <c r="Q1959">
        <v>0</v>
      </c>
      <c r="R1959">
        <v>10964</v>
      </c>
      <c r="S1959">
        <v>8775</v>
      </c>
      <c r="T1959">
        <v>0</v>
      </c>
      <c r="U1959">
        <v>-23</v>
      </c>
      <c r="V1959">
        <v>-118</v>
      </c>
    </row>
    <row r="1960" spans="1:22" x14ac:dyDescent="0.3">
      <c r="A1960">
        <v>4170</v>
      </c>
      <c r="B1960" t="s">
        <v>126</v>
      </c>
      <c r="C1960" s="27">
        <v>44090</v>
      </c>
      <c r="D1960">
        <v>218000</v>
      </c>
      <c r="E1960">
        <v>2</v>
      </c>
      <c r="F1960">
        <v>1500</v>
      </c>
      <c r="G1960">
        <v>1500</v>
      </c>
      <c r="H1960">
        <v>142785</v>
      </c>
      <c r="I1960">
        <v>31334</v>
      </c>
      <c r="J1960">
        <v>-7937</v>
      </c>
      <c r="K1960">
        <v>2178</v>
      </c>
      <c r="L1960">
        <v>6379</v>
      </c>
      <c r="M1960">
        <v>5565</v>
      </c>
      <c r="N1960">
        <v>-40</v>
      </c>
      <c r="O1960">
        <v>1550</v>
      </c>
      <c r="P1960">
        <v>-1189</v>
      </c>
      <c r="Q1960">
        <v>0</v>
      </c>
      <c r="R1960">
        <v>769</v>
      </c>
      <c r="S1960">
        <v>-276</v>
      </c>
      <c r="T1960">
        <v>0</v>
      </c>
      <c r="U1960">
        <v>-669</v>
      </c>
      <c r="V1960">
        <v>49</v>
      </c>
    </row>
    <row r="1961" spans="1:22" x14ac:dyDescent="0.3">
      <c r="A1961">
        <v>4170</v>
      </c>
      <c r="B1961" t="s">
        <v>126</v>
      </c>
      <c r="C1961" s="27">
        <v>44089</v>
      </c>
      <c r="D1961">
        <v>216500</v>
      </c>
      <c r="E1961">
        <v>2</v>
      </c>
      <c r="F1961">
        <v>1000</v>
      </c>
      <c r="G1961">
        <v>1000</v>
      </c>
      <c r="H1961">
        <v>134456</v>
      </c>
      <c r="I1961">
        <v>28876</v>
      </c>
      <c r="J1961">
        <v>-8676</v>
      </c>
      <c r="K1961">
        <v>-18476</v>
      </c>
      <c r="L1961">
        <v>27284</v>
      </c>
      <c r="M1961">
        <v>32802</v>
      </c>
      <c r="N1961">
        <v>616</v>
      </c>
      <c r="O1961">
        <v>-716</v>
      </c>
      <c r="P1961">
        <v>0</v>
      </c>
      <c r="Q1961">
        <v>0</v>
      </c>
      <c r="R1961">
        <v>1098</v>
      </c>
      <c r="S1961">
        <v>-6516</v>
      </c>
      <c r="T1961">
        <v>0</v>
      </c>
      <c r="U1961">
        <v>-157</v>
      </c>
      <c r="V1961">
        <v>25</v>
      </c>
    </row>
    <row r="1962" spans="1:22" x14ac:dyDescent="0.3">
      <c r="A1962">
        <v>4170</v>
      </c>
      <c r="B1962" t="s">
        <v>126</v>
      </c>
      <c r="C1962" s="27">
        <v>44088</v>
      </c>
      <c r="D1962">
        <v>215500</v>
      </c>
      <c r="E1962">
        <v>2</v>
      </c>
      <c r="F1962">
        <v>6500</v>
      </c>
      <c r="G1962">
        <v>6500</v>
      </c>
      <c r="H1962">
        <v>183851</v>
      </c>
      <c r="I1962">
        <v>39653</v>
      </c>
      <c r="J1962">
        <v>-57618</v>
      </c>
      <c r="K1962">
        <v>23066</v>
      </c>
      <c r="L1962">
        <v>35886</v>
      </c>
      <c r="M1962">
        <v>10658</v>
      </c>
      <c r="N1962">
        <v>2303</v>
      </c>
      <c r="O1962">
        <v>6751</v>
      </c>
      <c r="P1962">
        <v>-10</v>
      </c>
      <c r="Q1962">
        <v>0</v>
      </c>
      <c r="R1962">
        <v>16240</v>
      </c>
      <c r="S1962">
        <v>-56</v>
      </c>
      <c r="T1962">
        <v>0</v>
      </c>
      <c r="U1962">
        <v>-1200</v>
      </c>
      <c r="V1962">
        <v>-134</v>
      </c>
    </row>
    <row r="1963" spans="1:22" x14ac:dyDescent="0.3">
      <c r="A1963">
        <v>4170</v>
      </c>
      <c r="B1963" t="s">
        <v>126</v>
      </c>
      <c r="C1963" s="27">
        <v>44085</v>
      </c>
      <c r="D1963">
        <v>209000</v>
      </c>
      <c r="E1963">
        <v>2</v>
      </c>
      <c r="F1963">
        <v>3000</v>
      </c>
      <c r="G1963">
        <v>3000</v>
      </c>
      <c r="H1963">
        <v>123929</v>
      </c>
      <c r="I1963">
        <v>25972</v>
      </c>
      <c r="J1963">
        <v>-5697</v>
      </c>
      <c r="K1963">
        <v>-3058</v>
      </c>
      <c r="L1963">
        <v>6153</v>
      </c>
      <c r="M1963">
        <v>2282</v>
      </c>
      <c r="N1963">
        <v>-1208</v>
      </c>
      <c r="O1963">
        <v>2515</v>
      </c>
      <c r="P1963">
        <v>2000</v>
      </c>
      <c r="Q1963">
        <v>0</v>
      </c>
      <c r="R1963">
        <v>593</v>
      </c>
      <c r="S1963">
        <v>-29</v>
      </c>
      <c r="T1963">
        <v>0</v>
      </c>
      <c r="U1963">
        <v>2582</v>
      </c>
      <c r="V1963">
        <v>20</v>
      </c>
    </row>
    <row r="1964" spans="1:22" x14ac:dyDescent="0.3">
      <c r="A1964">
        <v>4170</v>
      </c>
      <c r="B1964" t="s">
        <v>126</v>
      </c>
      <c r="C1964" s="27">
        <v>44084</v>
      </c>
      <c r="D1964">
        <v>206000</v>
      </c>
      <c r="E1964">
        <v>5</v>
      </c>
      <c r="F1964">
        <v>-1000</v>
      </c>
      <c r="G1964">
        <v>-1000</v>
      </c>
      <c r="H1964">
        <v>151324</v>
      </c>
      <c r="I1964">
        <v>31259</v>
      </c>
      <c r="J1964">
        <v>67216</v>
      </c>
      <c r="K1964">
        <v>-19923</v>
      </c>
      <c r="L1964">
        <v>-48539</v>
      </c>
      <c r="M1964">
        <v>-30495</v>
      </c>
      <c r="N1964">
        <v>-5532</v>
      </c>
      <c r="O1964">
        <v>-10365</v>
      </c>
      <c r="P1964">
        <v>0</v>
      </c>
      <c r="Q1964">
        <v>0</v>
      </c>
      <c r="R1964">
        <v>4702</v>
      </c>
      <c r="S1964">
        <v>-6849</v>
      </c>
      <c r="T1964">
        <v>0</v>
      </c>
      <c r="U1964">
        <v>1117</v>
      </c>
      <c r="V1964">
        <v>129</v>
      </c>
    </row>
    <row r="1965" spans="1:22" x14ac:dyDescent="0.3">
      <c r="A1965">
        <v>4170</v>
      </c>
      <c r="B1965" t="s">
        <v>126</v>
      </c>
      <c r="C1965" s="27">
        <v>44083</v>
      </c>
      <c r="D1965">
        <v>207000</v>
      </c>
      <c r="E1965">
        <v>5</v>
      </c>
      <c r="F1965">
        <v>-4500</v>
      </c>
      <c r="G1965">
        <v>-4500</v>
      </c>
      <c r="H1965">
        <v>112957</v>
      </c>
      <c r="I1965">
        <v>23496</v>
      </c>
      <c r="J1965">
        <v>57746</v>
      </c>
      <c r="K1965">
        <v>-20176</v>
      </c>
      <c r="L1965">
        <v>-37428</v>
      </c>
      <c r="M1965">
        <v>-27573</v>
      </c>
      <c r="N1965">
        <v>-1304</v>
      </c>
      <c r="O1965">
        <v>-3064</v>
      </c>
      <c r="P1965">
        <v>-558</v>
      </c>
      <c r="Q1965">
        <v>0</v>
      </c>
      <c r="R1965">
        <v>-1647</v>
      </c>
      <c r="S1965">
        <v>-3282</v>
      </c>
      <c r="T1965">
        <v>0</v>
      </c>
      <c r="U1965">
        <v>-779</v>
      </c>
      <c r="V1965">
        <v>637</v>
      </c>
    </row>
    <row r="1966" spans="1:22" x14ac:dyDescent="0.3">
      <c r="A1966">
        <v>4170</v>
      </c>
      <c r="B1966" t="s">
        <v>214</v>
      </c>
      <c r="C1966" s="27">
        <v>44082</v>
      </c>
      <c r="D1966">
        <v>211500</v>
      </c>
      <c r="E1966">
        <v>5</v>
      </c>
      <c r="F1966">
        <v>-3000</v>
      </c>
      <c r="G1966">
        <v>-3000</v>
      </c>
      <c r="H1966">
        <v>84463</v>
      </c>
      <c r="I1966">
        <v>17953</v>
      </c>
      <c r="J1966">
        <v>16064</v>
      </c>
      <c r="K1966">
        <v>-18188</v>
      </c>
      <c r="L1966">
        <v>-616</v>
      </c>
      <c r="M1966">
        <v>-2646</v>
      </c>
      <c r="N1966">
        <v>-1457</v>
      </c>
      <c r="O1966">
        <v>-4120</v>
      </c>
      <c r="P1966">
        <v>0</v>
      </c>
      <c r="Q1966">
        <v>0</v>
      </c>
      <c r="R1966">
        <v>11686</v>
      </c>
      <c r="S1966">
        <v>-4079</v>
      </c>
      <c r="T1966">
        <v>0</v>
      </c>
      <c r="U1966">
        <v>2110</v>
      </c>
      <c r="V1966">
        <v>630</v>
      </c>
    </row>
    <row r="1967" spans="1:22" x14ac:dyDescent="0.3">
      <c r="A1967">
        <v>4170</v>
      </c>
      <c r="B1967" t="s">
        <v>214</v>
      </c>
      <c r="C1967" s="27">
        <v>44081</v>
      </c>
      <c r="D1967">
        <v>214500</v>
      </c>
      <c r="E1967">
        <v>2</v>
      </c>
      <c r="F1967">
        <v>7000</v>
      </c>
      <c r="G1967">
        <v>7000</v>
      </c>
      <c r="H1967">
        <v>94426</v>
      </c>
      <c r="I1967">
        <v>20123</v>
      </c>
      <c r="J1967">
        <v>-24165</v>
      </c>
      <c r="K1967">
        <v>21758</v>
      </c>
      <c r="L1967">
        <v>1575</v>
      </c>
      <c r="M1967">
        <v>-6076</v>
      </c>
      <c r="N1967">
        <v>255</v>
      </c>
      <c r="O1967">
        <v>712</v>
      </c>
      <c r="P1967">
        <v>0</v>
      </c>
      <c r="Q1967">
        <v>0</v>
      </c>
      <c r="R1967">
        <v>6380</v>
      </c>
      <c r="S1967">
        <v>304</v>
      </c>
      <c r="T1967">
        <v>0</v>
      </c>
      <c r="U1967">
        <v>400</v>
      </c>
      <c r="V1967">
        <v>432</v>
      </c>
    </row>
    <row r="1968" spans="1:22" x14ac:dyDescent="0.3">
      <c r="A1968">
        <v>4170</v>
      </c>
      <c r="B1968" t="s">
        <v>214</v>
      </c>
      <c r="C1968" s="27">
        <v>44078</v>
      </c>
      <c r="D1968">
        <v>207500</v>
      </c>
      <c r="E1968">
        <v>5</v>
      </c>
      <c r="F1968">
        <v>-6000</v>
      </c>
      <c r="G1968">
        <v>-6000</v>
      </c>
      <c r="H1968">
        <v>143484</v>
      </c>
      <c r="I1968">
        <v>29920</v>
      </c>
      <c r="J1968">
        <v>48106</v>
      </c>
      <c r="K1968">
        <v>10370</v>
      </c>
      <c r="L1968">
        <v>-58455</v>
      </c>
      <c r="M1968">
        <v>-40213</v>
      </c>
      <c r="N1968">
        <v>-302</v>
      </c>
      <c r="O1968">
        <v>-1126</v>
      </c>
      <c r="P1968">
        <v>0</v>
      </c>
      <c r="Q1968">
        <v>0</v>
      </c>
      <c r="R1968">
        <v>-16985</v>
      </c>
      <c r="S1968">
        <v>171</v>
      </c>
      <c r="T1968">
        <v>0</v>
      </c>
      <c r="U1968">
        <v>-336</v>
      </c>
      <c r="V1968">
        <v>315</v>
      </c>
    </row>
    <row r="1969" spans="1:22" x14ac:dyDescent="0.3">
      <c r="A1969">
        <v>4170</v>
      </c>
      <c r="B1969" t="s">
        <v>214</v>
      </c>
      <c r="C1969" s="27">
        <v>44077</v>
      </c>
      <c r="D1969">
        <v>213500</v>
      </c>
      <c r="E1969">
        <v>3</v>
      </c>
      <c r="F1969">
        <v>0</v>
      </c>
      <c r="G1969">
        <v>0</v>
      </c>
      <c r="H1969">
        <v>128470</v>
      </c>
      <c r="I1969">
        <v>27776</v>
      </c>
      <c r="J1969">
        <v>-13452</v>
      </c>
      <c r="K1969">
        <v>9228</v>
      </c>
      <c r="L1969">
        <v>4731</v>
      </c>
      <c r="M1969">
        <v>6132</v>
      </c>
      <c r="N1969">
        <v>-941</v>
      </c>
      <c r="O1969">
        <v>120</v>
      </c>
      <c r="P1969">
        <v>-300</v>
      </c>
      <c r="Q1969">
        <v>0</v>
      </c>
      <c r="R1969">
        <v>-227</v>
      </c>
      <c r="S1969">
        <v>-53</v>
      </c>
      <c r="T1969">
        <v>0</v>
      </c>
      <c r="U1969">
        <v>-557</v>
      </c>
      <c r="V1969">
        <v>50</v>
      </c>
    </row>
    <row r="1970" spans="1:22" x14ac:dyDescent="0.3">
      <c r="A1970">
        <v>4170</v>
      </c>
      <c r="B1970" t="s">
        <v>214</v>
      </c>
      <c r="C1970" s="27">
        <v>44076</v>
      </c>
      <c r="D1970">
        <v>213500</v>
      </c>
      <c r="E1970">
        <v>2</v>
      </c>
      <c r="F1970">
        <v>9500</v>
      </c>
      <c r="G1970">
        <v>9500</v>
      </c>
      <c r="H1970">
        <v>199133</v>
      </c>
      <c r="I1970">
        <v>42326</v>
      </c>
      <c r="J1970">
        <v>-72491</v>
      </c>
      <c r="K1970">
        <v>5735</v>
      </c>
      <c r="L1970">
        <v>66059</v>
      </c>
      <c r="M1970">
        <v>52637</v>
      </c>
      <c r="N1970">
        <v>-3498</v>
      </c>
      <c r="O1970">
        <v>-3527</v>
      </c>
      <c r="P1970">
        <v>-69</v>
      </c>
      <c r="Q1970">
        <v>0</v>
      </c>
      <c r="R1970">
        <v>18227</v>
      </c>
      <c r="S1970">
        <v>2289</v>
      </c>
      <c r="T1970">
        <v>0</v>
      </c>
      <c r="U1970">
        <v>1420</v>
      </c>
      <c r="V1970">
        <v>-723</v>
      </c>
    </row>
    <row r="1971" spans="1:22" x14ac:dyDescent="0.3">
      <c r="A1971">
        <v>4170</v>
      </c>
      <c r="B1971" t="s">
        <v>214</v>
      </c>
      <c r="C1971" s="27">
        <v>44075</v>
      </c>
      <c r="D1971">
        <v>204000</v>
      </c>
      <c r="E1971">
        <v>2</v>
      </c>
      <c r="F1971">
        <v>1000</v>
      </c>
      <c r="G1971">
        <v>1000</v>
      </c>
      <c r="H1971">
        <v>57642</v>
      </c>
      <c r="I1971">
        <v>11770</v>
      </c>
      <c r="J1971">
        <v>11536</v>
      </c>
      <c r="K1971">
        <v>-203</v>
      </c>
      <c r="L1971">
        <v>-11130</v>
      </c>
      <c r="M1971">
        <v>2407</v>
      </c>
      <c r="N1971">
        <v>769</v>
      </c>
      <c r="O1971">
        <v>-901</v>
      </c>
      <c r="P1971">
        <v>-48</v>
      </c>
      <c r="Q1971">
        <v>-524</v>
      </c>
      <c r="R1971">
        <v>-12909</v>
      </c>
      <c r="S1971">
        <v>76</v>
      </c>
      <c r="T1971">
        <v>0</v>
      </c>
      <c r="U1971">
        <v>-223</v>
      </c>
      <c r="V1971">
        <v>20</v>
      </c>
    </row>
    <row r="1972" spans="1:22" x14ac:dyDescent="0.3">
      <c r="A1972">
        <v>4170</v>
      </c>
      <c r="B1972" t="s">
        <v>214</v>
      </c>
      <c r="C1972" s="27">
        <v>44074</v>
      </c>
      <c r="D1972">
        <v>203000</v>
      </c>
      <c r="E1972">
        <v>5</v>
      </c>
      <c r="F1972">
        <v>-2500</v>
      </c>
      <c r="G1972">
        <v>-2500</v>
      </c>
      <c r="H1972">
        <v>99407</v>
      </c>
      <c r="I1972">
        <v>20380</v>
      </c>
      <c r="J1972">
        <v>8125</v>
      </c>
      <c r="K1972">
        <v>-23303</v>
      </c>
      <c r="L1972">
        <v>15091</v>
      </c>
      <c r="M1972">
        <v>10252</v>
      </c>
      <c r="N1972">
        <v>231</v>
      </c>
      <c r="O1972">
        <v>-2295</v>
      </c>
      <c r="P1972">
        <v>0</v>
      </c>
      <c r="Q1972">
        <v>-149</v>
      </c>
      <c r="R1972">
        <v>1946</v>
      </c>
      <c r="S1972">
        <v>5106</v>
      </c>
      <c r="T1972">
        <v>0</v>
      </c>
      <c r="U1972">
        <v>243</v>
      </c>
      <c r="V1972">
        <v>-156</v>
      </c>
    </row>
    <row r="1973" spans="1:22" x14ac:dyDescent="0.3">
      <c r="A1973">
        <v>4170</v>
      </c>
      <c r="B1973" t="s">
        <v>126</v>
      </c>
      <c r="C1973" s="27">
        <v>44071</v>
      </c>
      <c r="D1973">
        <v>205500</v>
      </c>
      <c r="E1973">
        <v>2</v>
      </c>
      <c r="F1973">
        <v>5000</v>
      </c>
      <c r="G1973">
        <v>5000</v>
      </c>
      <c r="H1973">
        <v>108874</v>
      </c>
      <c r="I1973">
        <v>22304</v>
      </c>
      <c r="J1973">
        <v>-33243</v>
      </c>
      <c r="K1973">
        <v>-13346</v>
      </c>
      <c r="L1973">
        <v>46560</v>
      </c>
      <c r="M1973">
        <v>29453</v>
      </c>
      <c r="N1973">
        <v>-2531</v>
      </c>
      <c r="O1973">
        <v>122</v>
      </c>
      <c r="P1973">
        <v>0</v>
      </c>
      <c r="Q1973">
        <v>-235</v>
      </c>
      <c r="R1973">
        <v>7687</v>
      </c>
      <c r="S1973">
        <v>12064</v>
      </c>
      <c r="T1973">
        <v>0</v>
      </c>
      <c r="U1973">
        <v>-87</v>
      </c>
      <c r="V1973">
        <v>116</v>
      </c>
    </row>
    <row r="1974" spans="1:22" x14ac:dyDescent="0.3">
      <c r="A1974">
        <v>4170</v>
      </c>
      <c r="B1974" t="s">
        <v>126</v>
      </c>
      <c r="C1974" s="27">
        <v>44070</v>
      </c>
      <c r="D1974">
        <v>200500</v>
      </c>
      <c r="E1974">
        <v>5</v>
      </c>
      <c r="F1974">
        <v>-4000</v>
      </c>
      <c r="G1974">
        <v>-4000</v>
      </c>
      <c r="H1974">
        <v>114092</v>
      </c>
      <c r="I1974">
        <v>23017</v>
      </c>
      <c r="J1974">
        <v>48045</v>
      </c>
      <c r="K1974">
        <v>-21550</v>
      </c>
      <c r="L1974">
        <v>-26272</v>
      </c>
      <c r="M1974">
        <v>-7687</v>
      </c>
      <c r="N1974">
        <v>-4792</v>
      </c>
      <c r="O1974">
        <v>-1838</v>
      </c>
      <c r="P1974">
        <v>-85</v>
      </c>
      <c r="Q1974">
        <v>-656</v>
      </c>
      <c r="R1974">
        <v>-10568</v>
      </c>
      <c r="S1974">
        <v>-646</v>
      </c>
      <c r="T1974">
        <v>0</v>
      </c>
      <c r="U1974">
        <v>-473</v>
      </c>
      <c r="V1974">
        <v>250</v>
      </c>
    </row>
    <row r="1975" spans="1:22" x14ac:dyDescent="0.3">
      <c r="A1975">
        <v>4170</v>
      </c>
      <c r="B1975" t="s">
        <v>126</v>
      </c>
      <c r="C1975" s="27">
        <v>44069</v>
      </c>
      <c r="D1975">
        <v>204500</v>
      </c>
      <c r="E1975">
        <v>5</v>
      </c>
      <c r="F1975">
        <v>-2500</v>
      </c>
      <c r="G1975">
        <v>-2500</v>
      </c>
      <c r="H1975">
        <v>71859</v>
      </c>
      <c r="I1975">
        <v>14666</v>
      </c>
      <c r="J1975">
        <v>24252</v>
      </c>
      <c r="K1975">
        <v>-3422</v>
      </c>
      <c r="L1975">
        <v>-20785</v>
      </c>
      <c r="M1975">
        <v>-5049</v>
      </c>
      <c r="N1975">
        <v>-3558</v>
      </c>
      <c r="O1975">
        <v>-2891</v>
      </c>
      <c r="P1975">
        <v>-166</v>
      </c>
      <c r="Q1975">
        <v>-1132</v>
      </c>
      <c r="R1975">
        <v>-3645</v>
      </c>
      <c r="S1975">
        <v>-4344</v>
      </c>
      <c r="T1975">
        <v>0</v>
      </c>
      <c r="U1975">
        <v>-233</v>
      </c>
      <c r="V1975">
        <v>188</v>
      </c>
    </row>
    <row r="1976" spans="1:22" x14ac:dyDescent="0.3">
      <c r="A1976">
        <v>4170</v>
      </c>
      <c r="B1976" t="s">
        <v>126</v>
      </c>
      <c r="C1976" s="27">
        <v>44068</v>
      </c>
      <c r="D1976">
        <v>207000</v>
      </c>
      <c r="E1976">
        <v>2</v>
      </c>
      <c r="F1976">
        <v>1500</v>
      </c>
      <c r="G1976">
        <v>1500</v>
      </c>
      <c r="H1976">
        <v>45738</v>
      </c>
      <c r="I1976">
        <v>9488</v>
      </c>
      <c r="J1976">
        <v>16787</v>
      </c>
      <c r="K1976">
        <v>-4376</v>
      </c>
      <c r="L1976">
        <v>-11698</v>
      </c>
      <c r="M1976">
        <v>-3387</v>
      </c>
      <c r="N1976">
        <v>-1538</v>
      </c>
      <c r="O1976">
        <v>-2113</v>
      </c>
      <c r="P1976">
        <v>0</v>
      </c>
      <c r="Q1976">
        <v>0</v>
      </c>
      <c r="R1976">
        <v>-3583</v>
      </c>
      <c r="S1976">
        <v>-1077</v>
      </c>
      <c r="T1976">
        <v>0</v>
      </c>
      <c r="U1976">
        <v>-647</v>
      </c>
      <c r="V1976">
        <v>-66</v>
      </c>
    </row>
    <row r="1977" spans="1:22" x14ac:dyDescent="0.3">
      <c r="A1977">
        <v>4170</v>
      </c>
      <c r="B1977" t="s">
        <v>126</v>
      </c>
      <c r="C1977" s="27">
        <v>44067</v>
      </c>
      <c r="D1977">
        <v>205500</v>
      </c>
      <c r="E1977">
        <v>5</v>
      </c>
      <c r="F1977">
        <v>-500</v>
      </c>
      <c r="G1977">
        <v>-500</v>
      </c>
      <c r="H1977">
        <v>52114</v>
      </c>
      <c r="I1977">
        <v>10644</v>
      </c>
      <c r="J1977">
        <v>18463</v>
      </c>
      <c r="K1977">
        <v>-3395</v>
      </c>
      <c r="L1977">
        <v>-14572</v>
      </c>
      <c r="M1977">
        <v>-1608</v>
      </c>
      <c r="N1977">
        <v>-1395</v>
      </c>
      <c r="O1977">
        <v>-3567</v>
      </c>
      <c r="P1977">
        <v>-1000</v>
      </c>
      <c r="Q1977">
        <v>141</v>
      </c>
      <c r="R1977">
        <v>-6882</v>
      </c>
      <c r="S1977">
        <v>-261</v>
      </c>
      <c r="T1977">
        <v>0</v>
      </c>
      <c r="U1977">
        <v>-457</v>
      </c>
      <c r="V1977">
        <v>-39</v>
      </c>
    </row>
    <row r="1978" spans="1:22" x14ac:dyDescent="0.3">
      <c r="A1978">
        <v>4170</v>
      </c>
      <c r="B1978" t="s">
        <v>126</v>
      </c>
      <c r="C1978" s="27">
        <v>44064</v>
      </c>
      <c r="D1978">
        <v>206000</v>
      </c>
      <c r="E1978">
        <v>2</v>
      </c>
      <c r="F1978">
        <v>1000</v>
      </c>
      <c r="G1978">
        <v>1000</v>
      </c>
      <c r="H1978">
        <v>55860</v>
      </c>
      <c r="I1978">
        <v>11554</v>
      </c>
      <c r="J1978">
        <v>5168</v>
      </c>
      <c r="K1978">
        <v>-1350</v>
      </c>
      <c r="L1978">
        <v>-3883</v>
      </c>
      <c r="M1978">
        <v>-382</v>
      </c>
      <c r="N1978">
        <v>-1906</v>
      </c>
      <c r="O1978">
        <v>-1140</v>
      </c>
      <c r="P1978">
        <v>34</v>
      </c>
      <c r="Q1978">
        <v>-97</v>
      </c>
      <c r="R1978">
        <v>551</v>
      </c>
      <c r="S1978">
        <v>-943</v>
      </c>
      <c r="T1978">
        <v>0</v>
      </c>
      <c r="U1978">
        <v>-32</v>
      </c>
      <c r="V1978">
        <v>97</v>
      </c>
    </row>
    <row r="1979" spans="1:22" x14ac:dyDescent="0.3">
      <c r="A1979">
        <v>4170</v>
      </c>
      <c r="B1979" t="s">
        <v>126</v>
      </c>
      <c r="C1979" s="27">
        <v>44063</v>
      </c>
      <c r="D1979">
        <v>205000</v>
      </c>
      <c r="E1979">
        <v>5</v>
      </c>
      <c r="F1979">
        <v>-6500</v>
      </c>
      <c r="G1979">
        <v>-6500</v>
      </c>
      <c r="H1979">
        <v>118880</v>
      </c>
      <c r="I1979">
        <v>24514</v>
      </c>
      <c r="J1979">
        <v>38680</v>
      </c>
      <c r="K1979">
        <v>-9698</v>
      </c>
      <c r="L1979">
        <v>-30203</v>
      </c>
      <c r="M1979">
        <v>-13539</v>
      </c>
      <c r="N1979">
        <v>-854</v>
      </c>
      <c r="O1979">
        <v>-5023</v>
      </c>
      <c r="P1979">
        <v>137</v>
      </c>
      <c r="Q1979">
        <v>-194</v>
      </c>
      <c r="R1979">
        <v>-8887</v>
      </c>
      <c r="S1979">
        <v>-1843</v>
      </c>
      <c r="T1979">
        <v>0</v>
      </c>
      <c r="U1979">
        <v>1124</v>
      </c>
      <c r="V1979">
        <v>97</v>
      </c>
    </row>
    <row r="1980" spans="1:22" x14ac:dyDescent="0.3">
      <c r="A1980">
        <v>4170</v>
      </c>
      <c r="B1980" t="s">
        <v>126</v>
      </c>
      <c r="C1980" s="27">
        <v>44062</v>
      </c>
      <c r="D1980">
        <v>211500</v>
      </c>
      <c r="E1980">
        <v>2</v>
      </c>
      <c r="F1980">
        <v>1500</v>
      </c>
      <c r="G1980">
        <v>1500</v>
      </c>
      <c r="H1980">
        <v>98390</v>
      </c>
      <c r="I1980">
        <v>20715</v>
      </c>
      <c r="J1980">
        <v>2893</v>
      </c>
      <c r="K1980">
        <v>-1306</v>
      </c>
      <c r="L1980">
        <v>-2463</v>
      </c>
      <c r="M1980">
        <v>-2992</v>
      </c>
      <c r="N1980">
        <v>1345</v>
      </c>
      <c r="O1980">
        <v>1823</v>
      </c>
      <c r="P1980">
        <v>-50</v>
      </c>
      <c r="Q1980">
        <v>-134</v>
      </c>
      <c r="R1980">
        <v>-757</v>
      </c>
      <c r="S1980">
        <v>-1698</v>
      </c>
      <c r="T1980">
        <v>0</v>
      </c>
      <c r="U1980">
        <v>782</v>
      </c>
      <c r="V1980">
        <v>94</v>
      </c>
    </row>
    <row r="1981" spans="1:22" x14ac:dyDescent="0.3">
      <c r="A1981">
        <v>4170</v>
      </c>
      <c r="B1981" t="s">
        <v>126</v>
      </c>
      <c r="C1981" s="27">
        <v>44061</v>
      </c>
      <c r="D1981">
        <v>210000</v>
      </c>
      <c r="E1981">
        <v>5</v>
      </c>
      <c r="F1981">
        <v>-20000</v>
      </c>
      <c r="G1981">
        <v>-20000</v>
      </c>
      <c r="H1981">
        <v>303466</v>
      </c>
      <c r="I1981">
        <v>64774</v>
      </c>
      <c r="J1981">
        <v>115646</v>
      </c>
      <c r="K1981">
        <v>-53310</v>
      </c>
      <c r="L1981">
        <v>-68259</v>
      </c>
      <c r="M1981">
        <v>-19163</v>
      </c>
      <c r="N1981">
        <v>-181</v>
      </c>
      <c r="O1981">
        <v>-11621</v>
      </c>
      <c r="P1981">
        <v>-268</v>
      </c>
      <c r="Q1981">
        <v>-113</v>
      </c>
      <c r="R1981">
        <v>-25494</v>
      </c>
      <c r="S1981">
        <v>-11419</v>
      </c>
      <c r="T1981">
        <v>0</v>
      </c>
      <c r="U1981">
        <v>5842</v>
      </c>
      <c r="V1981">
        <v>81</v>
      </c>
    </row>
    <row r="1982" spans="1:22" x14ac:dyDescent="0.3">
      <c r="A1982">
        <v>4170</v>
      </c>
      <c r="B1982" t="s">
        <v>126</v>
      </c>
      <c r="C1982" s="27">
        <v>44057</v>
      </c>
      <c r="D1982">
        <v>230000</v>
      </c>
      <c r="E1982">
        <v>2</v>
      </c>
      <c r="F1982">
        <v>7500</v>
      </c>
      <c r="G1982">
        <v>7500</v>
      </c>
      <c r="H1982">
        <v>198358</v>
      </c>
      <c r="I1982">
        <v>45506</v>
      </c>
      <c r="J1982">
        <v>-89639</v>
      </c>
      <c r="K1982">
        <v>37827</v>
      </c>
      <c r="L1982">
        <v>51258</v>
      </c>
      <c r="M1982">
        <v>23167</v>
      </c>
      <c r="N1982">
        <v>3436</v>
      </c>
      <c r="O1982">
        <v>3030</v>
      </c>
      <c r="P1982">
        <v>125</v>
      </c>
      <c r="Q1982">
        <v>575</v>
      </c>
      <c r="R1982">
        <v>20187</v>
      </c>
      <c r="S1982">
        <v>738</v>
      </c>
      <c r="T1982">
        <v>0</v>
      </c>
      <c r="U1982">
        <v>764</v>
      </c>
      <c r="V1982">
        <v>-210</v>
      </c>
    </row>
    <row r="1983" spans="1:22" x14ac:dyDescent="0.3">
      <c r="A1983">
        <v>4170</v>
      </c>
      <c r="B1983" t="s">
        <v>126</v>
      </c>
      <c r="C1983" s="27">
        <v>44056</v>
      </c>
      <c r="D1983">
        <v>222500</v>
      </c>
      <c r="E1983">
        <v>2</v>
      </c>
      <c r="F1983">
        <v>2000</v>
      </c>
      <c r="G1983">
        <v>2000</v>
      </c>
      <c r="H1983">
        <v>262400</v>
      </c>
      <c r="I1983">
        <v>59033</v>
      </c>
      <c r="J1983">
        <v>-34625</v>
      </c>
      <c r="K1983">
        <v>-30654</v>
      </c>
      <c r="L1983">
        <v>64910</v>
      </c>
      <c r="M1983">
        <v>1462</v>
      </c>
      <c r="N1983">
        <v>16247</v>
      </c>
      <c r="O1983">
        <v>11021</v>
      </c>
      <c r="P1983">
        <v>2135</v>
      </c>
      <c r="Q1983">
        <v>973</v>
      </c>
      <c r="R1983">
        <v>20453</v>
      </c>
      <c r="S1983">
        <v>12619</v>
      </c>
      <c r="T1983">
        <v>0</v>
      </c>
      <c r="U1983">
        <v>337</v>
      </c>
      <c r="V1983">
        <v>32</v>
      </c>
    </row>
    <row r="1984" spans="1:22" x14ac:dyDescent="0.3">
      <c r="A1984">
        <v>4170</v>
      </c>
      <c r="B1984" t="s">
        <v>126</v>
      </c>
      <c r="C1984" s="27">
        <v>44055</v>
      </c>
      <c r="D1984">
        <v>220500</v>
      </c>
      <c r="E1984">
        <v>2</v>
      </c>
      <c r="F1984">
        <v>8500</v>
      </c>
      <c r="G1984">
        <v>8500</v>
      </c>
      <c r="H1984">
        <v>310579</v>
      </c>
      <c r="I1984">
        <v>68210</v>
      </c>
      <c r="J1984">
        <v>-59589</v>
      </c>
      <c r="K1984">
        <v>31620</v>
      </c>
      <c r="L1984">
        <v>27640</v>
      </c>
      <c r="M1984">
        <v>10810</v>
      </c>
      <c r="N1984">
        <v>1461</v>
      </c>
      <c r="O1984">
        <v>10633</v>
      </c>
      <c r="P1984">
        <v>242</v>
      </c>
      <c r="Q1984">
        <v>96</v>
      </c>
      <c r="R1984">
        <v>1286</v>
      </c>
      <c r="S1984">
        <v>3112</v>
      </c>
      <c r="T1984">
        <v>0</v>
      </c>
      <c r="U1984">
        <v>214</v>
      </c>
      <c r="V1984">
        <v>115</v>
      </c>
    </row>
    <row r="1985" spans="1:22" x14ac:dyDescent="0.3">
      <c r="A1985">
        <v>4170</v>
      </c>
      <c r="B1985" t="s">
        <v>126</v>
      </c>
      <c r="C1985" s="27">
        <v>44054</v>
      </c>
      <c r="D1985">
        <v>212000</v>
      </c>
      <c r="E1985">
        <v>2</v>
      </c>
      <c r="F1985">
        <v>3000</v>
      </c>
      <c r="G1985">
        <v>3000</v>
      </c>
      <c r="H1985">
        <v>124776</v>
      </c>
      <c r="I1985">
        <v>26517</v>
      </c>
      <c r="J1985">
        <v>-31991</v>
      </c>
      <c r="K1985">
        <v>16688</v>
      </c>
      <c r="L1985">
        <v>14235</v>
      </c>
      <c r="M1985">
        <v>12407</v>
      </c>
      <c r="N1985">
        <v>66</v>
      </c>
      <c r="O1985">
        <v>-1261</v>
      </c>
      <c r="P1985">
        <v>1048</v>
      </c>
      <c r="Q1985">
        <v>0</v>
      </c>
      <c r="R1985">
        <v>1887</v>
      </c>
      <c r="S1985">
        <v>88</v>
      </c>
      <c r="T1985">
        <v>0</v>
      </c>
      <c r="U1985">
        <v>1118</v>
      </c>
      <c r="V1985">
        <v>-50</v>
      </c>
    </row>
    <row r="1986" spans="1:22" x14ac:dyDescent="0.3">
      <c r="A1986">
        <v>4170</v>
      </c>
      <c r="B1986" t="s">
        <v>126</v>
      </c>
      <c r="C1986" s="27">
        <v>44053</v>
      </c>
      <c r="D1986">
        <v>209000</v>
      </c>
      <c r="E1986">
        <v>2</v>
      </c>
      <c r="F1986">
        <v>2000</v>
      </c>
      <c r="G1986">
        <v>2000</v>
      </c>
      <c r="H1986">
        <v>70155</v>
      </c>
      <c r="I1986">
        <v>14541</v>
      </c>
      <c r="J1986">
        <v>-718</v>
      </c>
      <c r="K1986">
        <v>3156</v>
      </c>
      <c r="L1986">
        <v>-2788</v>
      </c>
      <c r="M1986">
        <v>3672</v>
      </c>
      <c r="N1986">
        <v>-1614</v>
      </c>
      <c r="O1986">
        <v>-5157</v>
      </c>
      <c r="P1986">
        <v>72</v>
      </c>
      <c r="Q1986">
        <v>0</v>
      </c>
      <c r="R1986">
        <v>431</v>
      </c>
      <c r="S1986">
        <v>-192</v>
      </c>
      <c r="T1986">
        <v>0</v>
      </c>
      <c r="U1986">
        <v>420</v>
      </c>
      <c r="V1986">
        <v>-70</v>
      </c>
    </row>
    <row r="1987" spans="1:22" x14ac:dyDescent="0.3">
      <c r="A1987">
        <v>4170</v>
      </c>
      <c r="B1987" t="s">
        <v>126</v>
      </c>
      <c r="C1987" s="27">
        <v>44050</v>
      </c>
      <c r="D1987">
        <v>207000</v>
      </c>
      <c r="E1987">
        <v>2</v>
      </c>
      <c r="F1987">
        <v>1000</v>
      </c>
      <c r="G1987">
        <v>1000</v>
      </c>
      <c r="H1987">
        <v>94191</v>
      </c>
      <c r="I1987">
        <v>19561</v>
      </c>
      <c r="J1987">
        <v>17246</v>
      </c>
      <c r="K1987">
        <v>-3609</v>
      </c>
      <c r="L1987">
        <v>-14044</v>
      </c>
      <c r="M1987">
        <v>-4819</v>
      </c>
      <c r="N1987">
        <v>-778</v>
      </c>
      <c r="O1987">
        <v>-6170</v>
      </c>
      <c r="P1987">
        <v>1000</v>
      </c>
      <c r="Q1987">
        <v>0</v>
      </c>
      <c r="R1987">
        <v>-1229</v>
      </c>
      <c r="S1987">
        <v>-2048</v>
      </c>
      <c r="T1987">
        <v>0</v>
      </c>
      <c r="U1987">
        <v>232</v>
      </c>
      <c r="V1987">
        <v>175</v>
      </c>
    </row>
    <row r="1988" spans="1:22" x14ac:dyDescent="0.3">
      <c r="A1988">
        <v>4170</v>
      </c>
      <c r="B1988" t="s">
        <v>214</v>
      </c>
      <c r="C1988" s="27">
        <v>44049</v>
      </c>
      <c r="D1988">
        <v>206000</v>
      </c>
      <c r="E1988">
        <v>2</v>
      </c>
      <c r="F1988">
        <v>1000</v>
      </c>
      <c r="G1988">
        <v>1000</v>
      </c>
      <c r="H1988">
        <v>58412</v>
      </c>
      <c r="I1988">
        <v>12021</v>
      </c>
      <c r="J1988">
        <v>16289</v>
      </c>
      <c r="K1988">
        <v>-5457</v>
      </c>
      <c r="L1988">
        <v>-10125</v>
      </c>
      <c r="M1988">
        <v>2399</v>
      </c>
      <c r="N1988">
        <v>-4357</v>
      </c>
      <c r="O1988">
        <v>-1741</v>
      </c>
      <c r="P1988">
        <v>-755</v>
      </c>
      <c r="Q1988">
        <v>-11</v>
      </c>
      <c r="R1988">
        <v>-5464</v>
      </c>
      <c r="S1988">
        <v>-196</v>
      </c>
      <c r="T1988">
        <v>0</v>
      </c>
      <c r="U1988">
        <v>-737</v>
      </c>
      <c r="V1988">
        <v>30</v>
      </c>
    </row>
    <row r="1989" spans="1:22" x14ac:dyDescent="0.3">
      <c r="A1989">
        <v>4170</v>
      </c>
      <c r="B1989" t="s">
        <v>214</v>
      </c>
      <c r="C1989" s="27">
        <v>44048</v>
      </c>
      <c r="D1989">
        <v>205000</v>
      </c>
      <c r="E1989">
        <v>5</v>
      </c>
      <c r="F1989">
        <v>-1500</v>
      </c>
      <c r="G1989">
        <v>-1500</v>
      </c>
      <c r="H1989">
        <v>71763</v>
      </c>
      <c r="I1989">
        <v>14757</v>
      </c>
      <c r="J1989">
        <v>36485</v>
      </c>
      <c r="K1989">
        <v>-8698</v>
      </c>
      <c r="L1989">
        <v>-27956</v>
      </c>
      <c r="M1989">
        <v>-1246</v>
      </c>
      <c r="N1989">
        <v>-4489</v>
      </c>
      <c r="O1989">
        <v>-11242</v>
      </c>
      <c r="P1989">
        <v>0</v>
      </c>
      <c r="Q1989">
        <v>0</v>
      </c>
      <c r="R1989">
        <v>-10615</v>
      </c>
      <c r="S1989">
        <v>-364</v>
      </c>
      <c r="T1989">
        <v>0</v>
      </c>
      <c r="U1989">
        <v>57</v>
      </c>
      <c r="V1989">
        <v>112</v>
      </c>
    </row>
    <row r="1990" spans="1:22" x14ac:dyDescent="0.3">
      <c r="A1990">
        <v>4170</v>
      </c>
      <c r="B1990" t="s">
        <v>214</v>
      </c>
      <c r="C1990" s="27">
        <v>44047</v>
      </c>
      <c r="D1990">
        <v>206500</v>
      </c>
      <c r="E1990">
        <v>2</v>
      </c>
      <c r="F1990">
        <v>500</v>
      </c>
      <c r="G1990">
        <v>500</v>
      </c>
      <c r="H1990">
        <v>43614</v>
      </c>
      <c r="I1990">
        <v>9012</v>
      </c>
      <c r="J1990">
        <v>8357</v>
      </c>
      <c r="K1990">
        <v>-5236</v>
      </c>
      <c r="L1990">
        <v>-2835</v>
      </c>
      <c r="M1990">
        <v>720</v>
      </c>
      <c r="N1990">
        <v>-803</v>
      </c>
      <c r="O1990">
        <v>-2583</v>
      </c>
      <c r="P1990">
        <v>1000</v>
      </c>
      <c r="Q1990">
        <v>-506</v>
      </c>
      <c r="R1990">
        <v>61</v>
      </c>
      <c r="S1990">
        <v>-724</v>
      </c>
      <c r="T1990">
        <v>0</v>
      </c>
      <c r="U1990">
        <v>-219</v>
      </c>
      <c r="V1990">
        <v>-67</v>
      </c>
    </row>
    <row r="1991" spans="1:22" x14ac:dyDescent="0.3">
      <c r="A1991">
        <v>4170</v>
      </c>
      <c r="B1991" t="s">
        <v>214</v>
      </c>
      <c r="C1991" s="27">
        <v>44046</v>
      </c>
      <c r="D1991">
        <v>206000</v>
      </c>
      <c r="E1991">
        <v>5</v>
      </c>
      <c r="F1991">
        <v>-3000</v>
      </c>
      <c r="G1991">
        <v>-3000</v>
      </c>
      <c r="H1991">
        <v>89940</v>
      </c>
      <c r="I1991">
        <v>18533</v>
      </c>
      <c r="J1991">
        <v>59299</v>
      </c>
      <c r="K1991">
        <v>-33596</v>
      </c>
      <c r="L1991">
        <v>-24084</v>
      </c>
      <c r="M1991">
        <v>-7313</v>
      </c>
      <c r="N1991">
        <v>-1302</v>
      </c>
      <c r="O1991">
        <v>-7037</v>
      </c>
      <c r="P1991">
        <v>0</v>
      </c>
      <c r="Q1991">
        <v>0</v>
      </c>
      <c r="R1991">
        <v>-1172</v>
      </c>
      <c r="S1991">
        <v>-7260</v>
      </c>
      <c r="T1991">
        <v>0</v>
      </c>
      <c r="U1991">
        <v>-1876</v>
      </c>
      <c r="V1991">
        <v>257</v>
      </c>
    </row>
    <row r="1992" spans="1:22" x14ac:dyDescent="0.3">
      <c r="A1992">
        <v>4170</v>
      </c>
      <c r="B1992" t="s">
        <v>214</v>
      </c>
      <c r="C1992" s="27">
        <v>44043</v>
      </c>
      <c r="D1992">
        <v>209000</v>
      </c>
      <c r="E1992">
        <v>5</v>
      </c>
      <c r="F1992">
        <v>-4500</v>
      </c>
      <c r="G1992">
        <v>-4500</v>
      </c>
      <c r="H1992">
        <v>71503</v>
      </c>
      <c r="I1992">
        <v>15018</v>
      </c>
      <c r="J1992">
        <v>37895</v>
      </c>
      <c r="K1992">
        <v>-30945</v>
      </c>
      <c r="L1992">
        <v>-6976</v>
      </c>
      <c r="M1992">
        <v>-5218</v>
      </c>
      <c r="N1992">
        <v>-131</v>
      </c>
      <c r="O1992">
        <v>-1810</v>
      </c>
      <c r="P1992">
        <v>0</v>
      </c>
      <c r="Q1992">
        <v>0</v>
      </c>
      <c r="R1992">
        <v>2136</v>
      </c>
      <c r="S1992">
        <v>-1953</v>
      </c>
      <c r="T1992">
        <v>0</v>
      </c>
      <c r="U1992">
        <v>32</v>
      </c>
      <c r="V1992">
        <v>-6</v>
      </c>
    </row>
    <row r="1993" spans="1:22" x14ac:dyDescent="0.3">
      <c r="A1993">
        <v>4170</v>
      </c>
      <c r="B1993" t="s">
        <v>126</v>
      </c>
      <c r="C1993" s="27">
        <v>44042</v>
      </c>
      <c r="D1993">
        <v>213500</v>
      </c>
      <c r="E1993">
        <v>2</v>
      </c>
      <c r="F1993">
        <v>5000</v>
      </c>
      <c r="G1993">
        <v>5000</v>
      </c>
      <c r="H1993">
        <v>144066</v>
      </c>
      <c r="I1993">
        <v>30967</v>
      </c>
      <c r="J1993">
        <v>-56211</v>
      </c>
      <c r="K1993">
        <v>24376</v>
      </c>
      <c r="L1993">
        <v>32107</v>
      </c>
      <c r="M1993">
        <v>6401</v>
      </c>
      <c r="N1993">
        <v>5084</v>
      </c>
      <c r="O1993">
        <v>14078</v>
      </c>
      <c r="P1993">
        <v>0</v>
      </c>
      <c r="Q1993">
        <v>0</v>
      </c>
      <c r="R1993">
        <v>5008</v>
      </c>
      <c r="S1993">
        <v>1536</v>
      </c>
      <c r="T1993">
        <v>0</v>
      </c>
      <c r="U1993">
        <v>-165</v>
      </c>
      <c r="V1993">
        <v>-107</v>
      </c>
    </row>
    <row r="1994" spans="1:22" x14ac:dyDescent="0.3">
      <c r="A1994">
        <v>4170</v>
      </c>
      <c r="B1994" t="s">
        <v>126</v>
      </c>
      <c r="C1994" s="27">
        <v>44041</v>
      </c>
      <c r="D1994">
        <v>208500</v>
      </c>
      <c r="E1994">
        <v>5</v>
      </c>
      <c r="F1994">
        <v>-1000</v>
      </c>
      <c r="G1994">
        <v>-1000</v>
      </c>
      <c r="H1994">
        <v>37270</v>
      </c>
      <c r="I1994">
        <v>7768</v>
      </c>
      <c r="J1994">
        <v>16586</v>
      </c>
      <c r="K1994">
        <v>-5685</v>
      </c>
      <c r="L1994">
        <v>-10602</v>
      </c>
      <c r="M1994">
        <v>-814</v>
      </c>
      <c r="N1994">
        <v>-1360</v>
      </c>
      <c r="O1994">
        <v>-6762</v>
      </c>
      <c r="P1994">
        <v>0</v>
      </c>
      <c r="Q1994">
        <v>0</v>
      </c>
      <c r="R1994">
        <v>-838</v>
      </c>
      <c r="S1994">
        <v>-828</v>
      </c>
      <c r="T1994">
        <v>0</v>
      </c>
      <c r="U1994">
        <v>-345</v>
      </c>
      <c r="V1994">
        <v>46</v>
      </c>
    </row>
    <row r="1995" spans="1:22" x14ac:dyDescent="0.3">
      <c r="A1995">
        <v>4170</v>
      </c>
      <c r="B1995" t="s">
        <v>126</v>
      </c>
      <c r="C1995" s="27">
        <v>44040</v>
      </c>
      <c r="D1995">
        <v>209500</v>
      </c>
      <c r="E1995">
        <v>2</v>
      </c>
      <c r="F1995">
        <v>500</v>
      </c>
      <c r="G1995">
        <v>500</v>
      </c>
      <c r="H1995">
        <v>49358</v>
      </c>
      <c r="I1995">
        <v>10332</v>
      </c>
      <c r="J1995">
        <v>9280</v>
      </c>
      <c r="K1995">
        <v>2619</v>
      </c>
      <c r="L1995">
        <v>-11967</v>
      </c>
      <c r="M1995">
        <v>-4213</v>
      </c>
      <c r="N1995">
        <v>-2207</v>
      </c>
      <c r="O1995">
        <v>-5905</v>
      </c>
      <c r="P1995">
        <v>0</v>
      </c>
      <c r="Q1995">
        <v>0</v>
      </c>
      <c r="R1995">
        <v>2928</v>
      </c>
      <c r="S1995">
        <v>-2570</v>
      </c>
      <c r="T1995">
        <v>0</v>
      </c>
      <c r="U1995">
        <v>-13</v>
      </c>
      <c r="V1995">
        <v>81</v>
      </c>
    </row>
    <row r="1996" spans="1:22" x14ac:dyDescent="0.3">
      <c r="A1996">
        <v>4170</v>
      </c>
      <c r="B1996" t="s">
        <v>126</v>
      </c>
      <c r="C1996" s="27">
        <v>44039</v>
      </c>
      <c r="D1996">
        <v>209000</v>
      </c>
      <c r="E1996">
        <v>2</v>
      </c>
      <c r="F1996">
        <v>1000</v>
      </c>
      <c r="G1996">
        <v>1000</v>
      </c>
      <c r="H1996">
        <v>35486</v>
      </c>
      <c r="I1996">
        <v>7403</v>
      </c>
      <c r="J1996">
        <v>3651</v>
      </c>
      <c r="K1996">
        <v>-2382</v>
      </c>
      <c r="L1996">
        <v>-1378</v>
      </c>
      <c r="M1996">
        <v>347</v>
      </c>
      <c r="N1996">
        <v>-464</v>
      </c>
      <c r="O1996">
        <v>-4274</v>
      </c>
      <c r="P1996">
        <v>0</v>
      </c>
      <c r="Q1996">
        <v>0</v>
      </c>
      <c r="R1996">
        <v>3106</v>
      </c>
      <c r="S1996">
        <v>-93</v>
      </c>
      <c r="T1996">
        <v>0</v>
      </c>
      <c r="U1996">
        <v>98</v>
      </c>
      <c r="V1996">
        <v>11</v>
      </c>
    </row>
    <row r="1997" spans="1:22" x14ac:dyDescent="0.3">
      <c r="A1997">
        <v>4170</v>
      </c>
      <c r="B1997" t="s">
        <v>126</v>
      </c>
      <c r="C1997" s="27">
        <v>44036</v>
      </c>
      <c r="D1997">
        <v>208000</v>
      </c>
      <c r="E1997">
        <v>5</v>
      </c>
      <c r="F1997">
        <v>-1500</v>
      </c>
      <c r="G1997">
        <v>-1500</v>
      </c>
      <c r="H1997">
        <v>48364</v>
      </c>
      <c r="I1997">
        <v>10074</v>
      </c>
      <c r="J1997">
        <v>20599</v>
      </c>
      <c r="K1997">
        <v>-15198</v>
      </c>
      <c r="L1997">
        <v>-5335</v>
      </c>
      <c r="M1997">
        <v>732</v>
      </c>
      <c r="N1997">
        <v>-1356</v>
      </c>
      <c r="O1997">
        <v>-2928</v>
      </c>
      <c r="P1997">
        <v>0</v>
      </c>
      <c r="Q1997">
        <v>0</v>
      </c>
      <c r="R1997">
        <v>-127</v>
      </c>
      <c r="S1997">
        <v>-1656</v>
      </c>
      <c r="T1997">
        <v>0</v>
      </c>
      <c r="U1997">
        <v>-29</v>
      </c>
      <c r="V1997">
        <v>-37</v>
      </c>
    </row>
    <row r="1998" spans="1:22" x14ac:dyDescent="0.3">
      <c r="A1998">
        <v>4170</v>
      </c>
      <c r="B1998" t="s">
        <v>126</v>
      </c>
      <c r="C1998" s="27">
        <v>44035</v>
      </c>
      <c r="D1998">
        <v>209500</v>
      </c>
      <c r="E1998">
        <v>5</v>
      </c>
      <c r="F1998">
        <v>-4000</v>
      </c>
      <c r="G1998">
        <v>-4000</v>
      </c>
      <c r="H1998">
        <v>79829</v>
      </c>
      <c r="I1998">
        <v>16751</v>
      </c>
      <c r="J1998">
        <v>36958</v>
      </c>
      <c r="K1998">
        <v>-13240</v>
      </c>
      <c r="L1998">
        <v>-22621</v>
      </c>
      <c r="M1998">
        <v>-3043</v>
      </c>
      <c r="N1998">
        <v>-4825</v>
      </c>
      <c r="O1998">
        <v>-12782</v>
      </c>
      <c r="P1998">
        <v>0</v>
      </c>
      <c r="Q1998">
        <v>0</v>
      </c>
      <c r="R1998">
        <v>-1195</v>
      </c>
      <c r="S1998">
        <v>-776</v>
      </c>
      <c r="T1998">
        <v>0</v>
      </c>
      <c r="U1998">
        <v>-1164</v>
      </c>
      <c r="V1998">
        <v>67</v>
      </c>
    </row>
    <row r="1999" spans="1:22" x14ac:dyDescent="0.3">
      <c r="A1999">
        <v>4170</v>
      </c>
      <c r="B1999" t="s">
        <v>126</v>
      </c>
      <c r="C1999" s="27">
        <v>44034</v>
      </c>
      <c r="D1999">
        <v>213500</v>
      </c>
      <c r="E1999">
        <v>5</v>
      </c>
      <c r="F1999">
        <v>-2500</v>
      </c>
      <c r="G1999">
        <v>-2500</v>
      </c>
      <c r="H1999">
        <v>59636</v>
      </c>
      <c r="I1999">
        <v>12751</v>
      </c>
      <c r="J1999">
        <v>24192</v>
      </c>
      <c r="K1999">
        <v>-15148</v>
      </c>
      <c r="L1999">
        <v>-9698</v>
      </c>
      <c r="M1999">
        <v>-4491</v>
      </c>
      <c r="N1999">
        <v>-818</v>
      </c>
      <c r="O1999">
        <v>-343</v>
      </c>
      <c r="P1999">
        <v>0</v>
      </c>
      <c r="Q1999">
        <v>0</v>
      </c>
      <c r="R1999">
        <v>-3645</v>
      </c>
      <c r="S1999">
        <v>-401</v>
      </c>
      <c r="T1999">
        <v>0</v>
      </c>
      <c r="U1999">
        <v>644</v>
      </c>
      <c r="V1999">
        <v>10</v>
      </c>
    </row>
    <row r="2000" spans="1:22" x14ac:dyDescent="0.3">
      <c r="A2000">
        <v>4170</v>
      </c>
      <c r="B2000" t="s">
        <v>126</v>
      </c>
      <c r="C2000" s="27">
        <v>44033</v>
      </c>
      <c r="D2000">
        <v>216000</v>
      </c>
      <c r="E2000">
        <v>2</v>
      </c>
      <c r="F2000">
        <v>1500</v>
      </c>
      <c r="G2000">
        <v>1500</v>
      </c>
      <c r="H2000">
        <v>66822</v>
      </c>
      <c r="I2000">
        <v>14450</v>
      </c>
      <c r="J2000">
        <v>13239</v>
      </c>
      <c r="K2000">
        <v>-4926</v>
      </c>
      <c r="L2000">
        <v>-8838</v>
      </c>
      <c r="M2000">
        <v>3503</v>
      </c>
      <c r="N2000">
        <v>-269</v>
      </c>
      <c r="O2000">
        <v>-4735</v>
      </c>
      <c r="P2000">
        <v>0</v>
      </c>
      <c r="Q2000">
        <v>0</v>
      </c>
      <c r="R2000">
        <v>-7310</v>
      </c>
      <c r="S2000">
        <v>-27</v>
      </c>
      <c r="T2000">
        <v>0</v>
      </c>
      <c r="U2000">
        <v>619</v>
      </c>
      <c r="V2000">
        <v>-94</v>
      </c>
    </row>
    <row r="2001" spans="1:22" x14ac:dyDescent="0.3">
      <c r="A2001">
        <v>4170</v>
      </c>
      <c r="B2001" t="s">
        <v>126</v>
      </c>
      <c r="C2001" s="27">
        <v>44032</v>
      </c>
      <c r="D2001">
        <v>214500</v>
      </c>
      <c r="E2001">
        <v>5</v>
      </c>
      <c r="F2001">
        <v>-1000</v>
      </c>
      <c r="G2001">
        <v>-1000</v>
      </c>
      <c r="H2001">
        <v>74304</v>
      </c>
      <c r="I2001">
        <v>16074</v>
      </c>
      <c r="J2001">
        <v>4326</v>
      </c>
      <c r="K2001">
        <v>-9989</v>
      </c>
      <c r="L2001">
        <v>6187</v>
      </c>
      <c r="M2001">
        <v>1748</v>
      </c>
      <c r="N2001">
        <v>-427</v>
      </c>
      <c r="O2001">
        <v>1513</v>
      </c>
      <c r="P2001">
        <v>0</v>
      </c>
      <c r="Q2001">
        <v>0</v>
      </c>
      <c r="R2001">
        <v>-4229</v>
      </c>
      <c r="S2001">
        <v>7582</v>
      </c>
      <c r="T2001">
        <v>0</v>
      </c>
      <c r="U2001">
        <v>-603</v>
      </c>
      <c r="V2001">
        <v>79</v>
      </c>
    </row>
    <row r="2002" spans="1:22" x14ac:dyDescent="0.3">
      <c r="A2002">
        <v>31430</v>
      </c>
      <c r="B2002" t="s">
        <v>127</v>
      </c>
      <c r="C2002" s="27">
        <v>44176</v>
      </c>
      <c r="D2002">
        <v>168000</v>
      </c>
      <c r="E2002">
        <v>2</v>
      </c>
      <c r="F2002">
        <v>1000</v>
      </c>
      <c r="G2002">
        <v>1000</v>
      </c>
      <c r="H2002">
        <v>112261</v>
      </c>
      <c r="I2002">
        <v>19077</v>
      </c>
      <c r="J2002">
        <v>-236</v>
      </c>
      <c r="K2002">
        <v>-4885</v>
      </c>
      <c r="L2002">
        <v>6073</v>
      </c>
      <c r="M2002">
        <v>-176</v>
      </c>
      <c r="N2002">
        <v>82</v>
      </c>
      <c r="O2002">
        <v>-697</v>
      </c>
      <c r="P2002">
        <v>0</v>
      </c>
      <c r="Q2002">
        <v>0</v>
      </c>
      <c r="R2002">
        <v>4736</v>
      </c>
      <c r="S2002">
        <v>2128</v>
      </c>
      <c r="T2002">
        <v>0</v>
      </c>
      <c r="U2002">
        <v>-815</v>
      </c>
      <c r="V2002">
        <v>-137</v>
      </c>
    </row>
    <row r="2003" spans="1:22" x14ac:dyDescent="0.3">
      <c r="A2003">
        <v>31430</v>
      </c>
      <c r="B2003" t="s">
        <v>127</v>
      </c>
      <c r="C2003" s="27">
        <v>44175</v>
      </c>
      <c r="D2003">
        <v>167000</v>
      </c>
      <c r="E2003">
        <v>2</v>
      </c>
      <c r="F2003">
        <v>2500</v>
      </c>
      <c r="G2003">
        <v>2500</v>
      </c>
      <c r="H2003">
        <v>134995</v>
      </c>
      <c r="I2003">
        <v>22730</v>
      </c>
      <c r="J2003">
        <v>10043</v>
      </c>
      <c r="K2003">
        <v>-1136</v>
      </c>
      <c r="L2003">
        <v>-8660</v>
      </c>
      <c r="M2003">
        <v>1667</v>
      </c>
      <c r="N2003">
        <v>2269</v>
      </c>
      <c r="O2003">
        <v>-226</v>
      </c>
      <c r="P2003">
        <v>5</v>
      </c>
      <c r="Q2003">
        <v>0</v>
      </c>
      <c r="R2003">
        <v>-12696</v>
      </c>
      <c r="S2003">
        <v>321</v>
      </c>
      <c r="T2003">
        <v>0</v>
      </c>
      <c r="U2003">
        <v>-231</v>
      </c>
      <c r="V2003">
        <v>-16</v>
      </c>
    </row>
    <row r="2004" spans="1:22" x14ac:dyDescent="0.3">
      <c r="A2004">
        <v>31430</v>
      </c>
      <c r="B2004" t="s">
        <v>127</v>
      </c>
      <c r="C2004" s="27">
        <v>44174</v>
      </c>
      <c r="D2004">
        <v>164500</v>
      </c>
      <c r="E2004">
        <v>2</v>
      </c>
      <c r="F2004">
        <v>9000</v>
      </c>
      <c r="G2004">
        <v>9000</v>
      </c>
      <c r="H2004">
        <v>175373</v>
      </c>
      <c r="I2004">
        <v>28799</v>
      </c>
      <c r="J2004">
        <v>-71641</v>
      </c>
      <c r="K2004">
        <v>49842</v>
      </c>
      <c r="L2004">
        <v>22716</v>
      </c>
      <c r="M2004">
        <v>7104</v>
      </c>
      <c r="N2004">
        <v>-79</v>
      </c>
      <c r="O2004">
        <v>3772</v>
      </c>
      <c r="P2004">
        <v>0</v>
      </c>
      <c r="Q2004">
        <v>0</v>
      </c>
      <c r="R2004">
        <v>3397</v>
      </c>
      <c r="S2004">
        <v>8522</v>
      </c>
      <c r="T2004">
        <v>0</v>
      </c>
      <c r="U2004">
        <v>-439</v>
      </c>
      <c r="V2004">
        <v>-478</v>
      </c>
    </row>
    <row r="2005" spans="1:22" x14ac:dyDescent="0.3">
      <c r="A2005">
        <v>31430</v>
      </c>
      <c r="B2005" t="s">
        <v>217</v>
      </c>
      <c r="C2005" s="27">
        <v>44173</v>
      </c>
      <c r="D2005">
        <v>155500</v>
      </c>
      <c r="E2005">
        <v>5</v>
      </c>
      <c r="F2005">
        <v>-500</v>
      </c>
      <c r="G2005">
        <v>-500</v>
      </c>
      <c r="H2005">
        <v>37638</v>
      </c>
      <c r="I2005">
        <v>5856</v>
      </c>
      <c r="J2005">
        <v>-826</v>
      </c>
      <c r="K2005">
        <v>4966</v>
      </c>
      <c r="L2005">
        <v>-5986</v>
      </c>
      <c r="M2005">
        <v>-1699</v>
      </c>
      <c r="N2005">
        <v>-1142</v>
      </c>
      <c r="O2005">
        <v>-1140</v>
      </c>
      <c r="P2005">
        <v>0</v>
      </c>
      <c r="Q2005">
        <v>0</v>
      </c>
      <c r="R2005">
        <v>-2007</v>
      </c>
      <c r="S2005">
        <v>2</v>
      </c>
      <c r="T2005">
        <v>0</v>
      </c>
      <c r="U2005">
        <v>1410</v>
      </c>
      <c r="V2005">
        <v>436</v>
      </c>
    </row>
    <row r="2006" spans="1:22" x14ac:dyDescent="0.3">
      <c r="A2006">
        <v>31430</v>
      </c>
      <c r="B2006" t="s">
        <v>217</v>
      </c>
      <c r="C2006" s="27">
        <v>44172</v>
      </c>
      <c r="D2006">
        <v>156000</v>
      </c>
      <c r="E2006">
        <v>5</v>
      </c>
      <c r="F2006">
        <v>-3500</v>
      </c>
      <c r="G2006">
        <v>-3500</v>
      </c>
      <c r="H2006">
        <v>42484</v>
      </c>
      <c r="I2006">
        <v>6625</v>
      </c>
      <c r="J2006">
        <v>4191</v>
      </c>
      <c r="K2006">
        <v>473</v>
      </c>
      <c r="L2006">
        <v>-4958</v>
      </c>
      <c r="M2006">
        <v>-981</v>
      </c>
      <c r="N2006">
        <v>-3516</v>
      </c>
      <c r="O2006">
        <v>-299</v>
      </c>
      <c r="P2006">
        <v>0</v>
      </c>
      <c r="Q2006">
        <v>0</v>
      </c>
      <c r="R2006">
        <v>-150</v>
      </c>
      <c r="S2006">
        <v>-12</v>
      </c>
      <c r="T2006">
        <v>0</v>
      </c>
      <c r="U2006">
        <v>-369</v>
      </c>
      <c r="V2006">
        <v>663</v>
      </c>
    </row>
    <row r="2007" spans="1:22" x14ac:dyDescent="0.3">
      <c r="A2007">
        <v>31430</v>
      </c>
      <c r="B2007" t="s">
        <v>218</v>
      </c>
      <c r="C2007" s="27">
        <v>44169</v>
      </c>
      <c r="D2007">
        <v>159500</v>
      </c>
      <c r="E2007">
        <v>5</v>
      </c>
      <c r="F2007">
        <v>-3000</v>
      </c>
      <c r="G2007">
        <v>-3000</v>
      </c>
      <c r="H2007">
        <v>62802</v>
      </c>
      <c r="I2007">
        <v>10030</v>
      </c>
      <c r="J2007">
        <v>8300</v>
      </c>
      <c r="K2007">
        <v>-3666</v>
      </c>
      <c r="L2007">
        <v>-4594</v>
      </c>
      <c r="M2007">
        <v>-1082</v>
      </c>
      <c r="N2007">
        <v>-917</v>
      </c>
      <c r="O2007">
        <v>-1656</v>
      </c>
      <c r="P2007">
        <v>-377</v>
      </c>
      <c r="Q2007">
        <v>0</v>
      </c>
      <c r="R2007">
        <v>-291</v>
      </c>
      <c r="S2007">
        <v>-271</v>
      </c>
      <c r="T2007">
        <v>0</v>
      </c>
      <c r="U2007">
        <v>450</v>
      </c>
      <c r="V2007">
        <v>-490</v>
      </c>
    </row>
    <row r="2008" spans="1:22" x14ac:dyDescent="0.3">
      <c r="A2008">
        <v>31430</v>
      </c>
      <c r="B2008" t="s">
        <v>127</v>
      </c>
      <c r="C2008" s="27">
        <v>44168</v>
      </c>
      <c r="D2008">
        <v>162500</v>
      </c>
      <c r="E2008">
        <v>3</v>
      </c>
      <c r="F2008">
        <v>0</v>
      </c>
      <c r="G2008">
        <v>0</v>
      </c>
      <c r="H2008">
        <v>44528</v>
      </c>
      <c r="I2008">
        <v>7231</v>
      </c>
      <c r="J2008">
        <v>5308</v>
      </c>
      <c r="K2008">
        <v>-6351</v>
      </c>
      <c r="L2008">
        <v>1133</v>
      </c>
      <c r="M2008">
        <v>1960</v>
      </c>
      <c r="N2008">
        <v>-129</v>
      </c>
      <c r="O2008">
        <v>-144</v>
      </c>
      <c r="P2008">
        <v>0</v>
      </c>
      <c r="Q2008">
        <v>0</v>
      </c>
      <c r="R2008">
        <v>-127</v>
      </c>
      <c r="S2008">
        <v>-427</v>
      </c>
      <c r="T2008">
        <v>0</v>
      </c>
      <c r="U2008">
        <v>30</v>
      </c>
      <c r="V2008">
        <v>-120</v>
      </c>
    </row>
    <row r="2009" spans="1:22" x14ac:dyDescent="0.3">
      <c r="A2009">
        <v>31430</v>
      </c>
      <c r="B2009" t="s">
        <v>217</v>
      </c>
      <c r="C2009" s="27">
        <v>44167</v>
      </c>
      <c r="D2009">
        <v>162500</v>
      </c>
      <c r="E2009">
        <v>2</v>
      </c>
      <c r="F2009">
        <v>3500</v>
      </c>
      <c r="G2009">
        <v>3500</v>
      </c>
      <c r="H2009">
        <v>72241</v>
      </c>
      <c r="I2009">
        <v>11724</v>
      </c>
      <c r="J2009">
        <v>695</v>
      </c>
      <c r="K2009">
        <v>3617</v>
      </c>
      <c r="L2009">
        <v>-5947</v>
      </c>
      <c r="M2009">
        <v>-1299</v>
      </c>
      <c r="N2009">
        <v>369</v>
      </c>
      <c r="O2009">
        <v>64</v>
      </c>
      <c r="P2009">
        <v>0</v>
      </c>
      <c r="Q2009">
        <v>0</v>
      </c>
      <c r="R2009">
        <v>-5071</v>
      </c>
      <c r="S2009">
        <v>-10</v>
      </c>
      <c r="T2009">
        <v>0</v>
      </c>
      <c r="U2009">
        <v>1492</v>
      </c>
      <c r="V2009">
        <v>143</v>
      </c>
    </row>
    <row r="2010" spans="1:22" x14ac:dyDescent="0.3">
      <c r="A2010">
        <v>31430</v>
      </c>
      <c r="B2010" t="s">
        <v>217</v>
      </c>
      <c r="C2010" s="27">
        <v>44166</v>
      </c>
      <c r="D2010">
        <v>159000</v>
      </c>
      <c r="E2010">
        <v>3</v>
      </c>
      <c r="F2010">
        <v>0</v>
      </c>
      <c r="G2010">
        <v>0</v>
      </c>
      <c r="H2010">
        <v>47102</v>
      </c>
      <c r="I2010">
        <v>7499</v>
      </c>
      <c r="J2010">
        <v>7772</v>
      </c>
      <c r="K2010">
        <v>-1273</v>
      </c>
      <c r="L2010">
        <v>-6420</v>
      </c>
      <c r="M2010">
        <v>1070</v>
      </c>
      <c r="N2010">
        <v>143</v>
      </c>
      <c r="O2010">
        <v>262</v>
      </c>
      <c r="P2010">
        <v>0</v>
      </c>
      <c r="Q2010">
        <v>0</v>
      </c>
      <c r="R2010">
        <v>-7517</v>
      </c>
      <c r="S2010">
        <v>-378</v>
      </c>
      <c r="T2010">
        <v>0</v>
      </c>
      <c r="U2010">
        <v>6</v>
      </c>
      <c r="V2010">
        <v>-85</v>
      </c>
    </row>
    <row r="2011" spans="1:22" x14ac:dyDescent="0.3">
      <c r="A2011">
        <v>31430</v>
      </c>
      <c r="B2011" t="s">
        <v>217</v>
      </c>
      <c r="C2011" s="27">
        <v>44165</v>
      </c>
      <c r="D2011">
        <v>159000</v>
      </c>
      <c r="E2011">
        <v>2</v>
      </c>
      <c r="F2011">
        <v>2000</v>
      </c>
      <c r="G2011">
        <v>2000</v>
      </c>
      <c r="H2011">
        <v>40586</v>
      </c>
      <c r="I2011">
        <v>6398</v>
      </c>
      <c r="J2011">
        <v>3646</v>
      </c>
      <c r="K2011">
        <v>-1149</v>
      </c>
      <c r="L2011">
        <v>-2768</v>
      </c>
      <c r="M2011">
        <v>1403</v>
      </c>
      <c r="N2011">
        <v>-2677</v>
      </c>
      <c r="O2011">
        <v>-1432</v>
      </c>
      <c r="P2011">
        <v>0</v>
      </c>
      <c r="Q2011">
        <v>0</v>
      </c>
      <c r="R2011">
        <v>5</v>
      </c>
      <c r="S2011">
        <v>-67</v>
      </c>
      <c r="T2011">
        <v>0</v>
      </c>
      <c r="U2011">
        <v>-400</v>
      </c>
      <c r="V2011">
        <v>671</v>
      </c>
    </row>
    <row r="2012" spans="1:22" x14ac:dyDescent="0.3">
      <c r="A2012">
        <v>31430</v>
      </c>
      <c r="B2012" t="s">
        <v>127</v>
      </c>
      <c r="C2012" s="27">
        <v>44162</v>
      </c>
      <c r="D2012">
        <v>157000</v>
      </c>
      <c r="E2012">
        <v>2</v>
      </c>
      <c r="F2012">
        <v>1500</v>
      </c>
      <c r="G2012">
        <v>1500</v>
      </c>
      <c r="H2012">
        <v>53992</v>
      </c>
      <c r="I2012">
        <v>8385</v>
      </c>
      <c r="J2012">
        <v>-606</v>
      </c>
      <c r="K2012">
        <v>9038</v>
      </c>
      <c r="L2012">
        <v>-8458</v>
      </c>
      <c r="M2012">
        <v>-2017</v>
      </c>
      <c r="N2012">
        <v>-49</v>
      </c>
      <c r="O2012">
        <v>-3961</v>
      </c>
      <c r="P2012">
        <v>0</v>
      </c>
      <c r="Q2012">
        <v>0</v>
      </c>
      <c r="R2012">
        <v>-2241</v>
      </c>
      <c r="S2012">
        <v>-190</v>
      </c>
      <c r="T2012">
        <v>0</v>
      </c>
      <c r="U2012">
        <v>110</v>
      </c>
      <c r="V2012">
        <v>-84</v>
      </c>
    </row>
    <row r="2013" spans="1:22" x14ac:dyDescent="0.3">
      <c r="A2013">
        <v>31430</v>
      </c>
      <c r="B2013" t="s">
        <v>127</v>
      </c>
      <c r="C2013" s="27">
        <v>44161</v>
      </c>
      <c r="D2013">
        <v>155500</v>
      </c>
      <c r="E2013">
        <v>5</v>
      </c>
      <c r="F2013">
        <v>-2000</v>
      </c>
      <c r="G2013">
        <v>-2000</v>
      </c>
      <c r="H2013">
        <v>52939</v>
      </c>
      <c r="I2013">
        <v>8261</v>
      </c>
      <c r="J2013">
        <v>16497</v>
      </c>
      <c r="K2013">
        <v>-3209</v>
      </c>
      <c r="L2013">
        <v>-13370</v>
      </c>
      <c r="M2013">
        <v>-336</v>
      </c>
      <c r="N2013">
        <v>-4369</v>
      </c>
      <c r="O2013">
        <v>-3222</v>
      </c>
      <c r="P2013">
        <v>0</v>
      </c>
      <c r="Q2013">
        <v>-980</v>
      </c>
      <c r="R2013">
        <v>-648</v>
      </c>
      <c r="S2013">
        <v>-3815</v>
      </c>
      <c r="T2013">
        <v>0</v>
      </c>
      <c r="U2013">
        <v>-5</v>
      </c>
      <c r="V2013">
        <v>87</v>
      </c>
    </row>
    <row r="2014" spans="1:22" x14ac:dyDescent="0.3">
      <c r="A2014">
        <v>31430</v>
      </c>
      <c r="B2014" t="s">
        <v>127</v>
      </c>
      <c r="C2014" s="27">
        <v>44160</v>
      </c>
      <c r="D2014">
        <v>157500</v>
      </c>
      <c r="E2014">
        <v>5</v>
      </c>
      <c r="F2014">
        <v>-3000</v>
      </c>
      <c r="G2014">
        <v>-3000</v>
      </c>
      <c r="H2014">
        <v>100889</v>
      </c>
      <c r="I2014">
        <v>16101</v>
      </c>
      <c r="J2014">
        <v>29900</v>
      </c>
      <c r="K2014">
        <v>-18471</v>
      </c>
      <c r="L2014">
        <v>-11795</v>
      </c>
      <c r="M2014">
        <v>1069</v>
      </c>
      <c r="N2014">
        <v>-6022</v>
      </c>
      <c r="O2014">
        <v>-5453</v>
      </c>
      <c r="P2014">
        <v>0</v>
      </c>
      <c r="Q2014">
        <v>0</v>
      </c>
      <c r="R2014">
        <v>-923</v>
      </c>
      <c r="S2014">
        <v>-466</v>
      </c>
      <c r="T2014">
        <v>0</v>
      </c>
      <c r="U2014">
        <v>-95</v>
      </c>
      <c r="V2014">
        <v>461</v>
      </c>
    </row>
    <row r="2015" spans="1:22" x14ac:dyDescent="0.3">
      <c r="A2015">
        <v>31430</v>
      </c>
      <c r="B2015" t="s">
        <v>127</v>
      </c>
      <c r="C2015" s="27">
        <v>44159</v>
      </c>
      <c r="D2015">
        <v>160500</v>
      </c>
      <c r="E2015">
        <v>2</v>
      </c>
      <c r="F2015">
        <v>7500</v>
      </c>
      <c r="G2015">
        <v>7500</v>
      </c>
      <c r="H2015">
        <v>101247</v>
      </c>
      <c r="I2015">
        <v>16115</v>
      </c>
      <c r="J2015">
        <v>-10068</v>
      </c>
      <c r="K2015">
        <v>11002</v>
      </c>
      <c r="L2015">
        <v>-1337</v>
      </c>
      <c r="M2015">
        <v>-672</v>
      </c>
      <c r="N2015">
        <v>-348</v>
      </c>
      <c r="O2015">
        <v>69</v>
      </c>
      <c r="P2015">
        <v>0</v>
      </c>
      <c r="Q2015">
        <v>0</v>
      </c>
      <c r="R2015">
        <v>-369</v>
      </c>
      <c r="S2015">
        <v>-17</v>
      </c>
      <c r="T2015">
        <v>0</v>
      </c>
      <c r="U2015">
        <v>294</v>
      </c>
      <c r="V2015">
        <v>109</v>
      </c>
    </row>
    <row r="2016" spans="1:22" x14ac:dyDescent="0.3">
      <c r="A2016">
        <v>31430</v>
      </c>
      <c r="B2016" t="s">
        <v>127</v>
      </c>
      <c r="C2016" s="27">
        <v>44158</v>
      </c>
      <c r="D2016">
        <v>153000</v>
      </c>
      <c r="E2016">
        <v>5</v>
      </c>
      <c r="F2016">
        <v>-1000</v>
      </c>
      <c r="G2016">
        <v>-1000</v>
      </c>
      <c r="H2016">
        <v>38947</v>
      </c>
      <c r="I2016">
        <v>5978</v>
      </c>
      <c r="J2016">
        <v>234</v>
      </c>
      <c r="K2016">
        <v>3589</v>
      </c>
      <c r="L2016">
        <v>-3290</v>
      </c>
      <c r="M2016">
        <v>-2469</v>
      </c>
      <c r="N2016">
        <v>-473</v>
      </c>
      <c r="O2016">
        <v>-809</v>
      </c>
      <c r="P2016">
        <v>0</v>
      </c>
      <c r="Q2016">
        <v>0</v>
      </c>
      <c r="R2016">
        <v>473</v>
      </c>
      <c r="S2016">
        <v>-12</v>
      </c>
      <c r="T2016">
        <v>0</v>
      </c>
      <c r="U2016">
        <v>-384</v>
      </c>
      <c r="V2016">
        <v>-149</v>
      </c>
    </row>
    <row r="2017" spans="1:22" x14ac:dyDescent="0.3">
      <c r="A2017">
        <v>31430</v>
      </c>
      <c r="B2017" t="s">
        <v>127</v>
      </c>
      <c r="C2017" s="27">
        <v>44155</v>
      </c>
      <c r="D2017">
        <v>154000</v>
      </c>
      <c r="E2017">
        <v>2</v>
      </c>
      <c r="F2017">
        <v>2500</v>
      </c>
      <c r="G2017">
        <v>2500</v>
      </c>
      <c r="H2017">
        <v>40892</v>
      </c>
      <c r="I2017">
        <v>6316</v>
      </c>
      <c r="J2017">
        <v>-3778</v>
      </c>
      <c r="K2017">
        <v>3966</v>
      </c>
      <c r="L2017">
        <v>-12</v>
      </c>
      <c r="M2017">
        <v>568</v>
      </c>
      <c r="N2017">
        <v>-411</v>
      </c>
      <c r="O2017">
        <v>-143</v>
      </c>
      <c r="P2017">
        <v>0</v>
      </c>
      <c r="Q2017">
        <v>0</v>
      </c>
      <c r="R2017">
        <v>4</v>
      </c>
      <c r="S2017">
        <v>-30</v>
      </c>
      <c r="T2017">
        <v>0</v>
      </c>
      <c r="U2017">
        <v>130</v>
      </c>
      <c r="V2017">
        <v>-306</v>
      </c>
    </row>
    <row r="2018" spans="1:22" x14ac:dyDescent="0.3">
      <c r="A2018">
        <v>31430</v>
      </c>
      <c r="B2018" t="s">
        <v>127</v>
      </c>
      <c r="C2018" s="27">
        <v>44154</v>
      </c>
      <c r="D2018">
        <v>151500</v>
      </c>
      <c r="E2018">
        <v>5</v>
      </c>
      <c r="F2018">
        <v>-1500</v>
      </c>
      <c r="G2018">
        <v>-1500</v>
      </c>
      <c r="H2018">
        <v>33513</v>
      </c>
      <c r="I2018">
        <v>5040</v>
      </c>
      <c r="J2018">
        <v>8541</v>
      </c>
      <c r="K2018">
        <v>-3901</v>
      </c>
      <c r="L2018">
        <v>-3450</v>
      </c>
      <c r="M2018">
        <v>-1360</v>
      </c>
      <c r="N2018">
        <v>-953</v>
      </c>
      <c r="O2018">
        <v>-447</v>
      </c>
      <c r="P2018">
        <v>0</v>
      </c>
      <c r="Q2018">
        <v>0</v>
      </c>
      <c r="R2018">
        <v>-341</v>
      </c>
      <c r="S2018">
        <v>-349</v>
      </c>
      <c r="T2018">
        <v>0</v>
      </c>
      <c r="U2018">
        <v>-1233</v>
      </c>
      <c r="V2018">
        <v>43</v>
      </c>
    </row>
    <row r="2019" spans="1:22" x14ac:dyDescent="0.3">
      <c r="A2019">
        <v>31430</v>
      </c>
      <c r="B2019" t="s">
        <v>127</v>
      </c>
      <c r="C2019" s="27">
        <v>44153</v>
      </c>
      <c r="D2019">
        <v>153000</v>
      </c>
      <c r="E2019">
        <v>5</v>
      </c>
      <c r="F2019">
        <v>-4500</v>
      </c>
      <c r="G2019">
        <v>-4500</v>
      </c>
      <c r="H2019">
        <v>53444</v>
      </c>
      <c r="I2019">
        <v>8251</v>
      </c>
      <c r="J2019">
        <v>20220</v>
      </c>
      <c r="K2019">
        <v>-15789</v>
      </c>
      <c r="L2019">
        <v>-3731</v>
      </c>
      <c r="M2019">
        <v>1059</v>
      </c>
      <c r="N2019">
        <v>-728</v>
      </c>
      <c r="O2019">
        <v>-5412</v>
      </c>
      <c r="P2019">
        <v>0</v>
      </c>
      <c r="Q2019">
        <v>0</v>
      </c>
      <c r="R2019">
        <v>1475</v>
      </c>
      <c r="S2019">
        <v>-125</v>
      </c>
      <c r="T2019">
        <v>0</v>
      </c>
      <c r="U2019">
        <v>-850</v>
      </c>
      <c r="V2019">
        <v>150</v>
      </c>
    </row>
    <row r="2020" spans="1:22" x14ac:dyDescent="0.3">
      <c r="A2020">
        <v>31430</v>
      </c>
      <c r="B2020" t="s">
        <v>127</v>
      </c>
      <c r="C2020" s="27">
        <v>44152</v>
      </c>
      <c r="D2020">
        <v>157500</v>
      </c>
      <c r="E2020">
        <v>2</v>
      </c>
      <c r="F2020">
        <v>5500</v>
      </c>
      <c r="G2020">
        <v>5500</v>
      </c>
      <c r="H2020">
        <v>98527</v>
      </c>
      <c r="I2020">
        <v>15552</v>
      </c>
      <c r="J2020">
        <v>-5425</v>
      </c>
      <c r="K2020">
        <v>3034</v>
      </c>
      <c r="L2020">
        <v>1090</v>
      </c>
      <c r="M2020">
        <v>-2620</v>
      </c>
      <c r="N2020">
        <v>570</v>
      </c>
      <c r="O2020">
        <v>-1533</v>
      </c>
      <c r="P2020">
        <v>774</v>
      </c>
      <c r="Q2020">
        <v>0</v>
      </c>
      <c r="R2020">
        <v>3908</v>
      </c>
      <c r="S2020">
        <v>-9</v>
      </c>
      <c r="T2020">
        <v>0</v>
      </c>
      <c r="U2020">
        <v>1004</v>
      </c>
      <c r="V2020">
        <v>297</v>
      </c>
    </row>
    <row r="2021" spans="1:22" x14ac:dyDescent="0.3">
      <c r="A2021">
        <v>31430</v>
      </c>
      <c r="B2021" t="s">
        <v>127</v>
      </c>
      <c r="C2021" s="27">
        <v>44151</v>
      </c>
      <c r="D2021">
        <v>152000</v>
      </c>
      <c r="E2021">
        <v>5</v>
      </c>
      <c r="F2021">
        <v>-500</v>
      </c>
      <c r="G2021">
        <v>-500</v>
      </c>
      <c r="H2021">
        <v>36995</v>
      </c>
      <c r="I2021">
        <v>5617</v>
      </c>
      <c r="J2021">
        <v>-1625</v>
      </c>
      <c r="K2021">
        <v>846</v>
      </c>
      <c r="L2021">
        <v>787</v>
      </c>
      <c r="M2021">
        <v>1502</v>
      </c>
      <c r="N2021">
        <v>927</v>
      </c>
      <c r="O2021">
        <v>-1466</v>
      </c>
      <c r="P2021">
        <v>0</v>
      </c>
      <c r="Q2021">
        <v>0</v>
      </c>
      <c r="R2021">
        <v>-104</v>
      </c>
      <c r="S2021">
        <v>-72</v>
      </c>
      <c r="T2021">
        <v>0</v>
      </c>
      <c r="U2021">
        <v>150</v>
      </c>
      <c r="V2021">
        <v>-158</v>
      </c>
    </row>
    <row r="2022" spans="1:22" x14ac:dyDescent="0.3">
      <c r="A2022">
        <v>31430</v>
      </c>
      <c r="B2022" t="s">
        <v>127</v>
      </c>
      <c r="C2022" s="27">
        <v>44148</v>
      </c>
      <c r="D2022">
        <v>152500</v>
      </c>
      <c r="E2022">
        <v>5</v>
      </c>
      <c r="F2022">
        <v>-500</v>
      </c>
      <c r="G2022">
        <v>-500</v>
      </c>
      <c r="H2022">
        <v>43926</v>
      </c>
      <c r="I2022">
        <v>6719</v>
      </c>
      <c r="J2022">
        <v>3665</v>
      </c>
      <c r="K2022">
        <v>-8024</v>
      </c>
      <c r="L2022">
        <v>4264</v>
      </c>
      <c r="M2022">
        <v>-323</v>
      </c>
      <c r="N2022">
        <v>300</v>
      </c>
      <c r="O2022">
        <v>-1029</v>
      </c>
      <c r="P2022">
        <v>0</v>
      </c>
      <c r="Q2022">
        <v>0</v>
      </c>
      <c r="R2022">
        <v>5372</v>
      </c>
      <c r="S2022">
        <v>-56</v>
      </c>
      <c r="T2022">
        <v>0</v>
      </c>
      <c r="U2022">
        <v>-112</v>
      </c>
      <c r="V2022">
        <v>207</v>
      </c>
    </row>
    <row r="2023" spans="1:22" x14ac:dyDescent="0.3">
      <c r="A2023">
        <v>31430</v>
      </c>
      <c r="B2023" t="s">
        <v>127</v>
      </c>
      <c r="C2023" s="27">
        <v>44147</v>
      </c>
      <c r="D2023">
        <v>153000</v>
      </c>
      <c r="E2023">
        <v>2</v>
      </c>
      <c r="F2023">
        <v>1000</v>
      </c>
      <c r="G2023">
        <v>1000</v>
      </c>
      <c r="H2023">
        <v>53692</v>
      </c>
      <c r="I2023">
        <v>8235</v>
      </c>
      <c r="J2023">
        <v>-13026</v>
      </c>
      <c r="K2023">
        <v>11170</v>
      </c>
      <c r="L2023">
        <v>1719</v>
      </c>
      <c r="M2023">
        <v>-2776</v>
      </c>
      <c r="N2023">
        <v>-122</v>
      </c>
      <c r="O2023">
        <v>437</v>
      </c>
      <c r="P2023">
        <v>0</v>
      </c>
      <c r="Q2023">
        <v>0</v>
      </c>
      <c r="R2023">
        <v>4603</v>
      </c>
      <c r="S2023">
        <v>-423</v>
      </c>
      <c r="T2023">
        <v>0</v>
      </c>
      <c r="U2023">
        <v>345</v>
      </c>
      <c r="V2023">
        <v>-208</v>
      </c>
    </row>
    <row r="2024" spans="1:22" x14ac:dyDescent="0.3">
      <c r="A2024">
        <v>31430</v>
      </c>
      <c r="B2024" t="s">
        <v>127</v>
      </c>
      <c r="C2024" s="27">
        <v>44146</v>
      </c>
      <c r="D2024">
        <v>152000</v>
      </c>
      <c r="E2024">
        <v>2</v>
      </c>
      <c r="F2024">
        <v>1500</v>
      </c>
      <c r="G2024">
        <v>1500</v>
      </c>
      <c r="H2024">
        <v>62216</v>
      </c>
      <c r="I2024">
        <v>9415</v>
      </c>
      <c r="J2024">
        <v>-6054</v>
      </c>
      <c r="K2024">
        <v>2832</v>
      </c>
      <c r="L2024">
        <v>3944</v>
      </c>
      <c r="M2024">
        <v>1660</v>
      </c>
      <c r="N2024">
        <v>2898</v>
      </c>
      <c r="O2024">
        <v>-497</v>
      </c>
      <c r="P2024">
        <v>0</v>
      </c>
      <c r="Q2024">
        <v>0</v>
      </c>
      <c r="R2024">
        <v>81</v>
      </c>
      <c r="S2024">
        <v>-198</v>
      </c>
      <c r="T2024">
        <v>0</v>
      </c>
      <c r="U2024">
        <v>-744</v>
      </c>
      <c r="V2024">
        <v>22</v>
      </c>
    </row>
    <row r="2025" spans="1:22" x14ac:dyDescent="0.3">
      <c r="A2025">
        <v>31430</v>
      </c>
      <c r="B2025" t="s">
        <v>127</v>
      </c>
      <c r="C2025" s="27">
        <v>44145</v>
      </c>
      <c r="D2025">
        <v>150500</v>
      </c>
      <c r="E2025">
        <v>2</v>
      </c>
      <c r="F2025">
        <v>6000</v>
      </c>
      <c r="G2025">
        <v>6000</v>
      </c>
      <c r="H2025">
        <v>82648</v>
      </c>
      <c r="I2025">
        <v>12362</v>
      </c>
      <c r="J2025">
        <v>-10165</v>
      </c>
      <c r="K2025">
        <v>8272</v>
      </c>
      <c r="L2025">
        <v>550</v>
      </c>
      <c r="M2025">
        <v>-2836</v>
      </c>
      <c r="N2025">
        <v>-1300</v>
      </c>
      <c r="O2025">
        <v>-3739</v>
      </c>
      <c r="P2025">
        <v>0</v>
      </c>
      <c r="Q2025">
        <v>0</v>
      </c>
      <c r="R2025">
        <v>8001</v>
      </c>
      <c r="S2025">
        <v>424</v>
      </c>
      <c r="T2025">
        <v>0</v>
      </c>
      <c r="U2025">
        <v>1188</v>
      </c>
      <c r="V2025">
        <v>155</v>
      </c>
    </row>
    <row r="2026" spans="1:22" x14ac:dyDescent="0.3">
      <c r="A2026">
        <v>31430</v>
      </c>
      <c r="B2026" t="s">
        <v>127</v>
      </c>
      <c r="C2026" s="27">
        <v>44144</v>
      </c>
      <c r="D2026">
        <v>144500</v>
      </c>
      <c r="E2026">
        <v>2</v>
      </c>
      <c r="F2026">
        <v>1000</v>
      </c>
      <c r="G2026">
        <v>1000</v>
      </c>
      <c r="H2026">
        <v>27024</v>
      </c>
      <c r="I2026">
        <v>3908</v>
      </c>
      <c r="J2026">
        <v>-230</v>
      </c>
      <c r="K2026">
        <v>3635</v>
      </c>
      <c r="L2026">
        <v>-3423</v>
      </c>
      <c r="M2026">
        <v>1965</v>
      </c>
      <c r="N2026">
        <v>-1867</v>
      </c>
      <c r="O2026">
        <v>-3111</v>
      </c>
      <c r="P2026">
        <v>0</v>
      </c>
      <c r="Q2026">
        <v>0</v>
      </c>
      <c r="R2026">
        <v>-870</v>
      </c>
      <c r="S2026">
        <v>460</v>
      </c>
      <c r="T2026">
        <v>0</v>
      </c>
      <c r="U2026">
        <v>0</v>
      </c>
      <c r="V2026">
        <v>18</v>
      </c>
    </row>
    <row r="2027" spans="1:22" x14ac:dyDescent="0.3">
      <c r="A2027">
        <v>31430</v>
      </c>
      <c r="B2027" t="s">
        <v>217</v>
      </c>
      <c r="C2027" s="27">
        <v>44141</v>
      </c>
      <c r="D2027">
        <v>143500</v>
      </c>
      <c r="E2027">
        <v>5</v>
      </c>
      <c r="F2027">
        <v>-3000</v>
      </c>
      <c r="G2027">
        <v>-3000</v>
      </c>
      <c r="H2027">
        <v>26883</v>
      </c>
      <c r="I2027">
        <v>3880</v>
      </c>
      <c r="J2027">
        <v>10348</v>
      </c>
      <c r="K2027">
        <v>-4376</v>
      </c>
      <c r="L2027">
        <v>-5988</v>
      </c>
      <c r="M2027">
        <v>-379</v>
      </c>
      <c r="N2027">
        <v>-807</v>
      </c>
      <c r="O2027">
        <v>-915</v>
      </c>
      <c r="P2027">
        <v>0</v>
      </c>
      <c r="Q2027">
        <v>0</v>
      </c>
      <c r="R2027">
        <v>-5109</v>
      </c>
      <c r="S2027">
        <v>1222</v>
      </c>
      <c r="T2027">
        <v>0</v>
      </c>
      <c r="U2027">
        <v>2</v>
      </c>
      <c r="V2027">
        <v>14</v>
      </c>
    </row>
    <row r="2028" spans="1:22" x14ac:dyDescent="0.3">
      <c r="A2028">
        <v>31430</v>
      </c>
      <c r="B2028" t="s">
        <v>217</v>
      </c>
      <c r="C2028" s="27">
        <v>44140</v>
      </c>
      <c r="D2028">
        <v>146500</v>
      </c>
      <c r="E2028">
        <v>2</v>
      </c>
      <c r="F2028">
        <v>1500</v>
      </c>
      <c r="G2028">
        <v>1500</v>
      </c>
      <c r="H2028">
        <v>22376</v>
      </c>
      <c r="I2028">
        <v>3261</v>
      </c>
      <c r="J2028">
        <v>3318</v>
      </c>
      <c r="K2028">
        <v>-818</v>
      </c>
      <c r="L2028">
        <v>-2411</v>
      </c>
      <c r="M2028">
        <v>1116</v>
      </c>
      <c r="N2028">
        <v>-687</v>
      </c>
      <c r="O2028">
        <v>-1812</v>
      </c>
      <c r="P2028">
        <v>0</v>
      </c>
      <c r="Q2028">
        <v>-1340</v>
      </c>
      <c r="R2028">
        <v>551</v>
      </c>
      <c r="S2028">
        <v>-239</v>
      </c>
      <c r="T2028">
        <v>0</v>
      </c>
      <c r="U2028">
        <v>-73</v>
      </c>
      <c r="V2028">
        <v>-16</v>
      </c>
    </row>
    <row r="2029" spans="1:22" x14ac:dyDescent="0.3">
      <c r="A2029">
        <v>31430</v>
      </c>
      <c r="B2029" t="s">
        <v>217</v>
      </c>
      <c r="C2029" s="27">
        <v>44139</v>
      </c>
      <c r="D2029">
        <v>145000</v>
      </c>
      <c r="E2029">
        <v>3</v>
      </c>
      <c r="F2029">
        <v>0</v>
      </c>
      <c r="G2029">
        <v>0</v>
      </c>
      <c r="H2029">
        <v>20721</v>
      </c>
      <c r="I2029">
        <v>2997</v>
      </c>
      <c r="J2029">
        <v>3381</v>
      </c>
      <c r="K2029">
        <v>-5181</v>
      </c>
      <c r="L2029">
        <v>1584</v>
      </c>
      <c r="M2029">
        <v>1467</v>
      </c>
      <c r="N2029">
        <v>4</v>
      </c>
      <c r="O2029">
        <v>29</v>
      </c>
      <c r="P2029">
        <v>0</v>
      </c>
      <c r="Q2029">
        <v>372</v>
      </c>
      <c r="R2029">
        <v>-288</v>
      </c>
      <c r="S2029">
        <v>0</v>
      </c>
      <c r="T2029">
        <v>0</v>
      </c>
      <c r="U2029">
        <v>208</v>
      </c>
      <c r="V2029">
        <v>8</v>
      </c>
    </row>
    <row r="2030" spans="1:22" x14ac:dyDescent="0.3">
      <c r="A2030">
        <v>31430</v>
      </c>
      <c r="B2030" t="s">
        <v>217</v>
      </c>
      <c r="C2030" s="27">
        <v>44138</v>
      </c>
      <c r="D2030">
        <v>145000</v>
      </c>
      <c r="E2030">
        <v>2</v>
      </c>
      <c r="F2030">
        <v>3000</v>
      </c>
      <c r="G2030">
        <v>3000</v>
      </c>
      <c r="H2030">
        <v>42116</v>
      </c>
      <c r="I2030">
        <v>6134</v>
      </c>
      <c r="J2030">
        <v>-13438</v>
      </c>
      <c r="K2030">
        <v>4351</v>
      </c>
      <c r="L2030">
        <v>8529</v>
      </c>
      <c r="M2030">
        <v>1946</v>
      </c>
      <c r="N2030">
        <v>63</v>
      </c>
      <c r="O2030">
        <v>3182</v>
      </c>
      <c r="P2030">
        <v>0</v>
      </c>
      <c r="Q2030">
        <v>608</v>
      </c>
      <c r="R2030">
        <v>139</v>
      </c>
      <c r="S2030">
        <v>2591</v>
      </c>
      <c r="T2030">
        <v>0</v>
      </c>
      <c r="U2030">
        <v>581</v>
      </c>
      <c r="V2030">
        <v>-23</v>
      </c>
    </row>
    <row r="2031" spans="1:22" x14ac:dyDescent="0.3">
      <c r="A2031">
        <v>31430</v>
      </c>
      <c r="B2031" t="s">
        <v>217</v>
      </c>
      <c r="C2031" s="27">
        <v>44137</v>
      </c>
      <c r="D2031">
        <v>142000</v>
      </c>
      <c r="E2031">
        <v>2</v>
      </c>
      <c r="F2031">
        <v>500</v>
      </c>
      <c r="G2031">
        <v>500</v>
      </c>
      <c r="H2031">
        <v>14494</v>
      </c>
      <c r="I2031">
        <v>2063</v>
      </c>
      <c r="J2031">
        <v>5346</v>
      </c>
      <c r="K2031">
        <v>-4828</v>
      </c>
      <c r="L2031">
        <v>-629</v>
      </c>
      <c r="M2031">
        <v>-81</v>
      </c>
      <c r="N2031">
        <v>291</v>
      </c>
      <c r="O2031">
        <v>-886</v>
      </c>
      <c r="P2031">
        <v>0</v>
      </c>
      <c r="Q2031">
        <v>0</v>
      </c>
      <c r="R2031">
        <v>47</v>
      </c>
      <c r="S2031">
        <v>0</v>
      </c>
      <c r="T2031">
        <v>0</v>
      </c>
      <c r="U2031">
        <v>101</v>
      </c>
      <c r="V2031">
        <v>10</v>
      </c>
    </row>
    <row r="2032" spans="1:22" x14ac:dyDescent="0.3">
      <c r="A2032">
        <v>31430</v>
      </c>
      <c r="B2032" t="s">
        <v>217</v>
      </c>
      <c r="C2032" s="27">
        <v>44134</v>
      </c>
      <c r="D2032">
        <v>141500</v>
      </c>
      <c r="E2032">
        <v>5</v>
      </c>
      <c r="F2032">
        <v>-3000</v>
      </c>
      <c r="G2032">
        <v>-3000</v>
      </c>
      <c r="H2032">
        <v>25771</v>
      </c>
      <c r="I2032">
        <v>3675</v>
      </c>
      <c r="J2032">
        <v>2837</v>
      </c>
      <c r="K2032">
        <v>778</v>
      </c>
      <c r="L2032">
        <v>-3616</v>
      </c>
      <c r="M2032">
        <v>-2207</v>
      </c>
      <c r="N2032">
        <v>724</v>
      </c>
      <c r="O2032">
        <v>-2112</v>
      </c>
      <c r="P2032">
        <v>0</v>
      </c>
      <c r="Q2032">
        <v>0</v>
      </c>
      <c r="R2032">
        <v>63</v>
      </c>
      <c r="S2032">
        <v>-84</v>
      </c>
      <c r="T2032">
        <v>0</v>
      </c>
      <c r="U2032">
        <v>0</v>
      </c>
      <c r="V2032">
        <v>1</v>
      </c>
    </row>
    <row r="2033" spans="1:22" x14ac:dyDescent="0.3">
      <c r="A2033">
        <v>31430</v>
      </c>
      <c r="B2033" t="s">
        <v>127</v>
      </c>
      <c r="C2033" s="27">
        <v>44133</v>
      </c>
      <c r="D2033">
        <v>144500</v>
      </c>
      <c r="E2033">
        <v>5</v>
      </c>
      <c r="F2033">
        <v>-500</v>
      </c>
      <c r="G2033">
        <v>-500</v>
      </c>
      <c r="H2033">
        <v>53753</v>
      </c>
      <c r="I2033">
        <v>7628</v>
      </c>
      <c r="J2033">
        <v>10991</v>
      </c>
      <c r="K2033">
        <v>7603</v>
      </c>
      <c r="L2033">
        <v>-18158</v>
      </c>
      <c r="M2033">
        <v>-3916</v>
      </c>
      <c r="N2033">
        <v>998</v>
      </c>
      <c r="O2033">
        <v>-6713</v>
      </c>
      <c r="P2033">
        <v>0</v>
      </c>
      <c r="Q2033">
        <v>0</v>
      </c>
      <c r="R2033">
        <v>-8517</v>
      </c>
      <c r="S2033">
        <v>-10</v>
      </c>
      <c r="T2033">
        <v>0</v>
      </c>
      <c r="U2033">
        <v>-441</v>
      </c>
      <c r="V2033">
        <v>5</v>
      </c>
    </row>
    <row r="2034" spans="1:22" x14ac:dyDescent="0.3">
      <c r="A2034">
        <v>31430</v>
      </c>
      <c r="B2034" t="s">
        <v>127</v>
      </c>
      <c r="C2034" s="27">
        <v>44132</v>
      </c>
      <c r="D2034">
        <v>145000</v>
      </c>
      <c r="E2034">
        <v>2</v>
      </c>
      <c r="F2034">
        <v>1000</v>
      </c>
      <c r="G2034">
        <v>1000</v>
      </c>
      <c r="H2034">
        <v>16761</v>
      </c>
      <c r="I2034">
        <v>2408</v>
      </c>
      <c r="J2034">
        <v>4607</v>
      </c>
      <c r="K2034">
        <v>-1631</v>
      </c>
      <c r="L2034">
        <v>-3028</v>
      </c>
      <c r="M2034">
        <v>-350</v>
      </c>
      <c r="N2034">
        <v>164</v>
      </c>
      <c r="O2034">
        <v>-696</v>
      </c>
      <c r="P2034">
        <v>27</v>
      </c>
      <c r="Q2034">
        <v>0</v>
      </c>
      <c r="R2034">
        <v>-1682</v>
      </c>
      <c r="S2034">
        <v>-491</v>
      </c>
      <c r="T2034">
        <v>0</v>
      </c>
      <c r="U2034">
        <v>50</v>
      </c>
      <c r="V2034">
        <v>2</v>
      </c>
    </row>
    <row r="2035" spans="1:22" x14ac:dyDescent="0.3">
      <c r="A2035">
        <v>31430</v>
      </c>
      <c r="B2035" t="s">
        <v>127</v>
      </c>
      <c r="C2035" s="27">
        <v>44131</v>
      </c>
      <c r="D2035">
        <v>144000</v>
      </c>
      <c r="E2035">
        <v>5</v>
      </c>
      <c r="F2035">
        <v>-2500</v>
      </c>
      <c r="G2035">
        <v>-2500</v>
      </c>
      <c r="H2035">
        <v>25685</v>
      </c>
      <c r="I2035">
        <v>3721</v>
      </c>
      <c r="J2035">
        <v>12523</v>
      </c>
      <c r="K2035">
        <v>-4683</v>
      </c>
      <c r="L2035">
        <v>-7951</v>
      </c>
      <c r="M2035">
        <v>-2565</v>
      </c>
      <c r="N2035">
        <v>218</v>
      </c>
      <c r="O2035">
        <v>26</v>
      </c>
      <c r="P2035">
        <v>0</v>
      </c>
      <c r="Q2035">
        <v>-112</v>
      </c>
      <c r="R2035">
        <v>-5115</v>
      </c>
      <c r="S2035">
        <v>-403</v>
      </c>
      <c r="T2035">
        <v>0</v>
      </c>
      <c r="U2035">
        <v>10</v>
      </c>
      <c r="V2035">
        <v>101</v>
      </c>
    </row>
    <row r="2036" spans="1:22" x14ac:dyDescent="0.3">
      <c r="A2036">
        <v>31430</v>
      </c>
      <c r="B2036" t="s">
        <v>127</v>
      </c>
      <c r="C2036" s="27">
        <v>44130</v>
      </c>
      <c r="D2036">
        <v>146500</v>
      </c>
      <c r="E2036">
        <v>5</v>
      </c>
      <c r="F2036">
        <v>-4500</v>
      </c>
      <c r="G2036">
        <v>-4500</v>
      </c>
      <c r="H2036">
        <v>25721</v>
      </c>
      <c r="I2036">
        <v>3803</v>
      </c>
      <c r="J2036">
        <v>5345</v>
      </c>
      <c r="K2036">
        <v>-7256</v>
      </c>
      <c r="L2036">
        <v>2206</v>
      </c>
      <c r="M2036">
        <v>1592</v>
      </c>
      <c r="N2036">
        <v>200</v>
      </c>
      <c r="O2036">
        <v>438</v>
      </c>
      <c r="P2036">
        <v>9</v>
      </c>
      <c r="Q2036">
        <v>0</v>
      </c>
      <c r="R2036">
        <v>-38</v>
      </c>
      <c r="S2036">
        <v>5</v>
      </c>
      <c r="T2036">
        <v>0</v>
      </c>
      <c r="U2036">
        <v>0</v>
      </c>
      <c r="V2036">
        <v>-295</v>
      </c>
    </row>
    <row r="2037" spans="1:22" x14ac:dyDescent="0.3">
      <c r="A2037">
        <v>31430</v>
      </c>
      <c r="B2037" t="s">
        <v>127</v>
      </c>
      <c r="C2037" s="27">
        <v>44127</v>
      </c>
      <c r="D2037">
        <v>151000</v>
      </c>
      <c r="E2037">
        <v>2</v>
      </c>
      <c r="F2037">
        <v>1000</v>
      </c>
      <c r="G2037">
        <v>1000</v>
      </c>
      <c r="H2037">
        <v>22022</v>
      </c>
      <c r="I2037">
        <v>3295</v>
      </c>
      <c r="J2037">
        <v>-251</v>
      </c>
      <c r="K2037">
        <v>-3869</v>
      </c>
      <c r="L2037">
        <v>4093</v>
      </c>
      <c r="M2037">
        <v>1620</v>
      </c>
      <c r="N2037">
        <v>320</v>
      </c>
      <c r="O2037">
        <v>282</v>
      </c>
      <c r="P2037">
        <v>9</v>
      </c>
      <c r="Q2037">
        <v>0</v>
      </c>
      <c r="R2037">
        <v>989</v>
      </c>
      <c r="S2037">
        <v>873</v>
      </c>
      <c r="T2037">
        <v>0</v>
      </c>
      <c r="U2037">
        <v>0</v>
      </c>
      <c r="V2037">
        <v>27</v>
      </c>
    </row>
    <row r="2038" spans="1:22" x14ac:dyDescent="0.3">
      <c r="A2038">
        <v>31430</v>
      </c>
      <c r="B2038" t="s">
        <v>127</v>
      </c>
      <c r="C2038" s="27">
        <v>44126</v>
      </c>
      <c r="D2038">
        <v>150000</v>
      </c>
      <c r="E2038">
        <v>5</v>
      </c>
      <c r="F2038">
        <v>-3000</v>
      </c>
      <c r="G2038">
        <v>-3000</v>
      </c>
      <c r="H2038">
        <v>25646</v>
      </c>
      <c r="I2038">
        <v>3869</v>
      </c>
      <c r="J2038">
        <v>4323</v>
      </c>
      <c r="K2038">
        <v>-4298</v>
      </c>
      <c r="L2038">
        <v>-43</v>
      </c>
      <c r="M2038">
        <v>-1778</v>
      </c>
      <c r="N2038">
        <v>1033</v>
      </c>
      <c r="O2038">
        <v>263</v>
      </c>
      <c r="P2038">
        <v>9</v>
      </c>
      <c r="Q2038">
        <v>0</v>
      </c>
      <c r="R2038">
        <v>115</v>
      </c>
      <c r="S2038">
        <v>315</v>
      </c>
      <c r="T2038">
        <v>0</v>
      </c>
      <c r="U2038">
        <v>0</v>
      </c>
      <c r="V2038">
        <v>18</v>
      </c>
    </row>
    <row r="2039" spans="1:22" x14ac:dyDescent="0.3">
      <c r="A2039">
        <v>31430</v>
      </c>
      <c r="B2039" t="s">
        <v>127</v>
      </c>
      <c r="C2039" s="27">
        <v>44125</v>
      </c>
      <c r="D2039">
        <v>153000</v>
      </c>
      <c r="E2039">
        <v>2</v>
      </c>
      <c r="F2039">
        <v>6000</v>
      </c>
      <c r="G2039">
        <v>6000</v>
      </c>
      <c r="H2039">
        <v>61541</v>
      </c>
      <c r="I2039">
        <v>9316</v>
      </c>
      <c r="J2039">
        <v>-31556</v>
      </c>
      <c r="K2039">
        <v>14928</v>
      </c>
      <c r="L2039">
        <v>16289</v>
      </c>
      <c r="M2039">
        <v>-467</v>
      </c>
      <c r="N2039">
        <v>1293</v>
      </c>
      <c r="O2039">
        <v>8380</v>
      </c>
      <c r="P2039">
        <v>9</v>
      </c>
      <c r="Q2039">
        <v>0</v>
      </c>
      <c r="R2039">
        <v>7097</v>
      </c>
      <c r="S2039">
        <v>-23</v>
      </c>
      <c r="T2039">
        <v>0</v>
      </c>
      <c r="U2039">
        <v>100</v>
      </c>
      <c r="V2039">
        <v>239</v>
      </c>
    </row>
    <row r="2040" spans="1:22" x14ac:dyDescent="0.3">
      <c r="A2040">
        <v>31430</v>
      </c>
      <c r="B2040" t="s">
        <v>127</v>
      </c>
      <c r="C2040" s="27">
        <v>44124</v>
      </c>
      <c r="D2040">
        <v>147000</v>
      </c>
      <c r="E2040">
        <v>5</v>
      </c>
      <c r="F2040">
        <v>-2000</v>
      </c>
      <c r="G2040">
        <v>-2000</v>
      </c>
      <c r="H2040">
        <v>30157</v>
      </c>
      <c r="I2040">
        <v>4412</v>
      </c>
      <c r="J2040">
        <v>9096</v>
      </c>
      <c r="K2040">
        <v>-5626</v>
      </c>
      <c r="L2040">
        <v>-2127</v>
      </c>
      <c r="M2040">
        <v>-680</v>
      </c>
      <c r="N2040">
        <v>259</v>
      </c>
      <c r="O2040">
        <v>-3345</v>
      </c>
      <c r="P2040">
        <v>9</v>
      </c>
      <c r="Q2040">
        <v>0</v>
      </c>
      <c r="R2040">
        <v>2055</v>
      </c>
      <c r="S2040">
        <v>-425</v>
      </c>
      <c r="T2040">
        <v>0</v>
      </c>
      <c r="U2040">
        <v>-1043</v>
      </c>
      <c r="V2040">
        <v>-300</v>
      </c>
    </row>
    <row r="2041" spans="1:22" x14ac:dyDescent="0.3">
      <c r="A2041">
        <v>31430</v>
      </c>
      <c r="B2041" t="s">
        <v>127</v>
      </c>
      <c r="C2041" s="27">
        <v>44123</v>
      </c>
      <c r="D2041">
        <v>149000</v>
      </c>
      <c r="E2041">
        <v>2</v>
      </c>
      <c r="F2041">
        <v>4500</v>
      </c>
      <c r="G2041">
        <v>4500</v>
      </c>
      <c r="H2041">
        <v>53886</v>
      </c>
      <c r="I2041">
        <v>8061</v>
      </c>
      <c r="J2041">
        <v>-19723</v>
      </c>
      <c r="K2041">
        <v>12771</v>
      </c>
      <c r="L2041">
        <v>6952</v>
      </c>
      <c r="M2041">
        <v>2843</v>
      </c>
      <c r="N2041">
        <v>1434</v>
      </c>
      <c r="O2041">
        <v>-139</v>
      </c>
      <c r="P2041">
        <v>9</v>
      </c>
      <c r="Q2041">
        <v>0</v>
      </c>
      <c r="R2041">
        <v>2487</v>
      </c>
      <c r="S2041">
        <v>318</v>
      </c>
      <c r="T2041">
        <v>0</v>
      </c>
      <c r="U2041">
        <v>0</v>
      </c>
      <c r="V2041">
        <v>0</v>
      </c>
    </row>
    <row r="2042" spans="1:22" x14ac:dyDescent="0.3">
      <c r="A2042">
        <v>31430</v>
      </c>
      <c r="B2042" t="s">
        <v>127</v>
      </c>
      <c r="C2042" s="27">
        <v>44120</v>
      </c>
      <c r="D2042">
        <v>144500</v>
      </c>
      <c r="E2042">
        <v>2</v>
      </c>
      <c r="F2042">
        <v>500</v>
      </c>
      <c r="G2042">
        <v>500</v>
      </c>
      <c r="H2042">
        <v>22193</v>
      </c>
      <c r="I2042">
        <v>3200</v>
      </c>
      <c r="J2042">
        <v>-1131</v>
      </c>
      <c r="K2042">
        <v>6686</v>
      </c>
      <c r="L2042">
        <v>-5555</v>
      </c>
      <c r="M2042">
        <v>-571</v>
      </c>
      <c r="N2042">
        <v>150</v>
      </c>
      <c r="O2042">
        <v>-2789</v>
      </c>
      <c r="P2042">
        <v>8</v>
      </c>
      <c r="Q2042">
        <v>0</v>
      </c>
      <c r="R2042">
        <v>-2106</v>
      </c>
      <c r="S2042">
        <v>-247</v>
      </c>
      <c r="T2042">
        <v>0</v>
      </c>
      <c r="U2042">
        <v>0</v>
      </c>
      <c r="V2042">
        <v>0</v>
      </c>
    </row>
    <row r="2043" spans="1:22" x14ac:dyDescent="0.3">
      <c r="A2043">
        <v>31430</v>
      </c>
      <c r="B2043" t="s">
        <v>127</v>
      </c>
      <c r="C2043" s="27">
        <v>44119</v>
      </c>
      <c r="D2043">
        <v>144000</v>
      </c>
      <c r="E2043">
        <v>5</v>
      </c>
      <c r="F2043">
        <v>-2000</v>
      </c>
      <c r="G2043">
        <v>-2000</v>
      </c>
      <c r="H2043">
        <v>28217</v>
      </c>
      <c r="I2043">
        <v>4061</v>
      </c>
      <c r="J2043">
        <v>3820</v>
      </c>
      <c r="K2043">
        <v>-1328</v>
      </c>
      <c r="L2043">
        <v>-1962</v>
      </c>
      <c r="M2043">
        <v>820</v>
      </c>
      <c r="N2043">
        <v>246</v>
      </c>
      <c r="O2043">
        <v>-2100</v>
      </c>
      <c r="P2043">
        <v>0</v>
      </c>
      <c r="Q2043">
        <v>0</v>
      </c>
      <c r="R2043">
        <v>-928</v>
      </c>
      <c r="S2043">
        <v>0</v>
      </c>
      <c r="T2043">
        <v>0</v>
      </c>
      <c r="U2043">
        <v>-544</v>
      </c>
      <c r="V2043">
        <v>14</v>
      </c>
    </row>
    <row r="2044" spans="1:22" x14ac:dyDescent="0.3">
      <c r="A2044">
        <v>31430</v>
      </c>
      <c r="B2044" t="s">
        <v>127</v>
      </c>
      <c r="C2044" s="27">
        <v>44118</v>
      </c>
      <c r="D2044">
        <v>146000</v>
      </c>
      <c r="E2044">
        <v>5</v>
      </c>
      <c r="F2044">
        <v>-2000</v>
      </c>
      <c r="G2044">
        <v>-2000</v>
      </c>
      <c r="H2044">
        <v>20084</v>
      </c>
      <c r="I2044">
        <v>2938</v>
      </c>
      <c r="J2044">
        <v>4621</v>
      </c>
      <c r="K2044">
        <v>-2581</v>
      </c>
      <c r="L2044">
        <v>-2041</v>
      </c>
      <c r="M2044">
        <v>-326</v>
      </c>
      <c r="N2044">
        <v>716</v>
      </c>
      <c r="O2044">
        <v>-1317</v>
      </c>
      <c r="P2044">
        <v>19</v>
      </c>
      <c r="Q2044">
        <v>0</v>
      </c>
      <c r="R2044">
        <v>-1133</v>
      </c>
      <c r="S2044">
        <v>0</v>
      </c>
      <c r="T2044">
        <v>0</v>
      </c>
      <c r="U2044">
        <v>0</v>
      </c>
      <c r="V2044">
        <v>1</v>
      </c>
    </row>
    <row r="2045" spans="1:22" x14ac:dyDescent="0.3">
      <c r="A2045">
        <v>31430</v>
      </c>
      <c r="B2045" t="s">
        <v>127</v>
      </c>
      <c r="C2045" s="27">
        <v>44117</v>
      </c>
      <c r="D2045">
        <v>148000</v>
      </c>
      <c r="E2045">
        <v>5</v>
      </c>
      <c r="F2045">
        <v>-2500</v>
      </c>
      <c r="G2045">
        <v>-2500</v>
      </c>
      <c r="H2045">
        <v>24607</v>
      </c>
      <c r="I2045">
        <v>3649</v>
      </c>
      <c r="J2045">
        <v>5455</v>
      </c>
      <c r="K2045">
        <v>-2564</v>
      </c>
      <c r="L2045">
        <v>-2892</v>
      </c>
      <c r="M2045">
        <v>-1319</v>
      </c>
      <c r="N2045">
        <v>194</v>
      </c>
      <c r="O2045">
        <v>-38</v>
      </c>
      <c r="P2045">
        <v>0</v>
      </c>
      <c r="Q2045">
        <v>0</v>
      </c>
      <c r="R2045">
        <v>-1734</v>
      </c>
      <c r="S2045">
        <v>5</v>
      </c>
      <c r="T2045">
        <v>0</v>
      </c>
      <c r="U2045">
        <v>0</v>
      </c>
      <c r="V2045">
        <v>1</v>
      </c>
    </row>
    <row r="2046" spans="1:22" x14ac:dyDescent="0.3">
      <c r="A2046">
        <v>31430</v>
      </c>
      <c r="B2046" t="s">
        <v>127</v>
      </c>
      <c r="C2046" s="27">
        <v>44116</v>
      </c>
      <c r="D2046">
        <v>150500</v>
      </c>
      <c r="E2046">
        <v>2</v>
      </c>
      <c r="F2046">
        <v>3500</v>
      </c>
      <c r="G2046">
        <v>3500</v>
      </c>
      <c r="H2046">
        <v>40730</v>
      </c>
      <c r="I2046">
        <v>6097</v>
      </c>
      <c r="J2046">
        <v>-1527</v>
      </c>
      <c r="K2046">
        <v>7176</v>
      </c>
      <c r="L2046">
        <v>-5949</v>
      </c>
      <c r="M2046">
        <v>-127</v>
      </c>
      <c r="N2046">
        <v>32</v>
      </c>
      <c r="O2046">
        <v>-324</v>
      </c>
      <c r="P2046">
        <v>0</v>
      </c>
      <c r="Q2046">
        <v>0</v>
      </c>
      <c r="R2046">
        <v>-5287</v>
      </c>
      <c r="S2046">
        <v>-243</v>
      </c>
      <c r="T2046">
        <v>0</v>
      </c>
      <c r="U2046">
        <v>0</v>
      </c>
      <c r="V2046">
        <v>300</v>
      </c>
    </row>
    <row r="2047" spans="1:22" x14ac:dyDescent="0.3">
      <c r="A2047">
        <v>31430</v>
      </c>
      <c r="B2047" t="s">
        <v>127</v>
      </c>
      <c r="C2047" s="27">
        <v>44112</v>
      </c>
      <c r="D2047">
        <v>147000</v>
      </c>
      <c r="E2047">
        <v>2</v>
      </c>
      <c r="F2047">
        <v>1000</v>
      </c>
      <c r="G2047">
        <v>1000</v>
      </c>
      <c r="H2047">
        <v>30762</v>
      </c>
      <c r="I2047">
        <v>4504</v>
      </c>
      <c r="J2047">
        <v>2920</v>
      </c>
      <c r="K2047">
        <v>4015</v>
      </c>
      <c r="L2047">
        <v>-6223</v>
      </c>
      <c r="M2047">
        <v>-1531</v>
      </c>
      <c r="N2047">
        <v>731</v>
      </c>
      <c r="O2047">
        <v>-1144</v>
      </c>
      <c r="P2047">
        <v>0</v>
      </c>
      <c r="Q2047">
        <v>0</v>
      </c>
      <c r="R2047">
        <v>-4266</v>
      </c>
      <c r="S2047">
        <v>-13</v>
      </c>
      <c r="T2047">
        <v>0</v>
      </c>
      <c r="U2047">
        <v>-685</v>
      </c>
      <c r="V2047">
        <v>-27</v>
      </c>
    </row>
    <row r="2048" spans="1:22" x14ac:dyDescent="0.3">
      <c r="A2048">
        <v>31430</v>
      </c>
      <c r="B2048" t="s">
        <v>217</v>
      </c>
      <c r="C2048" s="27">
        <v>44111</v>
      </c>
      <c r="D2048">
        <v>146000</v>
      </c>
      <c r="E2048">
        <v>5</v>
      </c>
      <c r="F2048">
        <v>-1500</v>
      </c>
      <c r="G2048">
        <v>-1500</v>
      </c>
      <c r="H2048">
        <v>30899</v>
      </c>
      <c r="I2048">
        <v>4513</v>
      </c>
      <c r="J2048">
        <v>7654</v>
      </c>
      <c r="K2048">
        <v>1957</v>
      </c>
      <c r="L2048">
        <v>-9886</v>
      </c>
      <c r="M2048">
        <v>1422</v>
      </c>
      <c r="N2048">
        <v>-1626</v>
      </c>
      <c r="O2048">
        <v>-5206</v>
      </c>
      <c r="P2048">
        <v>0</v>
      </c>
      <c r="Q2048">
        <v>0</v>
      </c>
      <c r="R2048">
        <v>-4483</v>
      </c>
      <c r="S2048">
        <v>7</v>
      </c>
      <c r="T2048">
        <v>0</v>
      </c>
      <c r="U2048">
        <v>265</v>
      </c>
      <c r="V2048">
        <v>10</v>
      </c>
    </row>
    <row r="2049" spans="1:22" x14ac:dyDescent="0.3">
      <c r="A2049">
        <v>31430</v>
      </c>
      <c r="B2049" t="s">
        <v>217</v>
      </c>
      <c r="C2049" s="27">
        <v>44110</v>
      </c>
      <c r="D2049">
        <v>147500</v>
      </c>
      <c r="E2049">
        <v>5</v>
      </c>
      <c r="F2049">
        <v>-5000</v>
      </c>
      <c r="G2049">
        <v>-5000</v>
      </c>
      <c r="H2049">
        <v>39014</v>
      </c>
      <c r="I2049">
        <v>5822</v>
      </c>
      <c r="J2049">
        <v>17000</v>
      </c>
      <c r="K2049">
        <v>-4456</v>
      </c>
      <c r="L2049">
        <v>-12584</v>
      </c>
      <c r="M2049">
        <v>1163</v>
      </c>
      <c r="N2049">
        <v>-102</v>
      </c>
      <c r="O2049">
        <v>-6390</v>
      </c>
      <c r="P2049">
        <v>0</v>
      </c>
      <c r="Q2049">
        <v>0</v>
      </c>
      <c r="R2049">
        <v>-7245</v>
      </c>
      <c r="S2049">
        <v>-10</v>
      </c>
      <c r="T2049">
        <v>0</v>
      </c>
      <c r="U2049">
        <v>0</v>
      </c>
      <c r="V2049">
        <v>40</v>
      </c>
    </row>
    <row r="2050" spans="1:22" x14ac:dyDescent="0.3">
      <c r="A2050">
        <v>31430</v>
      </c>
      <c r="B2050" t="s">
        <v>217</v>
      </c>
      <c r="C2050" s="27">
        <v>44109</v>
      </c>
      <c r="D2050">
        <v>152500</v>
      </c>
      <c r="E2050">
        <v>2</v>
      </c>
      <c r="F2050">
        <v>500</v>
      </c>
      <c r="G2050">
        <v>500</v>
      </c>
      <c r="H2050">
        <v>22946</v>
      </c>
      <c r="I2050">
        <v>3483</v>
      </c>
      <c r="J2050">
        <v>-4083</v>
      </c>
      <c r="K2050">
        <v>758</v>
      </c>
      <c r="L2050">
        <v>3570</v>
      </c>
      <c r="M2050">
        <v>-1037</v>
      </c>
      <c r="N2050">
        <v>2101</v>
      </c>
      <c r="O2050">
        <v>1455</v>
      </c>
      <c r="P2050">
        <v>0</v>
      </c>
      <c r="Q2050">
        <v>0</v>
      </c>
      <c r="R2050">
        <v>1043</v>
      </c>
      <c r="S2050">
        <v>8</v>
      </c>
      <c r="T2050">
        <v>0</v>
      </c>
      <c r="U2050">
        <v>-245</v>
      </c>
      <c r="V2050">
        <v>0</v>
      </c>
    </row>
    <row r="2051" spans="1:22" x14ac:dyDescent="0.3">
      <c r="A2051">
        <v>31430</v>
      </c>
      <c r="B2051" t="s">
        <v>217</v>
      </c>
      <c r="C2051" s="27">
        <v>44103</v>
      </c>
      <c r="D2051">
        <v>152000</v>
      </c>
      <c r="E2051">
        <v>2</v>
      </c>
      <c r="F2051">
        <v>1500</v>
      </c>
      <c r="G2051">
        <v>1500</v>
      </c>
      <c r="H2051">
        <v>27892</v>
      </c>
      <c r="I2051">
        <v>4215</v>
      </c>
      <c r="J2051">
        <v>-2695</v>
      </c>
      <c r="K2051">
        <v>-71</v>
      </c>
      <c r="L2051">
        <v>2875</v>
      </c>
      <c r="M2051">
        <v>913</v>
      </c>
      <c r="N2051">
        <v>2071</v>
      </c>
      <c r="O2051">
        <v>-57</v>
      </c>
      <c r="P2051">
        <v>0</v>
      </c>
      <c r="Q2051">
        <v>0</v>
      </c>
      <c r="R2051">
        <v>-60</v>
      </c>
      <c r="S2051">
        <v>8</v>
      </c>
      <c r="T2051">
        <v>0</v>
      </c>
      <c r="U2051">
        <v>-100</v>
      </c>
      <c r="V2051">
        <v>-9</v>
      </c>
    </row>
    <row r="2052" spans="1:22" x14ac:dyDescent="0.3">
      <c r="A2052">
        <v>31430</v>
      </c>
      <c r="B2052" t="s">
        <v>127</v>
      </c>
      <c r="C2052" s="27">
        <v>44102</v>
      </c>
      <c r="D2052">
        <v>150500</v>
      </c>
      <c r="E2052">
        <v>2</v>
      </c>
      <c r="F2052">
        <v>4500</v>
      </c>
      <c r="G2052">
        <v>4500</v>
      </c>
      <c r="H2052">
        <v>21708</v>
      </c>
      <c r="I2052">
        <v>3237</v>
      </c>
      <c r="J2052">
        <v>-6798</v>
      </c>
      <c r="K2052">
        <v>3203</v>
      </c>
      <c r="L2052">
        <v>3617</v>
      </c>
      <c r="M2052">
        <v>624</v>
      </c>
      <c r="N2052">
        <v>1073</v>
      </c>
      <c r="O2052">
        <v>3</v>
      </c>
      <c r="P2052">
        <v>0</v>
      </c>
      <c r="Q2052">
        <v>0</v>
      </c>
      <c r="R2052">
        <v>1896</v>
      </c>
      <c r="S2052">
        <v>21</v>
      </c>
      <c r="T2052">
        <v>0</v>
      </c>
      <c r="U2052">
        <v>0</v>
      </c>
      <c r="V2052">
        <v>-22</v>
      </c>
    </row>
    <row r="2053" spans="1:22" x14ac:dyDescent="0.3">
      <c r="A2053">
        <v>31430</v>
      </c>
      <c r="B2053" t="s">
        <v>127</v>
      </c>
      <c r="C2053" s="27">
        <v>44099</v>
      </c>
      <c r="D2053">
        <v>146000</v>
      </c>
      <c r="E2053">
        <v>2</v>
      </c>
      <c r="F2053">
        <v>1000</v>
      </c>
      <c r="G2053">
        <v>1000</v>
      </c>
      <c r="H2053">
        <v>20172</v>
      </c>
      <c r="I2053">
        <v>2946</v>
      </c>
      <c r="J2053">
        <v>-3620</v>
      </c>
      <c r="K2053">
        <v>-2306</v>
      </c>
      <c r="L2053">
        <v>5925</v>
      </c>
      <c r="M2053">
        <v>-411</v>
      </c>
      <c r="N2053">
        <v>-69</v>
      </c>
      <c r="O2053">
        <v>-366</v>
      </c>
      <c r="P2053">
        <v>0</v>
      </c>
      <c r="Q2053">
        <v>0</v>
      </c>
      <c r="R2053">
        <v>7567</v>
      </c>
      <c r="S2053">
        <v>-796</v>
      </c>
      <c r="T2053">
        <v>0</v>
      </c>
      <c r="U2053">
        <v>0</v>
      </c>
      <c r="V2053">
        <v>1</v>
      </c>
    </row>
    <row r="2054" spans="1:22" x14ac:dyDescent="0.3">
      <c r="A2054">
        <v>31430</v>
      </c>
      <c r="B2054" t="s">
        <v>127</v>
      </c>
      <c r="C2054" s="27">
        <v>44098</v>
      </c>
      <c r="D2054">
        <v>145000</v>
      </c>
      <c r="E2054">
        <v>5</v>
      </c>
      <c r="F2054">
        <v>-4000</v>
      </c>
      <c r="G2054">
        <v>-4000</v>
      </c>
      <c r="H2054">
        <v>27533</v>
      </c>
      <c r="I2054">
        <v>4013</v>
      </c>
      <c r="J2054">
        <v>-1153</v>
      </c>
      <c r="K2054">
        <v>-4097</v>
      </c>
      <c r="L2054">
        <v>5378</v>
      </c>
      <c r="M2054">
        <v>1072</v>
      </c>
      <c r="N2054">
        <v>80</v>
      </c>
      <c r="O2054">
        <v>60</v>
      </c>
      <c r="P2054">
        <v>0</v>
      </c>
      <c r="Q2054">
        <v>0</v>
      </c>
      <c r="R2054">
        <v>4173</v>
      </c>
      <c r="S2054">
        <v>-7</v>
      </c>
      <c r="T2054">
        <v>0</v>
      </c>
      <c r="U2054">
        <v>-100</v>
      </c>
      <c r="V2054">
        <v>-28</v>
      </c>
    </row>
    <row r="2055" spans="1:22" x14ac:dyDescent="0.3">
      <c r="A2055">
        <v>31430</v>
      </c>
      <c r="B2055" t="s">
        <v>127</v>
      </c>
      <c r="C2055" s="27">
        <v>44097</v>
      </c>
      <c r="D2055">
        <v>149000</v>
      </c>
      <c r="E2055">
        <v>2</v>
      </c>
      <c r="F2055">
        <v>2000</v>
      </c>
      <c r="G2055">
        <v>2000</v>
      </c>
      <c r="H2055">
        <v>33061</v>
      </c>
      <c r="I2055">
        <v>4873</v>
      </c>
      <c r="J2055">
        <v>-7713</v>
      </c>
      <c r="K2055">
        <v>-125</v>
      </c>
      <c r="L2055">
        <v>7835</v>
      </c>
      <c r="M2055">
        <v>142</v>
      </c>
      <c r="N2055">
        <v>728</v>
      </c>
      <c r="O2055">
        <v>-20</v>
      </c>
      <c r="P2055">
        <v>0</v>
      </c>
      <c r="Q2055">
        <v>0</v>
      </c>
      <c r="R2055">
        <v>6124</v>
      </c>
      <c r="S2055">
        <v>861</v>
      </c>
      <c r="T2055">
        <v>0</v>
      </c>
      <c r="U2055">
        <v>0</v>
      </c>
      <c r="V2055">
        <v>3</v>
      </c>
    </row>
    <row r="2056" spans="1:22" x14ac:dyDescent="0.3">
      <c r="A2056">
        <v>31430</v>
      </c>
      <c r="B2056" t="s">
        <v>127</v>
      </c>
      <c r="C2056" s="27">
        <v>44096</v>
      </c>
      <c r="D2056">
        <v>147000</v>
      </c>
      <c r="E2056">
        <v>5</v>
      </c>
      <c r="F2056">
        <v>-3000</v>
      </c>
      <c r="G2056">
        <v>-3000</v>
      </c>
      <c r="H2056">
        <v>38611</v>
      </c>
      <c r="I2056">
        <v>5695</v>
      </c>
      <c r="J2056">
        <v>-3503</v>
      </c>
      <c r="K2056">
        <v>2805</v>
      </c>
      <c r="L2056">
        <v>-90</v>
      </c>
      <c r="M2056">
        <v>-2733</v>
      </c>
      <c r="N2056">
        <v>325</v>
      </c>
      <c r="O2056">
        <v>-217</v>
      </c>
      <c r="P2056">
        <v>0</v>
      </c>
      <c r="Q2056">
        <v>0</v>
      </c>
      <c r="R2056">
        <v>3791</v>
      </c>
      <c r="S2056">
        <v>-1256</v>
      </c>
      <c r="T2056">
        <v>0</v>
      </c>
      <c r="U2056">
        <v>785</v>
      </c>
      <c r="V2056">
        <v>3</v>
      </c>
    </row>
    <row r="2057" spans="1:22" x14ac:dyDescent="0.3">
      <c r="A2057">
        <v>31430</v>
      </c>
      <c r="B2057" t="s">
        <v>127</v>
      </c>
      <c r="C2057" s="27">
        <v>44095</v>
      </c>
      <c r="D2057">
        <v>150000</v>
      </c>
      <c r="E2057">
        <v>5</v>
      </c>
      <c r="F2057">
        <v>-2500</v>
      </c>
      <c r="G2057">
        <v>-2500</v>
      </c>
      <c r="H2057">
        <v>31080</v>
      </c>
      <c r="I2057">
        <v>4729</v>
      </c>
      <c r="J2057">
        <v>-2226</v>
      </c>
      <c r="K2057">
        <v>-580</v>
      </c>
      <c r="L2057">
        <v>2677</v>
      </c>
      <c r="M2057">
        <v>-278</v>
      </c>
      <c r="N2057">
        <v>-191</v>
      </c>
      <c r="O2057">
        <v>-1600</v>
      </c>
      <c r="P2057">
        <v>0</v>
      </c>
      <c r="Q2057">
        <v>0</v>
      </c>
      <c r="R2057">
        <v>5293</v>
      </c>
      <c r="S2057">
        <v>-547</v>
      </c>
      <c r="T2057">
        <v>0</v>
      </c>
      <c r="U2057">
        <v>100</v>
      </c>
      <c r="V2057">
        <v>29</v>
      </c>
    </row>
    <row r="2058" spans="1:22" x14ac:dyDescent="0.3">
      <c r="A2058">
        <v>31430</v>
      </c>
      <c r="B2058" t="s">
        <v>127</v>
      </c>
      <c r="C2058" s="27">
        <v>44092</v>
      </c>
      <c r="D2058">
        <v>152500</v>
      </c>
      <c r="E2058">
        <v>5</v>
      </c>
      <c r="F2058">
        <v>-1500</v>
      </c>
      <c r="G2058">
        <v>-1500</v>
      </c>
      <c r="H2058">
        <v>32993</v>
      </c>
      <c r="I2058">
        <v>5039</v>
      </c>
      <c r="J2058">
        <v>2415</v>
      </c>
      <c r="K2058">
        <v>-3433</v>
      </c>
      <c r="L2058">
        <v>1697</v>
      </c>
      <c r="M2058">
        <v>630</v>
      </c>
      <c r="N2058">
        <v>-30</v>
      </c>
      <c r="O2058">
        <v>-3447</v>
      </c>
      <c r="P2058">
        <v>0</v>
      </c>
      <c r="Q2058">
        <v>0</v>
      </c>
      <c r="R2058">
        <v>6051</v>
      </c>
      <c r="S2058">
        <v>-1507</v>
      </c>
      <c r="T2058">
        <v>0</v>
      </c>
      <c r="U2058">
        <v>-702</v>
      </c>
      <c r="V2058">
        <v>23</v>
      </c>
    </row>
    <row r="2059" spans="1:22" x14ac:dyDescent="0.3">
      <c r="A2059">
        <v>31430</v>
      </c>
      <c r="B2059" t="s">
        <v>127</v>
      </c>
      <c r="C2059" s="27">
        <v>44091</v>
      </c>
      <c r="D2059">
        <v>154000</v>
      </c>
      <c r="E2059">
        <v>5</v>
      </c>
      <c r="F2059">
        <v>-1500</v>
      </c>
      <c r="G2059">
        <v>-1500</v>
      </c>
      <c r="H2059">
        <v>40808</v>
      </c>
      <c r="I2059">
        <v>6269</v>
      </c>
      <c r="J2059">
        <v>-6262</v>
      </c>
      <c r="K2059">
        <v>-1144</v>
      </c>
      <c r="L2059">
        <v>7460</v>
      </c>
      <c r="M2059">
        <v>-2001</v>
      </c>
      <c r="N2059">
        <v>331</v>
      </c>
      <c r="O2059">
        <v>4226</v>
      </c>
      <c r="P2059">
        <v>0</v>
      </c>
      <c r="Q2059">
        <v>0</v>
      </c>
      <c r="R2059">
        <v>5061</v>
      </c>
      <c r="S2059">
        <v>-157</v>
      </c>
      <c r="T2059">
        <v>0</v>
      </c>
      <c r="U2059">
        <v>-11</v>
      </c>
      <c r="V2059">
        <v>-43</v>
      </c>
    </row>
    <row r="2060" spans="1:22" x14ac:dyDescent="0.3">
      <c r="A2060">
        <v>31430</v>
      </c>
      <c r="B2060" t="s">
        <v>127</v>
      </c>
      <c r="C2060" s="27">
        <v>44090</v>
      </c>
      <c r="D2060">
        <v>155500</v>
      </c>
      <c r="E2060">
        <v>5</v>
      </c>
      <c r="F2060">
        <v>-1500</v>
      </c>
      <c r="G2060">
        <v>-1500</v>
      </c>
      <c r="H2060">
        <v>50486</v>
      </c>
      <c r="I2060">
        <v>7880</v>
      </c>
      <c r="J2060">
        <v>-2317</v>
      </c>
      <c r="K2060">
        <v>-5480</v>
      </c>
      <c r="L2060">
        <v>7785</v>
      </c>
      <c r="M2060">
        <v>847</v>
      </c>
      <c r="N2060">
        <v>737</v>
      </c>
      <c r="O2060">
        <v>3449</v>
      </c>
      <c r="P2060">
        <v>0</v>
      </c>
      <c r="Q2060">
        <v>0</v>
      </c>
      <c r="R2060">
        <v>3499</v>
      </c>
      <c r="S2060">
        <v>-747</v>
      </c>
      <c r="T2060">
        <v>0</v>
      </c>
      <c r="U2060">
        <v>0</v>
      </c>
      <c r="V2060">
        <v>12</v>
      </c>
    </row>
    <row r="2061" spans="1:22" x14ac:dyDescent="0.3">
      <c r="A2061">
        <v>31430</v>
      </c>
      <c r="B2061" t="s">
        <v>127</v>
      </c>
      <c r="C2061" s="27">
        <v>44089</v>
      </c>
      <c r="D2061">
        <v>157000</v>
      </c>
      <c r="E2061">
        <v>5</v>
      </c>
      <c r="F2061">
        <v>-2000</v>
      </c>
      <c r="G2061">
        <v>-2000</v>
      </c>
      <c r="H2061">
        <v>47776</v>
      </c>
      <c r="I2061">
        <v>7471</v>
      </c>
      <c r="J2061">
        <v>548</v>
      </c>
      <c r="K2061">
        <v>-4609</v>
      </c>
      <c r="L2061">
        <v>3934</v>
      </c>
      <c r="M2061">
        <v>-715</v>
      </c>
      <c r="N2061">
        <v>51</v>
      </c>
      <c r="O2061">
        <v>3652</v>
      </c>
      <c r="P2061">
        <v>0</v>
      </c>
      <c r="Q2061">
        <v>0</v>
      </c>
      <c r="R2061">
        <v>125</v>
      </c>
      <c r="S2061">
        <v>821</v>
      </c>
      <c r="T2061">
        <v>0</v>
      </c>
      <c r="U2061">
        <v>120</v>
      </c>
      <c r="V2061">
        <v>7</v>
      </c>
    </row>
    <row r="2062" spans="1:22" x14ac:dyDescent="0.3">
      <c r="A2062">
        <v>31430</v>
      </c>
      <c r="B2062" t="s">
        <v>127</v>
      </c>
      <c r="C2062" s="27">
        <v>44088</v>
      </c>
      <c r="D2062">
        <v>159000</v>
      </c>
      <c r="E2062">
        <v>2</v>
      </c>
      <c r="F2062">
        <v>3000</v>
      </c>
      <c r="G2062">
        <v>3000</v>
      </c>
      <c r="H2062">
        <v>66850</v>
      </c>
      <c r="I2062">
        <v>10555</v>
      </c>
      <c r="J2062">
        <v>2547</v>
      </c>
      <c r="K2062">
        <v>-7777</v>
      </c>
      <c r="L2062">
        <v>5668</v>
      </c>
      <c r="M2062">
        <v>1540</v>
      </c>
      <c r="N2062">
        <v>-13</v>
      </c>
      <c r="O2062">
        <v>5163</v>
      </c>
      <c r="P2062">
        <v>0</v>
      </c>
      <c r="Q2062">
        <v>0</v>
      </c>
      <c r="R2062">
        <v>-2</v>
      </c>
      <c r="S2062">
        <v>-1020</v>
      </c>
      <c r="T2062">
        <v>0</v>
      </c>
      <c r="U2062">
        <v>-398</v>
      </c>
      <c r="V2062">
        <v>-40</v>
      </c>
    </row>
    <row r="2063" spans="1:22" x14ac:dyDescent="0.3">
      <c r="A2063">
        <v>31430</v>
      </c>
      <c r="B2063" t="s">
        <v>127</v>
      </c>
      <c r="C2063" s="27">
        <v>44085</v>
      </c>
      <c r="D2063">
        <v>156000</v>
      </c>
      <c r="E2063">
        <v>2</v>
      </c>
      <c r="F2063">
        <v>8500</v>
      </c>
      <c r="G2063">
        <v>8500</v>
      </c>
      <c r="H2063">
        <v>146555</v>
      </c>
      <c r="I2063">
        <v>22655</v>
      </c>
      <c r="J2063">
        <v>-49517</v>
      </c>
      <c r="K2063">
        <v>25155</v>
      </c>
      <c r="L2063">
        <v>24454</v>
      </c>
      <c r="M2063">
        <v>1750</v>
      </c>
      <c r="N2063">
        <v>5153</v>
      </c>
      <c r="O2063">
        <v>10454</v>
      </c>
      <c r="P2063">
        <v>0</v>
      </c>
      <c r="Q2063">
        <v>0</v>
      </c>
      <c r="R2063">
        <v>6197</v>
      </c>
      <c r="S2063">
        <v>900</v>
      </c>
      <c r="T2063">
        <v>0</v>
      </c>
      <c r="U2063">
        <v>-65</v>
      </c>
      <c r="V2063">
        <v>-27</v>
      </c>
    </row>
    <row r="2064" spans="1:22" x14ac:dyDescent="0.3">
      <c r="A2064">
        <v>31430</v>
      </c>
      <c r="B2064" t="s">
        <v>127</v>
      </c>
      <c r="C2064" s="27">
        <v>44084</v>
      </c>
      <c r="D2064">
        <v>147500</v>
      </c>
      <c r="E2064">
        <v>5</v>
      </c>
      <c r="F2064">
        <v>-500</v>
      </c>
      <c r="G2064">
        <v>-500</v>
      </c>
      <c r="H2064">
        <v>44989</v>
      </c>
      <c r="I2064">
        <v>6662</v>
      </c>
      <c r="J2064">
        <v>1063</v>
      </c>
      <c r="K2064">
        <v>-7119</v>
      </c>
      <c r="L2064">
        <v>6299</v>
      </c>
      <c r="M2064">
        <v>-453</v>
      </c>
      <c r="N2064">
        <v>180</v>
      </c>
      <c r="O2064">
        <v>3459</v>
      </c>
      <c r="P2064">
        <v>0</v>
      </c>
      <c r="Q2064">
        <v>0</v>
      </c>
      <c r="R2064">
        <v>1486</v>
      </c>
      <c r="S2064">
        <v>1627</v>
      </c>
      <c r="T2064">
        <v>0</v>
      </c>
      <c r="U2064">
        <v>-250</v>
      </c>
      <c r="V2064">
        <v>7</v>
      </c>
    </row>
    <row r="2065" spans="1:22" x14ac:dyDescent="0.3">
      <c r="A2065">
        <v>31430</v>
      </c>
      <c r="B2065" t="s">
        <v>127</v>
      </c>
      <c r="C2065" s="27">
        <v>44083</v>
      </c>
      <c r="D2065">
        <v>148000</v>
      </c>
      <c r="E2065">
        <v>5</v>
      </c>
      <c r="F2065">
        <v>-2000</v>
      </c>
      <c r="G2065">
        <v>-2000</v>
      </c>
      <c r="H2065">
        <v>66978</v>
      </c>
      <c r="I2065">
        <v>9987</v>
      </c>
      <c r="J2065">
        <v>-4876</v>
      </c>
      <c r="K2065">
        <v>-12869</v>
      </c>
      <c r="L2065">
        <v>19674</v>
      </c>
      <c r="M2065">
        <v>1355</v>
      </c>
      <c r="N2065">
        <v>330</v>
      </c>
      <c r="O2065">
        <v>3032</v>
      </c>
      <c r="P2065">
        <v>0</v>
      </c>
      <c r="Q2065">
        <v>0</v>
      </c>
      <c r="R2065">
        <v>14534</v>
      </c>
      <c r="S2065">
        <v>423</v>
      </c>
      <c r="T2065">
        <v>0</v>
      </c>
      <c r="U2065">
        <v>-1901</v>
      </c>
      <c r="V2065">
        <v>-28</v>
      </c>
    </row>
    <row r="2066" spans="1:22" x14ac:dyDescent="0.3">
      <c r="A2066">
        <v>31430</v>
      </c>
      <c r="B2066" t="s">
        <v>217</v>
      </c>
      <c r="C2066" s="27">
        <v>44082</v>
      </c>
      <c r="D2066">
        <v>150000</v>
      </c>
      <c r="E2066">
        <v>2</v>
      </c>
      <c r="F2066">
        <v>9000</v>
      </c>
      <c r="G2066">
        <v>9000</v>
      </c>
      <c r="H2066">
        <v>117459</v>
      </c>
      <c r="I2066">
        <v>17307</v>
      </c>
      <c r="J2066">
        <v>-32073</v>
      </c>
      <c r="K2066">
        <v>8231</v>
      </c>
      <c r="L2066">
        <v>21082</v>
      </c>
      <c r="M2066">
        <v>-1349</v>
      </c>
      <c r="N2066">
        <v>3484</v>
      </c>
      <c r="O2066">
        <v>12788</v>
      </c>
      <c r="P2066">
        <v>0</v>
      </c>
      <c r="Q2066">
        <v>0</v>
      </c>
      <c r="R2066">
        <v>3573</v>
      </c>
      <c r="S2066">
        <v>2586</v>
      </c>
      <c r="T2066">
        <v>0</v>
      </c>
      <c r="U2066">
        <v>2800</v>
      </c>
      <c r="V2066">
        <v>-40</v>
      </c>
    </row>
    <row r="2067" spans="1:22" x14ac:dyDescent="0.3">
      <c r="A2067">
        <v>31430</v>
      </c>
      <c r="B2067" t="s">
        <v>217</v>
      </c>
      <c r="C2067" s="27">
        <v>44081</v>
      </c>
      <c r="D2067">
        <v>141000</v>
      </c>
      <c r="E2067">
        <v>2</v>
      </c>
      <c r="F2067">
        <v>1000</v>
      </c>
      <c r="G2067">
        <v>1000</v>
      </c>
      <c r="H2067">
        <v>28386</v>
      </c>
      <c r="I2067">
        <v>3970</v>
      </c>
      <c r="J2067">
        <v>6746</v>
      </c>
      <c r="K2067">
        <v>-1844</v>
      </c>
      <c r="L2067">
        <v>-4866</v>
      </c>
      <c r="M2067">
        <v>-477</v>
      </c>
      <c r="N2067">
        <v>-2901</v>
      </c>
      <c r="O2067">
        <v>-748</v>
      </c>
      <c r="P2067">
        <v>0</v>
      </c>
      <c r="Q2067">
        <v>1685</v>
      </c>
      <c r="R2067">
        <v>-2353</v>
      </c>
      <c r="S2067">
        <v>-72</v>
      </c>
      <c r="T2067">
        <v>0</v>
      </c>
      <c r="U2067">
        <v>-4</v>
      </c>
      <c r="V2067">
        <v>-32</v>
      </c>
    </row>
    <row r="2068" spans="1:22" x14ac:dyDescent="0.3">
      <c r="A2068">
        <v>31430</v>
      </c>
      <c r="B2068" t="s">
        <v>217</v>
      </c>
      <c r="C2068" s="27">
        <v>44078</v>
      </c>
      <c r="D2068">
        <v>140000</v>
      </c>
      <c r="E2068">
        <v>5</v>
      </c>
      <c r="F2068">
        <v>-2500</v>
      </c>
      <c r="G2068">
        <v>-2500</v>
      </c>
      <c r="H2068">
        <v>35101</v>
      </c>
      <c r="I2068">
        <v>4888</v>
      </c>
      <c r="J2068">
        <v>6405</v>
      </c>
      <c r="K2068">
        <v>688</v>
      </c>
      <c r="L2068">
        <v>-4930</v>
      </c>
      <c r="M2068">
        <v>-2388</v>
      </c>
      <c r="N2068">
        <v>-667</v>
      </c>
      <c r="O2068">
        <v>-574</v>
      </c>
      <c r="P2068">
        <v>0</v>
      </c>
      <c r="Q2068">
        <v>0</v>
      </c>
      <c r="R2068">
        <v>-1111</v>
      </c>
      <c r="S2068">
        <v>-190</v>
      </c>
      <c r="T2068">
        <v>0</v>
      </c>
      <c r="U2068">
        <v>-1989</v>
      </c>
      <c r="V2068">
        <v>-174</v>
      </c>
    </row>
    <row r="2069" spans="1:22" x14ac:dyDescent="0.3">
      <c r="A2069">
        <v>31430</v>
      </c>
      <c r="B2069" t="s">
        <v>217</v>
      </c>
      <c r="C2069" s="27">
        <v>44077</v>
      </c>
      <c r="D2069">
        <v>142500</v>
      </c>
      <c r="E2069">
        <v>5</v>
      </c>
      <c r="F2069">
        <v>-1500</v>
      </c>
      <c r="G2069">
        <v>-1500</v>
      </c>
      <c r="H2069">
        <v>38508</v>
      </c>
      <c r="I2069">
        <v>5522</v>
      </c>
      <c r="J2069">
        <v>8886</v>
      </c>
      <c r="K2069">
        <v>-8024</v>
      </c>
      <c r="L2069">
        <v>-919</v>
      </c>
      <c r="M2069">
        <v>-259</v>
      </c>
      <c r="N2069">
        <v>-250</v>
      </c>
      <c r="O2069">
        <v>-94</v>
      </c>
      <c r="P2069">
        <v>0</v>
      </c>
      <c r="Q2069">
        <v>0</v>
      </c>
      <c r="R2069">
        <v>-97</v>
      </c>
      <c r="S2069">
        <v>-219</v>
      </c>
      <c r="T2069">
        <v>0</v>
      </c>
      <c r="U2069">
        <v>51</v>
      </c>
      <c r="V2069">
        <v>6</v>
      </c>
    </row>
    <row r="2070" spans="1:22" x14ac:dyDescent="0.3">
      <c r="A2070">
        <v>31430</v>
      </c>
      <c r="B2070" t="s">
        <v>217</v>
      </c>
      <c r="C2070" s="27">
        <v>44076</v>
      </c>
      <c r="D2070">
        <v>144000</v>
      </c>
      <c r="E2070">
        <v>2</v>
      </c>
      <c r="F2070">
        <v>6500</v>
      </c>
      <c r="G2070">
        <v>6500</v>
      </c>
      <c r="H2070">
        <v>84446</v>
      </c>
      <c r="I2070">
        <v>12048</v>
      </c>
      <c r="J2070">
        <v>-19496</v>
      </c>
      <c r="K2070">
        <v>16835</v>
      </c>
      <c r="L2070">
        <v>1496</v>
      </c>
      <c r="M2070">
        <v>220</v>
      </c>
      <c r="N2070">
        <v>877</v>
      </c>
      <c r="O2070">
        <v>374</v>
      </c>
      <c r="P2070">
        <v>0</v>
      </c>
      <c r="Q2070">
        <v>0</v>
      </c>
      <c r="R2070">
        <v>25</v>
      </c>
      <c r="S2070">
        <v>0</v>
      </c>
      <c r="T2070">
        <v>0</v>
      </c>
      <c r="U2070">
        <v>1165</v>
      </c>
      <c r="V2070">
        <v>0</v>
      </c>
    </row>
    <row r="2071" spans="1:22" x14ac:dyDescent="0.3">
      <c r="A2071">
        <v>31430</v>
      </c>
      <c r="B2071" t="s">
        <v>217</v>
      </c>
      <c r="C2071" s="27">
        <v>44075</v>
      </c>
      <c r="D2071">
        <v>137500</v>
      </c>
      <c r="E2071">
        <v>2</v>
      </c>
      <c r="F2071">
        <v>2000</v>
      </c>
      <c r="G2071">
        <v>2000</v>
      </c>
      <c r="H2071">
        <v>46531</v>
      </c>
      <c r="I2071">
        <v>6346</v>
      </c>
      <c r="J2071">
        <v>2314</v>
      </c>
      <c r="K2071">
        <v>5213</v>
      </c>
      <c r="L2071">
        <v>-7509</v>
      </c>
      <c r="M2071">
        <v>-412</v>
      </c>
      <c r="N2071">
        <v>-287</v>
      </c>
      <c r="O2071">
        <v>-3609</v>
      </c>
      <c r="P2071">
        <v>0</v>
      </c>
      <c r="Q2071">
        <v>0</v>
      </c>
      <c r="R2071">
        <v>-3089</v>
      </c>
      <c r="S2071">
        <v>-112</v>
      </c>
      <c r="T2071">
        <v>0</v>
      </c>
      <c r="U2071">
        <v>-93</v>
      </c>
      <c r="V2071">
        <v>75</v>
      </c>
    </row>
    <row r="2072" spans="1:22" x14ac:dyDescent="0.3">
      <c r="A2072">
        <v>31430</v>
      </c>
      <c r="B2072" t="s">
        <v>217</v>
      </c>
      <c r="C2072" s="27">
        <v>44074</v>
      </c>
      <c r="D2072">
        <v>135500</v>
      </c>
      <c r="E2072">
        <v>5</v>
      </c>
      <c r="F2072">
        <v>-1000</v>
      </c>
      <c r="G2072">
        <v>-1000</v>
      </c>
      <c r="H2072">
        <v>50972</v>
      </c>
      <c r="I2072">
        <v>6991</v>
      </c>
      <c r="J2072">
        <v>5761</v>
      </c>
      <c r="K2072">
        <v>5919</v>
      </c>
      <c r="L2072">
        <v>-13800</v>
      </c>
      <c r="M2072">
        <v>-1287</v>
      </c>
      <c r="N2072">
        <v>-415</v>
      </c>
      <c r="O2072">
        <v>-5650</v>
      </c>
      <c r="P2072">
        <v>0</v>
      </c>
      <c r="Q2072">
        <v>0</v>
      </c>
      <c r="R2072">
        <v>-7691</v>
      </c>
      <c r="S2072">
        <v>1243</v>
      </c>
      <c r="T2072">
        <v>0</v>
      </c>
      <c r="U2072">
        <v>2066</v>
      </c>
      <c r="V2072">
        <v>54</v>
      </c>
    </row>
    <row r="2073" spans="1:22" x14ac:dyDescent="0.3">
      <c r="A2073">
        <v>31430</v>
      </c>
      <c r="B2073" t="s">
        <v>127</v>
      </c>
      <c r="C2073" s="27">
        <v>44071</v>
      </c>
      <c r="D2073">
        <v>136500</v>
      </c>
      <c r="E2073">
        <v>5</v>
      </c>
      <c r="F2073">
        <v>-500</v>
      </c>
      <c r="G2073">
        <v>-500</v>
      </c>
      <c r="H2073">
        <v>54733</v>
      </c>
      <c r="I2073">
        <v>7505</v>
      </c>
      <c r="J2073">
        <v>16193</v>
      </c>
      <c r="K2073">
        <v>-671</v>
      </c>
      <c r="L2073">
        <v>-15752</v>
      </c>
      <c r="M2073">
        <v>-276</v>
      </c>
      <c r="N2073">
        <v>-2888</v>
      </c>
      <c r="O2073">
        <v>-5654</v>
      </c>
      <c r="P2073">
        <v>0</v>
      </c>
      <c r="Q2073">
        <v>0</v>
      </c>
      <c r="R2073">
        <v>-5442</v>
      </c>
      <c r="S2073">
        <v>-1492</v>
      </c>
      <c r="T2073">
        <v>0</v>
      </c>
      <c r="U2073">
        <v>110</v>
      </c>
      <c r="V2073">
        <v>120</v>
      </c>
    </row>
    <row r="2074" spans="1:22" x14ac:dyDescent="0.3">
      <c r="A2074">
        <v>31430</v>
      </c>
      <c r="B2074" t="s">
        <v>127</v>
      </c>
      <c r="C2074" s="27">
        <v>44070</v>
      </c>
      <c r="D2074">
        <v>137000</v>
      </c>
      <c r="E2074">
        <v>5</v>
      </c>
      <c r="F2074">
        <v>-6000</v>
      </c>
      <c r="G2074">
        <v>-6000</v>
      </c>
      <c r="H2074">
        <v>88536</v>
      </c>
      <c r="I2074">
        <v>12299</v>
      </c>
      <c r="J2074">
        <v>33062</v>
      </c>
      <c r="K2074">
        <v>-2011</v>
      </c>
      <c r="L2074">
        <v>-31072</v>
      </c>
      <c r="M2074">
        <v>-1102</v>
      </c>
      <c r="N2074">
        <v>-4261</v>
      </c>
      <c r="O2074">
        <v>-8276</v>
      </c>
      <c r="P2074">
        <v>0</v>
      </c>
      <c r="Q2074">
        <v>0</v>
      </c>
      <c r="R2074">
        <v>-14124</v>
      </c>
      <c r="S2074">
        <v>-3309</v>
      </c>
      <c r="T2074">
        <v>0</v>
      </c>
      <c r="U2074">
        <v>70</v>
      </c>
      <c r="V2074">
        <v>-49</v>
      </c>
    </row>
    <row r="2075" spans="1:22" x14ac:dyDescent="0.3">
      <c r="A2075">
        <v>31430</v>
      </c>
      <c r="B2075" t="s">
        <v>127</v>
      </c>
      <c r="C2075" s="27">
        <v>44069</v>
      </c>
      <c r="D2075">
        <v>143000</v>
      </c>
      <c r="E2075">
        <v>5</v>
      </c>
      <c r="F2075">
        <v>-2500</v>
      </c>
      <c r="G2075">
        <v>-2500</v>
      </c>
      <c r="H2075">
        <v>51650</v>
      </c>
      <c r="I2075">
        <v>7368</v>
      </c>
      <c r="J2075">
        <v>22966</v>
      </c>
      <c r="K2075">
        <v>-1141</v>
      </c>
      <c r="L2075">
        <v>-21842</v>
      </c>
      <c r="M2075">
        <v>-1064</v>
      </c>
      <c r="N2075">
        <v>-827</v>
      </c>
      <c r="O2075">
        <v>-9566</v>
      </c>
      <c r="P2075">
        <v>0</v>
      </c>
      <c r="Q2075">
        <v>-969</v>
      </c>
      <c r="R2075">
        <v>-9221</v>
      </c>
      <c r="S2075">
        <v>-195</v>
      </c>
      <c r="T2075">
        <v>0</v>
      </c>
      <c r="U2075">
        <v>10</v>
      </c>
      <c r="V2075">
        <v>7</v>
      </c>
    </row>
    <row r="2076" spans="1:22" x14ac:dyDescent="0.3">
      <c r="A2076">
        <v>31430</v>
      </c>
      <c r="B2076" t="s">
        <v>127</v>
      </c>
      <c r="C2076" s="27">
        <v>44068</v>
      </c>
      <c r="D2076">
        <v>145500</v>
      </c>
      <c r="E2076">
        <v>2</v>
      </c>
      <c r="F2076">
        <v>2500</v>
      </c>
      <c r="G2076">
        <v>2500</v>
      </c>
      <c r="H2076">
        <v>39951</v>
      </c>
      <c r="I2076">
        <v>5763</v>
      </c>
      <c r="J2076">
        <v>6688</v>
      </c>
      <c r="K2076">
        <v>4489</v>
      </c>
      <c r="L2076">
        <v>-11035</v>
      </c>
      <c r="M2076">
        <v>-1000</v>
      </c>
      <c r="N2076">
        <v>-543</v>
      </c>
      <c r="O2076">
        <v>-4526</v>
      </c>
      <c r="P2076">
        <v>0</v>
      </c>
      <c r="Q2076">
        <v>0</v>
      </c>
      <c r="R2076">
        <v>-4966</v>
      </c>
      <c r="S2076">
        <v>0</v>
      </c>
      <c r="T2076">
        <v>0</v>
      </c>
      <c r="U2076">
        <v>-205</v>
      </c>
      <c r="V2076">
        <v>63</v>
      </c>
    </row>
    <row r="2077" spans="1:22" x14ac:dyDescent="0.3">
      <c r="A2077">
        <v>31430</v>
      </c>
      <c r="B2077" t="s">
        <v>127</v>
      </c>
      <c r="C2077" s="27">
        <v>44067</v>
      </c>
      <c r="D2077">
        <v>143000</v>
      </c>
      <c r="E2077">
        <v>5</v>
      </c>
      <c r="F2077">
        <v>-1500</v>
      </c>
      <c r="G2077">
        <v>-1500</v>
      </c>
      <c r="H2077">
        <v>37249</v>
      </c>
      <c r="I2077">
        <v>5317</v>
      </c>
      <c r="J2077">
        <v>6053</v>
      </c>
      <c r="K2077">
        <v>1087</v>
      </c>
      <c r="L2077">
        <v>-7014</v>
      </c>
      <c r="M2077">
        <v>339</v>
      </c>
      <c r="N2077">
        <v>52</v>
      </c>
      <c r="O2077">
        <v>-1964</v>
      </c>
      <c r="P2077">
        <v>0</v>
      </c>
      <c r="Q2077">
        <v>0</v>
      </c>
      <c r="R2077">
        <v>-5288</v>
      </c>
      <c r="S2077">
        <v>-153</v>
      </c>
      <c r="T2077">
        <v>0</v>
      </c>
      <c r="U2077">
        <v>-140</v>
      </c>
      <c r="V2077">
        <v>14</v>
      </c>
    </row>
    <row r="2078" spans="1:22" x14ac:dyDescent="0.3">
      <c r="A2078">
        <v>31430</v>
      </c>
      <c r="B2078" t="s">
        <v>127</v>
      </c>
      <c r="C2078" s="27">
        <v>44064</v>
      </c>
      <c r="D2078">
        <v>144500</v>
      </c>
      <c r="E2078">
        <v>2</v>
      </c>
      <c r="F2078">
        <v>2000</v>
      </c>
      <c r="G2078">
        <v>2000</v>
      </c>
      <c r="H2078">
        <v>41942</v>
      </c>
      <c r="I2078">
        <v>6036</v>
      </c>
      <c r="J2078">
        <v>-3690</v>
      </c>
      <c r="K2078">
        <v>4516</v>
      </c>
      <c r="L2078">
        <v>194</v>
      </c>
      <c r="M2078">
        <v>-465</v>
      </c>
      <c r="N2078">
        <v>-1207</v>
      </c>
      <c r="O2078">
        <v>1340</v>
      </c>
      <c r="P2078">
        <v>0</v>
      </c>
      <c r="Q2078">
        <v>0</v>
      </c>
      <c r="R2078">
        <v>-2378</v>
      </c>
      <c r="S2078">
        <v>2904</v>
      </c>
      <c r="T2078">
        <v>0</v>
      </c>
      <c r="U2078">
        <v>-985</v>
      </c>
      <c r="V2078">
        <v>-35</v>
      </c>
    </row>
    <row r="2079" spans="1:22" x14ac:dyDescent="0.3">
      <c r="A2079">
        <v>31430</v>
      </c>
      <c r="B2079" t="s">
        <v>127</v>
      </c>
      <c r="C2079" s="27">
        <v>44063</v>
      </c>
      <c r="D2079">
        <v>142500</v>
      </c>
      <c r="E2079">
        <v>5</v>
      </c>
      <c r="F2079">
        <v>-6000</v>
      </c>
      <c r="G2079">
        <v>-6000</v>
      </c>
      <c r="H2079">
        <v>84222</v>
      </c>
      <c r="I2079">
        <v>12127</v>
      </c>
      <c r="J2079">
        <v>23049</v>
      </c>
      <c r="K2079">
        <v>-8722</v>
      </c>
      <c r="L2079">
        <v>-13127</v>
      </c>
      <c r="M2079">
        <v>-3104</v>
      </c>
      <c r="N2079">
        <v>-1506</v>
      </c>
      <c r="O2079">
        <v>-3407</v>
      </c>
      <c r="P2079">
        <v>0</v>
      </c>
      <c r="Q2079">
        <v>213</v>
      </c>
      <c r="R2079">
        <v>-5313</v>
      </c>
      <c r="S2079">
        <v>-10</v>
      </c>
      <c r="T2079">
        <v>0</v>
      </c>
      <c r="U2079">
        <v>-1175</v>
      </c>
      <c r="V2079">
        <v>-25</v>
      </c>
    </row>
    <row r="2080" spans="1:22" x14ac:dyDescent="0.3">
      <c r="A2080">
        <v>31430</v>
      </c>
      <c r="B2080" t="s">
        <v>127</v>
      </c>
      <c r="C2080" s="27">
        <v>44062</v>
      </c>
      <c r="D2080">
        <v>148500</v>
      </c>
      <c r="E2080">
        <v>3</v>
      </c>
      <c r="F2080">
        <v>0</v>
      </c>
      <c r="G2080">
        <v>0</v>
      </c>
      <c r="H2080">
        <v>71575</v>
      </c>
      <c r="I2080">
        <v>10681</v>
      </c>
      <c r="J2080">
        <v>20861</v>
      </c>
      <c r="K2080">
        <v>2471</v>
      </c>
      <c r="L2080">
        <v>-23401</v>
      </c>
      <c r="M2080">
        <v>-1651</v>
      </c>
      <c r="N2080">
        <v>-5895</v>
      </c>
      <c r="O2080">
        <v>-2493</v>
      </c>
      <c r="P2080">
        <v>-308</v>
      </c>
      <c r="Q2080">
        <v>-29</v>
      </c>
      <c r="R2080">
        <v>-10988</v>
      </c>
      <c r="S2080">
        <v>-2037</v>
      </c>
      <c r="T2080">
        <v>0</v>
      </c>
      <c r="U2080">
        <v>26</v>
      </c>
      <c r="V2080">
        <v>43</v>
      </c>
    </row>
    <row r="2081" spans="1:22" x14ac:dyDescent="0.3">
      <c r="A2081">
        <v>31430</v>
      </c>
      <c r="B2081" t="s">
        <v>127</v>
      </c>
      <c r="C2081" s="27">
        <v>44061</v>
      </c>
      <c r="D2081">
        <v>148500</v>
      </c>
      <c r="E2081">
        <v>5</v>
      </c>
      <c r="F2081">
        <v>-17000</v>
      </c>
      <c r="G2081">
        <v>-17000</v>
      </c>
      <c r="H2081">
        <v>135034</v>
      </c>
      <c r="I2081">
        <v>20659</v>
      </c>
      <c r="J2081">
        <v>23219</v>
      </c>
      <c r="K2081">
        <v>-11432</v>
      </c>
      <c r="L2081">
        <v>-11703</v>
      </c>
      <c r="M2081">
        <v>3167</v>
      </c>
      <c r="N2081">
        <v>1489</v>
      </c>
      <c r="O2081">
        <v>1110</v>
      </c>
      <c r="P2081">
        <v>-405</v>
      </c>
      <c r="Q2081">
        <v>-118</v>
      </c>
      <c r="R2081">
        <v>-8987</v>
      </c>
      <c r="S2081">
        <v>-7959</v>
      </c>
      <c r="T2081">
        <v>0</v>
      </c>
      <c r="U2081">
        <v>0</v>
      </c>
      <c r="V2081">
        <v>-84</v>
      </c>
    </row>
    <row r="2082" spans="1:22" x14ac:dyDescent="0.3">
      <c r="A2082">
        <v>31430</v>
      </c>
      <c r="B2082" t="s">
        <v>127</v>
      </c>
      <c r="C2082" s="27">
        <v>44057</v>
      </c>
      <c r="D2082">
        <v>165500</v>
      </c>
      <c r="E2082">
        <v>2</v>
      </c>
      <c r="F2082">
        <v>2000</v>
      </c>
      <c r="G2082">
        <v>2000</v>
      </c>
      <c r="H2082">
        <v>110549</v>
      </c>
      <c r="I2082">
        <v>18099</v>
      </c>
      <c r="J2082">
        <v>-11995</v>
      </c>
      <c r="K2082">
        <v>522</v>
      </c>
      <c r="L2082">
        <v>11627</v>
      </c>
      <c r="M2082">
        <v>73</v>
      </c>
      <c r="N2082">
        <v>3496</v>
      </c>
      <c r="O2082">
        <v>-2091</v>
      </c>
      <c r="P2082">
        <v>0</v>
      </c>
      <c r="Q2082">
        <v>4638</v>
      </c>
      <c r="R2082">
        <v>2952</v>
      </c>
      <c r="S2082">
        <v>2559</v>
      </c>
      <c r="T2082">
        <v>0</v>
      </c>
      <c r="U2082">
        <v>-60</v>
      </c>
      <c r="V2082">
        <v>-94</v>
      </c>
    </row>
    <row r="2083" spans="1:22" x14ac:dyDescent="0.3">
      <c r="A2083">
        <v>31430</v>
      </c>
      <c r="B2083" t="s">
        <v>127</v>
      </c>
      <c r="C2083" s="27">
        <v>44056</v>
      </c>
      <c r="D2083">
        <v>163500</v>
      </c>
      <c r="E2083">
        <v>2</v>
      </c>
      <c r="F2083">
        <v>5500</v>
      </c>
      <c r="G2083">
        <v>5500</v>
      </c>
      <c r="H2083">
        <v>221445</v>
      </c>
      <c r="I2083">
        <v>36385</v>
      </c>
      <c r="J2083">
        <v>-50434</v>
      </c>
      <c r="K2083">
        <v>22359</v>
      </c>
      <c r="L2083">
        <v>28170</v>
      </c>
      <c r="M2083">
        <v>2241</v>
      </c>
      <c r="N2083">
        <v>999</v>
      </c>
      <c r="O2083">
        <v>10212</v>
      </c>
      <c r="P2083">
        <v>228</v>
      </c>
      <c r="Q2083">
        <v>540</v>
      </c>
      <c r="R2083">
        <v>3572</v>
      </c>
      <c r="S2083">
        <v>10378</v>
      </c>
      <c r="T2083">
        <v>0</v>
      </c>
      <c r="U2083">
        <v>-136</v>
      </c>
      <c r="V2083">
        <v>41</v>
      </c>
    </row>
    <row r="2084" spans="1:22" x14ac:dyDescent="0.3">
      <c r="A2084">
        <v>31430</v>
      </c>
      <c r="B2084" t="s">
        <v>127</v>
      </c>
      <c r="C2084" s="27">
        <v>44055</v>
      </c>
      <c r="D2084">
        <v>158000</v>
      </c>
      <c r="E2084">
        <v>2</v>
      </c>
      <c r="F2084">
        <v>6000</v>
      </c>
      <c r="G2084">
        <v>6000</v>
      </c>
      <c r="H2084">
        <v>171294</v>
      </c>
      <c r="I2084">
        <v>26712</v>
      </c>
      <c r="J2084">
        <v>41787</v>
      </c>
      <c r="K2084">
        <v>-10974</v>
      </c>
      <c r="L2084">
        <v>-28096</v>
      </c>
      <c r="M2084">
        <v>298</v>
      </c>
      <c r="N2084">
        <v>-896</v>
      </c>
      <c r="O2084">
        <v>-3549</v>
      </c>
      <c r="P2084">
        <v>-4000</v>
      </c>
      <c r="Q2084">
        <v>0</v>
      </c>
      <c r="R2084">
        <v>-21402</v>
      </c>
      <c r="S2084">
        <v>1453</v>
      </c>
      <c r="T2084">
        <v>0</v>
      </c>
      <c r="U2084">
        <v>-2609</v>
      </c>
      <c r="V2084">
        <v>-108</v>
      </c>
    </row>
    <row r="2085" spans="1:22" x14ac:dyDescent="0.3">
      <c r="A2085">
        <v>31430</v>
      </c>
      <c r="B2085" t="s">
        <v>127</v>
      </c>
      <c r="C2085" s="27">
        <v>44054</v>
      </c>
      <c r="D2085">
        <v>152000</v>
      </c>
      <c r="E2085">
        <v>2</v>
      </c>
      <c r="F2085">
        <v>5500</v>
      </c>
      <c r="G2085">
        <v>5500</v>
      </c>
      <c r="H2085">
        <v>91487</v>
      </c>
      <c r="I2085">
        <v>13934</v>
      </c>
      <c r="J2085">
        <v>-17895</v>
      </c>
      <c r="K2085">
        <v>17006</v>
      </c>
      <c r="L2085">
        <v>-772</v>
      </c>
      <c r="M2085">
        <v>-513</v>
      </c>
      <c r="N2085">
        <v>-85</v>
      </c>
      <c r="O2085">
        <v>2423</v>
      </c>
      <c r="P2085">
        <v>-2376</v>
      </c>
      <c r="Q2085">
        <v>33</v>
      </c>
      <c r="R2085">
        <v>-207</v>
      </c>
      <c r="S2085">
        <v>-47</v>
      </c>
      <c r="T2085">
        <v>0</v>
      </c>
      <c r="U2085">
        <v>1537</v>
      </c>
      <c r="V2085">
        <v>124</v>
      </c>
    </row>
    <row r="2086" spans="1:22" x14ac:dyDescent="0.3">
      <c r="A2086">
        <v>31430</v>
      </c>
      <c r="B2086" t="s">
        <v>127</v>
      </c>
      <c r="C2086" s="27">
        <v>44053</v>
      </c>
      <c r="D2086">
        <v>146500</v>
      </c>
      <c r="E2086">
        <v>5</v>
      </c>
      <c r="F2086">
        <v>-1000</v>
      </c>
      <c r="G2086">
        <v>-1000</v>
      </c>
      <c r="H2086">
        <v>39442</v>
      </c>
      <c r="I2086">
        <v>5765</v>
      </c>
      <c r="J2086">
        <v>11558</v>
      </c>
      <c r="K2086">
        <v>-10007</v>
      </c>
      <c r="L2086">
        <v>-1276</v>
      </c>
      <c r="M2086">
        <v>219</v>
      </c>
      <c r="N2086">
        <v>-1032</v>
      </c>
      <c r="O2086">
        <v>-488</v>
      </c>
      <c r="P2086">
        <v>0</v>
      </c>
      <c r="Q2086">
        <v>0</v>
      </c>
      <c r="R2086">
        <v>100</v>
      </c>
      <c r="S2086">
        <v>-75</v>
      </c>
      <c r="T2086">
        <v>0</v>
      </c>
      <c r="U2086">
        <v>-155</v>
      </c>
      <c r="V2086">
        <v>-120</v>
      </c>
    </row>
    <row r="2087" spans="1:22" x14ac:dyDescent="0.3">
      <c r="A2087">
        <v>31430</v>
      </c>
      <c r="B2087" t="s">
        <v>127</v>
      </c>
      <c r="C2087" s="27">
        <v>44050</v>
      </c>
      <c r="D2087">
        <v>147500</v>
      </c>
      <c r="E2087">
        <v>2</v>
      </c>
      <c r="F2087">
        <v>2000</v>
      </c>
      <c r="G2087">
        <v>2000</v>
      </c>
      <c r="H2087">
        <v>70022</v>
      </c>
      <c r="I2087">
        <v>10429</v>
      </c>
      <c r="J2087">
        <v>-13628</v>
      </c>
      <c r="K2087">
        <v>10295</v>
      </c>
      <c r="L2087">
        <v>3146</v>
      </c>
      <c r="M2087">
        <v>1455</v>
      </c>
      <c r="N2087">
        <v>-387</v>
      </c>
      <c r="O2087">
        <v>735</v>
      </c>
      <c r="P2087">
        <v>1326</v>
      </c>
      <c r="Q2087">
        <v>0</v>
      </c>
      <c r="R2087">
        <v>-739</v>
      </c>
      <c r="S2087">
        <v>756</v>
      </c>
      <c r="T2087">
        <v>0</v>
      </c>
      <c r="U2087">
        <v>150</v>
      </c>
      <c r="V2087">
        <v>37</v>
      </c>
    </row>
    <row r="2088" spans="1:22" x14ac:dyDescent="0.3">
      <c r="A2088">
        <v>31430</v>
      </c>
      <c r="B2088" t="s">
        <v>217</v>
      </c>
      <c r="C2088" s="27">
        <v>44049</v>
      </c>
      <c r="D2088">
        <v>145500</v>
      </c>
      <c r="E2088">
        <v>3</v>
      </c>
      <c r="F2088">
        <v>0</v>
      </c>
      <c r="G2088">
        <v>0</v>
      </c>
      <c r="H2088">
        <v>36482</v>
      </c>
      <c r="I2088">
        <v>5335</v>
      </c>
      <c r="J2088">
        <v>3269</v>
      </c>
      <c r="K2088">
        <v>2873</v>
      </c>
      <c r="L2088">
        <v>-6246</v>
      </c>
      <c r="M2088">
        <v>992</v>
      </c>
      <c r="N2088">
        <v>-786</v>
      </c>
      <c r="O2088">
        <v>-5880</v>
      </c>
      <c r="P2088">
        <v>0</v>
      </c>
      <c r="Q2088">
        <v>-26</v>
      </c>
      <c r="R2088">
        <v>-451</v>
      </c>
      <c r="S2088">
        <v>-95</v>
      </c>
      <c r="T2088">
        <v>0</v>
      </c>
      <c r="U2088">
        <v>50</v>
      </c>
      <c r="V2088">
        <v>54</v>
      </c>
    </row>
    <row r="2089" spans="1:22" x14ac:dyDescent="0.3">
      <c r="A2089">
        <v>31430</v>
      </c>
      <c r="B2089" t="s">
        <v>217</v>
      </c>
      <c r="C2089" s="27">
        <v>44048</v>
      </c>
      <c r="D2089">
        <v>145500</v>
      </c>
      <c r="E2089">
        <v>5</v>
      </c>
      <c r="F2089">
        <v>-500</v>
      </c>
      <c r="G2089">
        <v>-500</v>
      </c>
      <c r="H2089">
        <v>54918</v>
      </c>
      <c r="I2089">
        <v>7961</v>
      </c>
      <c r="J2089">
        <v>11609</v>
      </c>
      <c r="K2089">
        <v>947</v>
      </c>
      <c r="L2089">
        <v>-14426</v>
      </c>
      <c r="M2089">
        <v>1008</v>
      </c>
      <c r="N2089">
        <v>-3147</v>
      </c>
      <c r="O2089">
        <v>-226</v>
      </c>
      <c r="P2089">
        <v>7500</v>
      </c>
      <c r="Q2089">
        <v>0</v>
      </c>
      <c r="R2089">
        <v>-18582</v>
      </c>
      <c r="S2089">
        <v>-979</v>
      </c>
      <c r="T2089">
        <v>0</v>
      </c>
      <c r="U2089">
        <v>1887</v>
      </c>
      <c r="V2089">
        <v>-17</v>
      </c>
    </row>
    <row r="2090" spans="1:22" x14ac:dyDescent="0.3">
      <c r="A2090">
        <v>31430</v>
      </c>
      <c r="B2090" t="s">
        <v>217</v>
      </c>
      <c r="C2090" s="27">
        <v>44047</v>
      </c>
      <c r="D2090">
        <v>146000</v>
      </c>
      <c r="E2090">
        <v>2</v>
      </c>
      <c r="F2090">
        <v>1000</v>
      </c>
      <c r="G2090">
        <v>1000</v>
      </c>
      <c r="H2090">
        <v>25487</v>
      </c>
      <c r="I2090">
        <v>3721</v>
      </c>
      <c r="J2090">
        <v>-3729</v>
      </c>
      <c r="K2090">
        <v>3650</v>
      </c>
      <c r="L2090">
        <v>68</v>
      </c>
      <c r="M2090">
        <v>518</v>
      </c>
      <c r="N2090">
        <v>-410</v>
      </c>
      <c r="O2090">
        <v>-343</v>
      </c>
      <c r="P2090">
        <v>1000</v>
      </c>
      <c r="Q2090">
        <v>0</v>
      </c>
      <c r="R2090">
        <v>-679</v>
      </c>
      <c r="S2090">
        <v>-18</v>
      </c>
      <c r="T2090">
        <v>0</v>
      </c>
      <c r="U2090">
        <v>0</v>
      </c>
      <c r="V2090">
        <v>11</v>
      </c>
    </row>
    <row r="2091" spans="1:22" x14ac:dyDescent="0.3">
      <c r="A2091">
        <v>31430</v>
      </c>
      <c r="B2091" t="s">
        <v>217</v>
      </c>
      <c r="C2091" s="27">
        <v>44046</v>
      </c>
      <c r="D2091">
        <v>145000</v>
      </c>
      <c r="E2091">
        <v>5</v>
      </c>
      <c r="F2091">
        <v>-3000</v>
      </c>
      <c r="G2091">
        <v>-3000</v>
      </c>
      <c r="H2091">
        <v>36219</v>
      </c>
      <c r="I2091">
        <v>5277</v>
      </c>
      <c r="J2091">
        <v>8183</v>
      </c>
      <c r="K2091">
        <v>-4331</v>
      </c>
      <c r="L2091">
        <v>-4100</v>
      </c>
      <c r="M2091">
        <v>-3059</v>
      </c>
      <c r="N2091">
        <v>-3</v>
      </c>
      <c r="O2091">
        <v>1158</v>
      </c>
      <c r="P2091">
        <v>1000</v>
      </c>
      <c r="Q2091">
        <v>0</v>
      </c>
      <c r="R2091">
        <v>-3193</v>
      </c>
      <c r="S2091">
        <v>-3</v>
      </c>
      <c r="T2091">
        <v>0</v>
      </c>
      <c r="U2091">
        <v>216</v>
      </c>
      <c r="V2091">
        <v>32</v>
      </c>
    </row>
    <row r="2092" spans="1:22" x14ac:dyDescent="0.3">
      <c r="A2092">
        <v>31430</v>
      </c>
      <c r="B2092" t="s">
        <v>217</v>
      </c>
      <c r="C2092" s="27">
        <v>44043</v>
      </c>
      <c r="D2092">
        <v>148000</v>
      </c>
      <c r="E2092">
        <v>5</v>
      </c>
      <c r="F2092">
        <v>-1500</v>
      </c>
      <c r="G2092">
        <v>-1500</v>
      </c>
      <c r="H2092">
        <v>30198</v>
      </c>
      <c r="I2092">
        <v>4489</v>
      </c>
      <c r="J2092">
        <v>9737</v>
      </c>
      <c r="K2092">
        <v>-3788</v>
      </c>
      <c r="L2092">
        <v>-5947</v>
      </c>
      <c r="M2092">
        <v>-332</v>
      </c>
      <c r="N2092">
        <v>-624</v>
      </c>
      <c r="O2092">
        <v>-3011</v>
      </c>
      <c r="P2092">
        <v>0</v>
      </c>
      <c r="Q2092">
        <v>0</v>
      </c>
      <c r="R2092">
        <v>-1549</v>
      </c>
      <c r="S2092">
        <v>-431</v>
      </c>
      <c r="T2092">
        <v>0</v>
      </c>
      <c r="U2092">
        <v>0</v>
      </c>
      <c r="V2092">
        <v>-2</v>
      </c>
    </row>
    <row r="2093" spans="1:22" x14ac:dyDescent="0.3">
      <c r="A2093">
        <v>31430</v>
      </c>
      <c r="B2093" t="s">
        <v>127</v>
      </c>
      <c r="C2093" s="27">
        <v>44042</v>
      </c>
      <c r="D2093">
        <v>149500</v>
      </c>
      <c r="E2093">
        <v>3</v>
      </c>
      <c r="F2093">
        <v>0</v>
      </c>
      <c r="G2093">
        <v>0</v>
      </c>
      <c r="H2093">
        <v>37423</v>
      </c>
      <c r="I2093">
        <v>5641</v>
      </c>
      <c r="J2093">
        <v>7447</v>
      </c>
      <c r="K2093">
        <v>2724</v>
      </c>
      <c r="L2093">
        <v>-10170</v>
      </c>
      <c r="M2093">
        <v>-497</v>
      </c>
      <c r="N2093">
        <v>-485</v>
      </c>
      <c r="O2093">
        <v>-575</v>
      </c>
      <c r="P2093">
        <v>0</v>
      </c>
      <c r="Q2093">
        <v>-1074</v>
      </c>
      <c r="R2093">
        <v>-334</v>
      </c>
      <c r="S2093">
        <v>-7205</v>
      </c>
      <c r="T2093">
        <v>0</v>
      </c>
      <c r="U2093">
        <v>0</v>
      </c>
      <c r="V2093">
        <v>-1</v>
      </c>
    </row>
    <row r="2094" spans="1:22" x14ac:dyDescent="0.3">
      <c r="A2094">
        <v>31430</v>
      </c>
      <c r="B2094" t="s">
        <v>127</v>
      </c>
      <c r="C2094" s="27">
        <v>44041</v>
      </c>
      <c r="D2094">
        <v>149500</v>
      </c>
      <c r="E2094">
        <v>2</v>
      </c>
      <c r="F2094">
        <v>500</v>
      </c>
      <c r="G2094">
        <v>500</v>
      </c>
      <c r="H2094">
        <v>22827</v>
      </c>
      <c r="I2094">
        <v>3412</v>
      </c>
      <c r="J2094">
        <v>78</v>
      </c>
      <c r="K2094">
        <v>-503</v>
      </c>
      <c r="L2094">
        <v>414</v>
      </c>
      <c r="M2094">
        <v>-374</v>
      </c>
      <c r="N2094">
        <v>-514</v>
      </c>
      <c r="O2094">
        <v>2223</v>
      </c>
      <c r="P2094">
        <v>0</v>
      </c>
      <c r="Q2094">
        <v>-750</v>
      </c>
      <c r="R2094">
        <v>-21</v>
      </c>
      <c r="S2094">
        <v>-150</v>
      </c>
      <c r="T2094">
        <v>0</v>
      </c>
      <c r="U2094">
        <v>0</v>
      </c>
      <c r="V2094">
        <v>11</v>
      </c>
    </row>
    <row r="2095" spans="1:22" x14ac:dyDescent="0.3">
      <c r="A2095">
        <v>31430</v>
      </c>
      <c r="B2095" t="s">
        <v>127</v>
      </c>
      <c r="C2095" s="27">
        <v>44040</v>
      </c>
      <c r="D2095">
        <v>149000</v>
      </c>
      <c r="E2095">
        <v>5</v>
      </c>
      <c r="F2095">
        <v>-500</v>
      </c>
      <c r="G2095">
        <v>-500</v>
      </c>
      <c r="H2095">
        <v>24706</v>
      </c>
      <c r="I2095">
        <v>3695</v>
      </c>
      <c r="J2095">
        <v>2485</v>
      </c>
      <c r="K2095">
        <v>1867</v>
      </c>
      <c r="L2095">
        <v>-4218</v>
      </c>
      <c r="M2095">
        <v>380</v>
      </c>
      <c r="N2095">
        <v>-3535</v>
      </c>
      <c r="O2095">
        <v>-830</v>
      </c>
      <c r="P2095">
        <v>0</v>
      </c>
      <c r="Q2095">
        <v>-427</v>
      </c>
      <c r="R2095">
        <v>-792</v>
      </c>
      <c r="S2095">
        <v>986</v>
      </c>
      <c r="T2095">
        <v>0</v>
      </c>
      <c r="U2095">
        <v>-198</v>
      </c>
      <c r="V2095">
        <v>64</v>
      </c>
    </row>
    <row r="2096" spans="1:22" x14ac:dyDescent="0.3">
      <c r="A2096">
        <v>31430</v>
      </c>
      <c r="B2096" t="s">
        <v>127</v>
      </c>
      <c r="C2096" s="27">
        <v>44039</v>
      </c>
      <c r="D2096">
        <v>149500</v>
      </c>
      <c r="E2096">
        <v>2</v>
      </c>
      <c r="F2096">
        <v>1000</v>
      </c>
      <c r="G2096">
        <v>1000</v>
      </c>
      <c r="H2096">
        <v>19247</v>
      </c>
      <c r="I2096">
        <v>2876</v>
      </c>
      <c r="J2096">
        <v>971</v>
      </c>
      <c r="K2096">
        <v>995</v>
      </c>
      <c r="L2096">
        <v>-1990</v>
      </c>
      <c r="M2096">
        <v>-414</v>
      </c>
      <c r="N2096">
        <v>-63</v>
      </c>
      <c r="O2096">
        <v>-577</v>
      </c>
      <c r="P2096">
        <v>0</v>
      </c>
      <c r="Q2096">
        <v>0</v>
      </c>
      <c r="R2096">
        <v>-442</v>
      </c>
      <c r="S2096">
        <v>-494</v>
      </c>
      <c r="T2096">
        <v>0</v>
      </c>
      <c r="U2096">
        <v>2</v>
      </c>
      <c r="V2096">
        <v>22</v>
      </c>
    </row>
    <row r="2097" spans="1:22" x14ac:dyDescent="0.3">
      <c r="A2097">
        <v>31430</v>
      </c>
      <c r="B2097" t="s">
        <v>127</v>
      </c>
      <c r="C2097" s="27">
        <v>44036</v>
      </c>
      <c r="D2097">
        <v>148500</v>
      </c>
      <c r="E2097">
        <v>5</v>
      </c>
      <c r="F2097">
        <v>-1000</v>
      </c>
      <c r="G2097">
        <v>-1000</v>
      </c>
      <c r="H2097">
        <v>33227</v>
      </c>
      <c r="I2097">
        <v>4945</v>
      </c>
      <c r="J2097">
        <v>13756</v>
      </c>
      <c r="K2097">
        <v>-258</v>
      </c>
      <c r="L2097">
        <v>-13614</v>
      </c>
      <c r="M2097">
        <v>-1352</v>
      </c>
      <c r="N2097">
        <v>-649</v>
      </c>
      <c r="O2097">
        <v>-1803</v>
      </c>
      <c r="P2097">
        <v>0</v>
      </c>
      <c r="Q2097">
        <v>0</v>
      </c>
      <c r="R2097">
        <v>-8816</v>
      </c>
      <c r="S2097">
        <v>-994</v>
      </c>
      <c r="T2097">
        <v>0</v>
      </c>
      <c r="U2097">
        <v>0</v>
      </c>
      <c r="V2097">
        <v>116</v>
      </c>
    </row>
    <row r="2098" spans="1:22" x14ac:dyDescent="0.3">
      <c r="A2098">
        <v>31430</v>
      </c>
      <c r="B2098" t="s">
        <v>127</v>
      </c>
      <c r="C2098" s="27">
        <v>44035</v>
      </c>
      <c r="D2098">
        <v>149500</v>
      </c>
      <c r="E2098">
        <v>5</v>
      </c>
      <c r="F2098">
        <v>-2500</v>
      </c>
      <c r="G2098">
        <v>-2500</v>
      </c>
      <c r="H2098">
        <v>41210</v>
      </c>
      <c r="I2098">
        <v>6174</v>
      </c>
      <c r="J2098">
        <v>16543</v>
      </c>
      <c r="K2098">
        <v>2107</v>
      </c>
      <c r="L2098">
        <v>-17978</v>
      </c>
      <c r="M2098">
        <v>-1606</v>
      </c>
      <c r="N2098">
        <v>-302</v>
      </c>
      <c r="O2098">
        <v>-14295</v>
      </c>
      <c r="P2098">
        <v>0</v>
      </c>
      <c r="Q2098">
        <v>0</v>
      </c>
      <c r="R2098">
        <v>-106</v>
      </c>
      <c r="S2098">
        <v>-1669</v>
      </c>
      <c r="T2098">
        <v>0</v>
      </c>
      <c r="U2098">
        <v>-698</v>
      </c>
      <c r="V2098">
        <v>26</v>
      </c>
    </row>
    <row r="2099" spans="1:22" x14ac:dyDescent="0.3">
      <c r="A2099">
        <v>31430</v>
      </c>
      <c r="B2099" t="s">
        <v>127</v>
      </c>
      <c r="C2099" s="27">
        <v>44034</v>
      </c>
      <c r="D2099">
        <v>152000</v>
      </c>
      <c r="E2099">
        <v>5</v>
      </c>
      <c r="F2099">
        <v>-5000</v>
      </c>
      <c r="G2099">
        <v>-5000</v>
      </c>
      <c r="H2099">
        <v>52459</v>
      </c>
      <c r="I2099">
        <v>8053</v>
      </c>
      <c r="J2099">
        <v>25896</v>
      </c>
      <c r="K2099">
        <v>-2803</v>
      </c>
      <c r="L2099">
        <v>-23213</v>
      </c>
      <c r="M2099">
        <v>326</v>
      </c>
      <c r="N2099">
        <v>-588</v>
      </c>
      <c r="O2099">
        <v>-13478</v>
      </c>
      <c r="P2099">
        <v>0</v>
      </c>
      <c r="Q2099">
        <v>0</v>
      </c>
      <c r="R2099">
        <v>-7099</v>
      </c>
      <c r="S2099">
        <v>-2374</v>
      </c>
      <c r="T2099">
        <v>0</v>
      </c>
      <c r="U2099">
        <v>2</v>
      </c>
      <c r="V2099">
        <v>118</v>
      </c>
    </row>
    <row r="2100" spans="1:22" x14ac:dyDescent="0.3">
      <c r="A2100">
        <v>31430</v>
      </c>
      <c r="B2100" t="s">
        <v>127</v>
      </c>
      <c r="C2100" s="27">
        <v>44033</v>
      </c>
      <c r="D2100">
        <v>157000</v>
      </c>
      <c r="E2100">
        <v>3</v>
      </c>
      <c r="F2100">
        <v>0</v>
      </c>
      <c r="G2100">
        <v>0</v>
      </c>
      <c r="H2100">
        <v>34062</v>
      </c>
      <c r="I2100">
        <v>5332</v>
      </c>
      <c r="J2100">
        <v>4754</v>
      </c>
      <c r="K2100">
        <v>-335</v>
      </c>
      <c r="L2100">
        <v>-4402</v>
      </c>
      <c r="M2100">
        <v>1101</v>
      </c>
      <c r="N2100">
        <v>-463</v>
      </c>
      <c r="O2100">
        <v>-668</v>
      </c>
      <c r="P2100">
        <v>0</v>
      </c>
      <c r="Q2100">
        <v>0</v>
      </c>
      <c r="R2100">
        <v>-3314</v>
      </c>
      <c r="S2100">
        <v>-1058</v>
      </c>
      <c r="T2100">
        <v>0</v>
      </c>
      <c r="U2100">
        <v>-4</v>
      </c>
      <c r="V2100">
        <v>-13</v>
      </c>
    </row>
    <row r="2101" spans="1:22" x14ac:dyDescent="0.3">
      <c r="A2101">
        <v>31430</v>
      </c>
      <c r="B2101" t="s">
        <v>127</v>
      </c>
      <c r="C2101" s="27">
        <v>44032</v>
      </c>
      <c r="D2101">
        <v>157000</v>
      </c>
      <c r="E2101">
        <v>2</v>
      </c>
      <c r="F2101">
        <v>1500</v>
      </c>
      <c r="G2101">
        <v>1500</v>
      </c>
      <c r="H2101">
        <v>32191</v>
      </c>
      <c r="I2101">
        <v>4960</v>
      </c>
      <c r="J2101">
        <v>-911</v>
      </c>
      <c r="K2101">
        <v>5905</v>
      </c>
      <c r="L2101">
        <v>-2970</v>
      </c>
      <c r="M2101">
        <v>-1852</v>
      </c>
      <c r="N2101">
        <v>32</v>
      </c>
      <c r="O2101">
        <v>1974</v>
      </c>
      <c r="P2101">
        <v>0</v>
      </c>
      <c r="Q2101">
        <v>0</v>
      </c>
      <c r="R2101">
        <v>-3060</v>
      </c>
      <c r="S2101">
        <v>-64</v>
      </c>
      <c r="T2101">
        <v>0</v>
      </c>
      <c r="U2101">
        <v>-2026</v>
      </c>
      <c r="V2101">
        <v>2</v>
      </c>
    </row>
    <row r="2102" spans="1:22" x14ac:dyDescent="0.3">
      <c r="A2102">
        <v>37710</v>
      </c>
      <c r="B2102" t="s">
        <v>219</v>
      </c>
      <c r="C2102" s="27">
        <v>44176</v>
      </c>
      <c r="D2102">
        <v>160500</v>
      </c>
      <c r="E2102">
        <v>2</v>
      </c>
      <c r="F2102">
        <v>4000</v>
      </c>
      <c r="G2102">
        <v>4000</v>
      </c>
      <c r="H2102">
        <v>6742</v>
      </c>
      <c r="I2102">
        <v>1073</v>
      </c>
      <c r="J2102">
        <v>-23</v>
      </c>
      <c r="K2102">
        <v>60</v>
      </c>
      <c r="L2102">
        <v>187</v>
      </c>
      <c r="M2102">
        <v>-54</v>
      </c>
      <c r="N2102">
        <v>0</v>
      </c>
      <c r="O2102">
        <v>0</v>
      </c>
      <c r="P2102">
        <v>0</v>
      </c>
      <c r="Q2102">
        <v>0</v>
      </c>
      <c r="R2102">
        <v>241</v>
      </c>
      <c r="S2102">
        <v>0</v>
      </c>
      <c r="T2102">
        <v>0</v>
      </c>
      <c r="U2102">
        <v>-222</v>
      </c>
      <c r="V2102">
        <v>-2</v>
      </c>
    </row>
    <row r="2103" spans="1:22" x14ac:dyDescent="0.3">
      <c r="A2103">
        <v>37710</v>
      </c>
      <c r="B2103" t="s">
        <v>220</v>
      </c>
      <c r="C2103" s="27">
        <v>44175</v>
      </c>
      <c r="D2103">
        <v>156500</v>
      </c>
      <c r="E2103">
        <v>2</v>
      </c>
      <c r="F2103">
        <v>5500</v>
      </c>
      <c r="G2103">
        <v>5500</v>
      </c>
      <c r="H2103">
        <v>11508</v>
      </c>
      <c r="I2103">
        <v>1788</v>
      </c>
      <c r="J2103">
        <v>710</v>
      </c>
      <c r="K2103">
        <v>488</v>
      </c>
      <c r="L2103">
        <v>-1296</v>
      </c>
      <c r="M2103">
        <v>-51</v>
      </c>
      <c r="N2103">
        <v>-1</v>
      </c>
      <c r="O2103">
        <v>-1236</v>
      </c>
      <c r="P2103">
        <v>0</v>
      </c>
      <c r="Q2103">
        <v>0</v>
      </c>
      <c r="R2103">
        <v>-8</v>
      </c>
      <c r="S2103">
        <v>0</v>
      </c>
      <c r="T2103">
        <v>0</v>
      </c>
      <c r="U2103">
        <v>99</v>
      </c>
      <c r="V2103">
        <v>-1</v>
      </c>
    </row>
    <row r="2104" spans="1:22" x14ac:dyDescent="0.3">
      <c r="A2104">
        <v>37710</v>
      </c>
      <c r="B2104" t="s">
        <v>220</v>
      </c>
      <c r="C2104" s="27">
        <v>44174</v>
      </c>
      <c r="D2104">
        <v>151000</v>
      </c>
      <c r="E2104">
        <v>2</v>
      </c>
      <c r="F2104">
        <v>2000</v>
      </c>
      <c r="G2104">
        <v>2000</v>
      </c>
      <c r="H2104">
        <v>7059</v>
      </c>
      <c r="I2104">
        <v>1055</v>
      </c>
      <c r="J2104">
        <v>1873</v>
      </c>
      <c r="K2104">
        <v>1390</v>
      </c>
      <c r="L2104">
        <v>-3534</v>
      </c>
      <c r="M2104">
        <v>-826</v>
      </c>
      <c r="N2104">
        <v>0</v>
      </c>
      <c r="O2104">
        <v>-2152</v>
      </c>
      <c r="P2104">
        <v>0</v>
      </c>
      <c r="Q2104">
        <v>0</v>
      </c>
      <c r="R2104">
        <v>81</v>
      </c>
      <c r="S2104">
        <v>-637</v>
      </c>
      <c r="T2104">
        <v>0</v>
      </c>
      <c r="U2104">
        <v>250</v>
      </c>
      <c r="V2104">
        <v>21</v>
      </c>
    </row>
    <row r="2105" spans="1:22" x14ac:dyDescent="0.3">
      <c r="A2105">
        <v>37710</v>
      </c>
      <c r="B2105" t="s">
        <v>128</v>
      </c>
      <c r="C2105" s="27">
        <v>44173</v>
      </c>
      <c r="D2105">
        <v>149000</v>
      </c>
      <c r="E2105">
        <v>3</v>
      </c>
      <c r="F2105">
        <v>0</v>
      </c>
      <c r="G2105">
        <v>0</v>
      </c>
      <c r="H2105">
        <v>5635</v>
      </c>
      <c r="I2105">
        <v>838</v>
      </c>
      <c r="J2105">
        <v>2612</v>
      </c>
      <c r="K2105">
        <v>516</v>
      </c>
      <c r="L2105">
        <v>-3130</v>
      </c>
      <c r="M2105">
        <v>-301</v>
      </c>
      <c r="N2105">
        <v>0</v>
      </c>
      <c r="O2105">
        <v>-2145</v>
      </c>
      <c r="P2105">
        <v>0</v>
      </c>
      <c r="Q2105">
        <v>0</v>
      </c>
      <c r="R2105">
        <v>0</v>
      </c>
      <c r="S2105">
        <v>-684</v>
      </c>
      <c r="T2105">
        <v>0</v>
      </c>
      <c r="U2105">
        <v>2</v>
      </c>
      <c r="V2105">
        <v>0</v>
      </c>
    </row>
    <row r="2106" spans="1:22" x14ac:dyDescent="0.3">
      <c r="A2106">
        <v>37710</v>
      </c>
      <c r="B2106" t="s">
        <v>128</v>
      </c>
      <c r="C2106" s="27">
        <v>44172</v>
      </c>
      <c r="D2106">
        <v>149000</v>
      </c>
      <c r="E2106">
        <v>2</v>
      </c>
      <c r="F2106">
        <v>1000</v>
      </c>
      <c r="G2106">
        <v>1000</v>
      </c>
      <c r="H2106">
        <v>16701</v>
      </c>
      <c r="I2106">
        <v>2471</v>
      </c>
      <c r="J2106">
        <v>11590</v>
      </c>
      <c r="K2106">
        <v>2160</v>
      </c>
      <c r="L2106">
        <v>-13761</v>
      </c>
      <c r="M2106">
        <v>-4216</v>
      </c>
      <c r="N2106">
        <v>-13</v>
      </c>
      <c r="O2106">
        <v>-7965</v>
      </c>
      <c r="P2106">
        <v>0</v>
      </c>
      <c r="Q2106">
        <v>0</v>
      </c>
      <c r="R2106">
        <v>-74</v>
      </c>
      <c r="S2106">
        <v>-1493</v>
      </c>
      <c r="T2106">
        <v>0</v>
      </c>
      <c r="U2106">
        <v>9</v>
      </c>
      <c r="V2106">
        <v>2</v>
      </c>
    </row>
    <row r="2107" spans="1:22" x14ac:dyDescent="0.3">
      <c r="A2107">
        <v>37710</v>
      </c>
      <c r="B2107" t="s">
        <v>128</v>
      </c>
      <c r="C2107" s="27">
        <v>44169</v>
      </c>
      <c r="D2107">
        <v>148000</v>
      </c>
      <c r="E2107">
        <v>5</v>
      </c>
      <c r="F2107">
        <v>-5500</v>
      </c>
      <c r="G2107">
        <v>-5500</v>
      </c>
      <c r="H2107">
        <v>17625</v>
      </c>
      <c r="I2107">
        <v>2632</v>
      </c>
      <c r="J2107">
        <v>14934</v>
      </c>
      <c r="K2107">
        <v>502</v>
      </c>
      <c r="L2107">
        <v>-15434</v>
      </c>
      <c r="M2107">
        <v>-1802</v>
      </c>
      <c r="N2107">
        <v>-18</v>
      </c>
      <c r="O2107">
        <v>-13446</v>
      </c>
      <c r="P2107">
        <v>0</v>
      </c>
      <c r="Q2107">
        <v>0</v>
      </c>
      <c r="R2107">
        <v>0</v>
      </c>
      <c r="S2107">
        <v>-168</v>
      </c>
      <c r="T2107">
        <v>0</v>
      </c>
      <c r="U2107">
        <v>3</v>
      </c>
      <c r="V2107">
        <v>-5</v>
      </c>
    </row>
    <row r="2108" spans="1:22" x14ac:dyDescent="0.3">
      <c r="A2108">
        <v>37710</v>
      </c>
      <c r="B2108" t="s">
        <v>128</v>
      </c>
      <c r="C2108" s="27">
        <v>44168</v>
      </c>
      <c r="D2108">
        <v>153500</v>
      </c>
      <c r="E2108">
        <v>3</v>
      </c>
      <c r="F2108">
        <v>0</v>
      </c>
      <c r="G2108">
        <v>0</v>
      </c>
      <c r="H2108">
        <v>2752</v>
      </c>
      <c r="I2108">
        <v>421</v>
      </c>
      <c r="J2108">
        <v>607</v>
      </c>
      <c r="K2108">
        <v>235</v>
      </c>
      <c r="L2108">
        <v>-848</v>
      </c>
      <c r="M2108">
        <v>-87</v>
      </c>
      <c r="N2108">
        <v>0</v>
      </c>
      <c r="O2108">
        <v>-691</v>
      </c>
      <c r="P2108">
        <v>0</v>
      </c>
      <c r="Q2108">
        <v>0</v>
      </c>
      <c r="R2108">
        <v>56</v>
      </c>
      <c r="S2108">
        <v>-126</v>
      </c>
      <c r="T2108">
        <v>0</v>
      </c>
      <c r="U2108">
        <v>1</v>
      </c>
      <c r="V2108">
        <v>5</v>
      </c>
    </row>
    <row r="2109" spans="1:22" x14ac:dyDescent="0.3">
      <c r="A2109">
        <v>37710</v>
      </c>
      <c r="B2109" t="s">
        <v>219</v>
      </c>
      <c r="C2109" s="27">
        <v>44167</v>
      </c>
      <c r="D2109">
        <v>153500</v>
      </c>
      <c r="E2109">
        <v>2</v>
      </c>
      <c r="F2109">
        <v>4000</v>
      </c>
      <c r="G2109">
        <v>4000</v>
      </c>
      <c r="H2109">
        <v>3409</v>
      </c>
      <c r="I2109">
        <v>515</v>
      </c>
      <c r="J2109">
        <v>905</v>
      </c>
      <c r="K2109">
        <v>164</v>
      </c>
      <c r="L2109">
        <v>-1060</v>
      </c>
      <c r="M2109">
        <v>-9</v>
      </c>
      <c r="N2109">
        <v>21</v>
      </c>
      <c r="O2109">
        <v>-902</v>
      </c>
      <c r="P2109">
        <v>0</v>
      </c>
      <c r="Q2109">
        <v>0</v>
      </c>
      <c r="R2109">
        <v>-10</v>
      </c>
      <c r="S2109">
        <v>-160</v>
      </c>
      <c r="T2109">
        <v>0</v>
      </c>
      <c r="U2109">
        <v>1</v>
      </c>
      <c r="V2109">
        <v>-10</v>
      </c>
    </row>
    <row r="2110" spans="1:22" x14ac:dyDescent="0.3">
      <c r="A2110">
        <v>37710</v>
      </c>
      <c r="B2110" t="s">
        <v>128</v>
      </c>
      <c r="C2110" s="27">
        <v>44166</v>
      </c>
      <c r="D2110">
        <v>149500</v>
      </c>
      <c r="E2110">
        <v>5</v>
      </c>
      <c r="F2110">
        <v>-500</v>
      </c>
      <c r="G2110">
        <v>-500</v>
      </c>
      <c r="H2110">
        <v>5895</v>
      </c>
      <c r="I2110">
        <v>884</v>
      </c>
      <c r="J2110">
        <v>4265</v>
      </c>
      <c r="K2110">
        <v>285</v>
      </c>
      <c r="L2110">
        <v>-4553</v>
      </c>
      <c r="M2110">
        <v>-1434</v>
      </c>
      <c r="N2110">
        <v>0</v>
      </c>
      <c r="O2110">
        <v>-3114</v>
      </c>
      <c r="P2110">
        <v>0</v>
      </c>
      <c r="Q2110">
        <v>0</v>
      </c>
      <c r="R2110">
        <v>-5</v>
      </c>
      <c r="S2110">
        <v>0</v>
      </c>
      <c r="T2110">
        <v>0</v>
      </c>
      <c r="U2110">
        <v>0</v>
      </c>
      <c r="V2110">
        <v>3</v>
      </c>
    </row>
    <row r="2111" spans="1:22" x14ac:dyDescent="0.3">
      <c r="A2111">
        <v>37710</v>
      </c>
      <c r="B2111" t="s">
        <v>128</v>
      </c>
      <c r="C2111" s="27">
        <v>44165</v>
      </c>
      <c r="D2111">
        <v>150000</v>
      </c>
      <c r="E2111">
        <v>5</v>
      </c>
      <c r="F2111">
        <v>-1500</v>
      </c>
      <c r="G2111">
        <v>-1500</v>
      </c>
      <c r="H2111">
        <v>5517</v>
      </c>
      <c r="I2111">
        <v>836</v>
      </c>
      <c r="J2111">
        <v>2203</v>
      </c>
      <c r="K2111">
        <v>650</v>
      </c>
      <c r="L2111">
        <v>-2884</v>
      </c>
      <c r="M2111">
        <v>-98</v>
      </c>
      <c r="N2111">
        <v>0</v>
      </c>
      <c r="O2111">
        <v>-2320</v>
      </c>
      <c r="P2111">
        <v>0</v>
      </c>
      <c r="Q2111">
        <v>0</v>
      </c>
      <c r="R2111">
        <v>0</v>
      </c>
      <c r="S2111">
        <v>-466</v>
      </c>
      <c r="T2111">
        <v>0</v>
      </c>
      <c r="U2111">
        <v>31</v>
      </c>
      <c r="V2111">
        <v>0</v>
      </c>
    </row>
    <row r="2112" spans="1:22" x14ac:dyDescent="0.3">
      <c r="A2112">
        <v>37710</v>
      </c>
      <c r="B2112" t="s">
        <v>220</v>
      </c>
      <c r="C2112" s="27">
        <v>44162</v>
      </c>
      <c r="D2112">
        <v>151500</v>
      </c>
      <c r="E2112">
        <v>2</v>
      </c>
      <c r="F2112">
        <v>1000</v>
      </c>
      <c r="G2112">
        <v>1000</v>
      </c>
      <c r="H2112">
        <v>4884</v>
      </c>
      <c r="I2112">
        <v>739</v>
      </c>
      <c r="J2112">
        <v>2089</v>
      </c>
      <c r="K2112">
        <v>711</v>
      </c>
      <c r="L2112">
        <v>-2822</v>
      </c>
      <c r="M2112">
        <v>-248</v>
      </c>
      <c r="N2112">
        <v>0</v>
      </c>
      <c r="O2112">
        <v>-2257</v>
      </c>
      <c r="P2112">
        <v>0</v>
      </c>
      <c r="Q2112">
        <v>0</v>
      </c>
      <c r="R2112">
        <v>-1</v>
      </c>
      <c r="S2112">
        <v>-316</v>
      </c>
      <c r="T2112">
        <v>0</v>
      </c>
      <c r="U2112">
        <v>22</v>
      </c>
      <c r="V2112">
        <v>0</v>
      </c>
    </row>
    <row r="2113" spans="1:22" x14ac:dyDescent="0.3">
      <c r="A2113">
        <v>37710</v>
      </c>
      <c r="B2113" t="s">
        <v>220</v>
      </c>
      <c r="C2113" s="27">
        <v>44161</v>
      </c>
      <c r="D2113">
        <v>150500</v>
      </c>
      <c r="E2113">
        <v>5</v>
      </c>
      <c r="F2113">
        <v>-3500</v>
      </c>
      <c r="G2113">
        <v>-3500</v>
      </c>
      <c r="H2113">
        <v>8114</v>
      </c>
      <c r="I2113">
        <v>1222</v>
      </c>
      <c r="J2113">
        <v>4709</v>
      </c>
      <c r="K2113">
        <v>262</v>
      </c>
      <c r="L2113">
        <v>-4974</v>
      </c>
      <c r="M2113">
        <v>-504</v>
      </c>
      <c r="N2113">
        <v>-2</v>
      </c>
      <c r="O2113">
        <v>-1964</v>
      </c>
      <c r="P2113">
        <v>0</v>
      </c>
      <c r="Q2113">
        <v>0</v>
      </c>
      <c r="R2113">
        <v>-2458</v>
      </c>
      <c r="S2113">
        <v>-46</v>
      </c>
      <c r="T2113">
        <v>0</v>
      </c>
      <c r="U2113">
        <v>3</v>
      </c>
      <c r="V2113">
        <v>0</v>
      </c>
    </row>
    <row r="2114" spans="1:22" x14ac:dyDescent="0.3">
      <c r="A2114">
        <v>37710</v>
      </c>
      <c r="B2114" t="s">
        <v>220</v>
      </c>
      <c r="C2114" s="27">
        <v>44160</v>
      </c>
      <c r="D2114">
        <v>154000</v>
      </c>
      <c r="E2114">
        <v>5</v>
      </c>
      <c r="F2114">
        <v>-2500</v>
      </c>
      <c r="G2114">
        <v>-2500</v>
      </c>
      <c r="H2114">
        <v>2443</v>
      </c>
      <c r="I2114">
        <v>381</v>
      </c>
      <c r="J2114">
        <v>157</v>
      </c>
      <c r="K2114">
        <v>286</v>
      </c>
      <c r="L2114">
        <v>-443</v>
      </c>
      <c r="M2114">
        <v>-162</v>
      </c>
      <c r="N2114">
        <v>-9</v>
      </c>
      <c r="O2114">
        <v>-330</v>
      </c>
      <c r="P2114">
        <v>0</v>
      </c>
      <c r="Q2114">
        <v>0</v>
      </c>
      <c r="R2114">
        <v>58</v>
      </c>
      <c r="S2114">
        <v>0</v>
      </c>
      <c r="T2114">
        <v>0</v>
      </c>
      <c r="U2114">
        <v>0</v>
      </c>
      <c r="V2114">
        <v>0</v>
      </c>
    </row>
    <row r="2115" spans="1:22" x14ac:dyDescent="0.3">
      <c r="A2115">
        <v>37710</v>
      </c>
      <c r="B2115" t="s">
        <v>220</v>
      </c>
      <c r="C2115" s="27">
        <v>44159</v>
      </c>
      <c r="D2115">
        <v>156500</v>
      </c>
      <c r="E2115">
        <v>2</v>
      </c>
      <c r="F2115">
        <v>2000</v>
      </c>
      <c r="G2115">
        <v>2000</v>
      </c>
      <c r="H2115">
        <v>1270</v>
      </c>
      <c r="I2115">
        <v>199</v>
      </c>
      <c r="J2115">
        <v>104</v>
      </c>
      <c r="K2115">
        <v>-6</v>
      </c>
      <c r="L2115">
        <v>-113</v>
      </c>
      <c r="M2115">
        <v>-1</v>
      </c>
      <c r="N2115">
        <v>-1</v>
      </c>
      <c r="O2115">
        <v>6</v>
      </c>
      <c r="P2115">
        <v>0</v>
      </c>
      <c r="Q2115">
        <v>0</v>
      </c>
      <c r="R2115">
        <v>-117</v>
      </c>
      <c r="S2115">
        <v>0</v>
      </c>
      <c r="T2115">
        <v>0</v>
      </c>
      <c r="U2115">
        <v>0</v>
      </c>
      <c r="V2115">
        <v>15</v>
      </c>
    </row>
    <row r="2116" spans="1:22" x14ac:dyDescent="0.3">
      <c r="A2116">
        <v>37710</v>
      </c>
      <c r="B2116" t="s">
        <v>220</v>
      </c>
      <c r="C2116" s="27">
        <v>44158</v>
      </c>
      <c r="D2116">
        <v>154500</v>
      </c>
      <c r="E2116">
        <v>2</v>
      </c>
      <c r="F2116">
        <v>500</v>
      </c>
      <c r="G2116">
        <v>500</v>
      </c>
      <c r="H2116">
        <v>1416</v>
      </c>
      <c r="I2116">
        <v>219</v>
      </c>
      <c r="J2116">
        <v>149</v>
      </c>
      <c r="K2116">
        <v>-47</v>
      </c>
      <c r="L2116">
        <v>32</v>
      </c>
      <c r="M2116">
        <v>-10</v>
      </c>
      <c r="N2116">
        <v>47</v>
      </c>
      <c r="O2116">
        <v>0</v>
      </c>
      <c r="P2116">
        <v>0</v>
      </c>
      <c r="Q2116">
        <v>0</v>
      </c>
      <c r="R2116">
        <v>-5</v>
      </c>
      <c r="S2116">
        <v>0</v>
      </c>
      <c r="T2116">
        <v>0</v>
      </c>
      <c r="U2116">
        <v>-134</v>
      </c>
      <c r="V2116">
        <v>0</v>
      </c>
    </row>
    <row r="2117" spans="1:22" x14ac:dyDescent="0.3">
      <c r="A2117">
        <v>37710</v>
      </c>
      <c r="B2117" t="s">
        <v>220</v>
      </c>
      <c r="C2117" s="27">
        <v>44155</v>
      </c>
      <c r="D2117">
        <v>154000</v>
      </c>
      <c r="E2117">
        <v>5</v>
      </c>
      <c r="F2117">
        <v>-1500</v>
      </c>
      <c r="G2117">
        <v>-1500</v>
      </c>
      <c r="H2117">
        <v>2882</v>
      </c>
      <c r="I2117">
        <v>444</v>
      </c>
      <c r="J2117">
        <v>2328</v>
      </c>
      <c r="K2117">
        <v>-133</v>
      </c>
      <c r="L2117">
        <v>-2196</v>
      </c>
      <c r="M2117">
        <v>-384</v>
      </c>
      <c r="N2117">
        <v>0</v>
      </c>
      <c r="O2117">
        <v>-1660</v>
      </c>
      <c r="P2117">
        <v>0</v>
      </c>
      <c r="Q2117">
        <v>0</v>
      </c>
      <c r="R2117">
        <v>-5</v>
      </c>
      <c r="S2117">
        <v>-147</v>
      </c>
      <c r="T2117">
        <v>0</v>
      </c>
      <c r="U2117">
        <v>1</v>
      </c>
      <c r="V2117">
        <v>0</v>
      </c>
    </row>
    <row r="2118" spans="1:22" x14ac:dyDescent="0.3">
      <c r="A2118">
        <v>37710</v>
      </c>
      <c r="B2118" t="s">
        <v>220</v>
      </c>
      <c r="C2118" s="27">
        <v>44154</v>
      </c>
      <c r="D2118">
        <v>155500</v>
      </c>
      <c r="E2118">
        <v>5</v>
      </c>
      <c r="F2118">
        <v>-2500</v>
      </c>
      <c r="G2118">
        <v>-2500</v>
      </c>
      <c r="H2118">
        <v>2510</v>
      </c>
      <c r="I2118">
        <v>391</v>
      </c>
      <c r="J2118">
        <v>1116</v>
      </c>
      <c r="K2118">
        <v>-248</v>
      </c>
      <c r="L2118">
        <v>-969</v>
      </c>
      <c r="M2118">
        <v>-170</v>
      </c>
      <c r="N2118">
        <v>0</v>
      </c>
      <c r="O2118">
        <v>-553</v>
      </c>
      <c r="P2118">
        <v>0</v>
      </c>
      <c r="Q2118">
        <v>0</v>
      </c>
      <c r="R2118">
        <v>0</v>
      </c>
      <c r="S2118">
        <v>-246</v>
      </c>
      <c r="T2118">
        <v>0</v>
      </c>
      <c r="U2118">
        <v>101</v>
      </c>
      <c r="V2118">
        <v>0</v>
      </c>
    </row>
    <row r="2119" spans="1:22" x14ac:dyDescent="0.3">
      <c r="A2119">
        <v>37710</v>
      </c>
      <c r="B2119" t="s">
        <v>220</v>
      </c>
      <c r="C2119" s="27">
        <v>44153</v>
      </c>
      <c r="D2119">
        <v>158000</v>
      </c>
      <c r="E2119">
        <v>5</v>
      </c>
      <c r="F2119">
        <v>-500</v>
      </c>
      <c r="G2119">
        <v>-500</v>
      </c>
      <c r="H2119">
        <v>453</v>
      </c>
      <c r="I2119">
        <v>72</v>
      </c>
      <c r="J2119">
        <v>30</v>
      </c>
      <c r="K2119">
        <v>-16</v>
      </c>
      <c r="L2119">
        <v>-14</v>
      </c>
      <c r="M2119">
        <v>-7</v>
      </c>
      <c r="N2119">
        <v>-7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</row>
    <row r="2120" spans="1:22" x14ac:dyDescent="0.3">
      <c r="A2120">
        <v>37710</v>
      </c>
      <c r="B2120" t="s">
        <v>220</v>
      </c>
      <c r="C2120" s="27">
        <v>44152</v>
      </c>
      <c r="D2120">
        <v>158500</v>
      </c>
      <c r="E2120">
        <v>3</v>
      </c>
      <c r="F2120">
        <v>0</v>
      </c>
      <c r="G2120">
        <v>0</v>
      </c>
      <c r="H2120">
        <v>729</v>
      </c>
      <c r="I2120">
        <v>116</v>
      </c>
      <c r="J2120">
        <v>0</v>
      </c>
      <c r="K2120">
        <v>23</v>
      </c>
      <c r="L2120">
        <v>-23</v>
      </c>
      <c r="M2120">
        <v>16</v>
      </c>
      <c r="N2120">
        <v>-3</v>
      </c>
      <c r="O2120">
        <v>-36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</row>
    <row r="2121" spans="1:22" x14ac:dyDescent="0.3">
      <c r="A2121">
        <v>37710</v>
      </c>
      <c r="B2121" t="s">
        <v>220</v>
      </c>
      <c r="C2121" s="27">
        <v>44151</v>
      </c>
      <c r="D2121">
        <v>158500</v>
      </c>
      <c r="E2121">
        <v>3</v>
      </c>
      <c r="F2121">
        <v>0</v>
      </c>
      <c r="G2121">
        <v>0</v>
      </c>
      <c r="H2121">
        <v>2338</v>
      </c>
      <c r="I2121">
        <v>366</v>
      </c>
      <c r="J2121">
        <v>1046</v>
      </c>
      <c r="K2121">
        <v>-8</v>
      </c>
      <c r="L2121">
        <v>-1062</v>
      </c>
      <c r="M2121">
        <v>-169</v>
      </c>
      <c r="N2121">
        <v>-2</v>
      </c>
      <c r="O2121">
        <v>-831</v>
      </c>
      <c r="P2121">
        <v>0</v>
      </c>
      <c r="Q2121">
        <v>0</v>
      </c>
      <c r="R2121">
        <v>-60</v>
      </c>
      <c r="S2121">
        <v>0</v>
      </c>
      <c r="T2121">
        <v>0</v>
      </c>
      <c r="U2121">
        <v>24</v>
      </c>
      <c r="V2121">
        <v>0</v>
      </c>
    </row>
    <row r="2122" spans="1:22" x14ac:dyDescent="0.3">
      <c r="A2122">
        <v>37710</v>
      </c>
      <c r="B2122" t="s">
        <v>220</v>
      </c>
      <c r="C2122" s="27">
        <v>44148</v>
      </c>
      <c r="D2122">
        <v>158500</v>
      </c>
      <c r="E2122">
        <v>5</v>
      </c>
      <c r="F2122">
        <v>-500</v>
      </c>
      <c r="G2122">
        <v>-500</v>
      </c>
      <c r="H2122">
        <v>768</v>
      </c>
      <c r="I2122">
        <v>121</v>
      </c>
      <c r="J2122">
        <v>217</v>
      </c>
      <c r="K2122">
        <v>-115</v>
      </c>
      <c r="L2122">
        <v>-102</v>
      </c>
      <c r="M2122">
        <v>12</v>
      </c>
      <c r="N2122">
        <v>0</v>
      </c>
      <c r="O2122">
        <v>0</v>
      </c>
      <c r="P2122">
        <v>0</v>
      </c>
      <c r="Q2122">
        <v>0</v>
      </c>
      <c r="R2122">
        <v>-114</v>
      </c>
      <c r="S2122">
        <v>0</v>
      </c>
      <c r="T2122">
        <v>0</v>
      </c>
      <c r="U2122">
        <v>0</v>
      </c>
      <c r="V2122">
        <v>0</v>
      </c>
    </row>
    <row r="2123" spans="1:22" x14ac:dyDescent="0.3">
      <c r="A2123">
        <v>37710</v>
      </c>
      <c r="B2123" t="s">
        <v>220</v>
      </c>
      <c r="C2123" s="27">
        <v>44147</v>
      </c>
      <c r="D2123">
        <v>159000</v>
      </c>
      <c r="E2123">
        <v>5</v>
      </c>
      <c r="F2123">
        <v>-1000</v>
      </c>
      <c r="G2123">
        <v>-1000</v>
      </c>
      <c r="H2123">
        <v>4254</v>
      </c>
      <c r="I2123">
        <v>678</v>
      </c>
      <c r="J2123">
        <v>1108</v>
      </c>
      <c r="K2123">
        <v>592</v>
      </c>
      <c r="L2123">
        <v>-1700</v>
      </c>
      <c r="M2123">
        <v>-433</v>
      </c>
      <c r="N2123">
        <v>-5</v>
      </c>
      <c r="O2123">
        <v>-1238</v>
      </c>
      <c r="P2123">
        <v>0</v>
      </c>
      <c r="Q2123">
        <v>0</v>
      </c>
      <c r="R2123">
        <v>293</v>
      </c>
      <c r="S2123">
        <v>-317</v>
      </c>
      <c r="T2123">
        <v>0</v>
      </c>
      <c r="U2123">
        <v>0</v>
      </c>
      <c r="V2123">
        <v>0</v>
      </c>
    </row>
    <row r="2124" spans="1:22" x14ac:dyDescent="0.3">
      <c r="A2124">
        <v>37710</v>
      </c>
      <c r="B2124" t="s">
        <v>220</v>
      </c>
      <c r="C2124" s="27">
        <v>44146</v>
      </c>
      <c r="D2124">
        <v>160000</v>
      </c>
      <c r="E2124">
        <v>2</v>
      </c>
      <c r="F2124">
        <v>2000</v>
      </c>
      <c r="G2124">
        <v>2000</v>
      </c>
      <c r="H2124">
        <v>3325</v>
      </c>
      <c r="I2124">
        <v>533</v>
      </c>
      <c r="J2124">
        <v>1309</v>
      </c>
      <c r="K2124">
        <v>115</v>
      </c>
      <c r="L2124">
        <v>-1575</v>
      </c>
      <c r="M2124">
        <v>-229</v>
      </c>
      <c r="N2124">
        <v>0</v>
      </c>
      <c r="O2124">
        <v>-1214</v>
      </c>
      <c r="P2124">
        <v>0</v>
      </c>
      <c r="Q2124">
        <v>0</v>
      </c>
      <c r="R2124">
        <v>-130</v>
      </c>
      <c r="S2124">
        <v>-2</v>
      </c>
      <c r="T2124">
        <v>0</v>
      </c>
      <c r="U2124">
        <v>157</v>
      </c>
      <c r="V2124">
        <v>-6</v>
      </c>
    </row>
    <row r="2125" spans="1:22" x14ac:dyDescent="0.3">
      <c r="A2125">
        <v>37710</v>
      </c>
      <c r="B2125" t="s">
        <v>220</v>
      </c>
      <c r="C2125" s="27">
        <v>44145</v>
      </c>
      <c r="D2125">
        <v>158000</v>
      </c>
      <c r="E2125">
        <v>2</v>
      </c>
      <c r="F2125">
        <v>1000</v>
      </c>
      <c r="G2125">
        <v>1000</v>
      </c>
      <c r="H2125">
        <v>1815</v>
      </c>
      <c r="I2125">
        <v>289</v>
      </c>
      <c r="J2125">
        <v>615</v>
      </c>
      <c r="K2125">
        <v>-340</v>
      </c>
      <c r="L2125">
        <v>-272</v>
      </c>
      <c r="M2125">
        <v>-5</v>
      </c>
      <c r="N2125">
        <v>-3</v>
      </c>
      <c r="O2125">
        <v>-5</v>
      </c>
      <c r="P2125">
        <v>0</v>
      </c>
      <c r="Q2125">
        <v>0</v>
      </c>
      <c r="R2125">
        <v>-259</v>
      </c>
      <c r="S2125">
        <v>0</v>
      </c>
      <c r="T2125">
        <v>0</v>
      </c>
      <c r="U2125">
        <v>-3</v>
      </c>
      <c r="V2125">
        <v>0</v>
      </c>
    </row>
    <row r="2126" spans="1:22" x14ac:dyDescent="0.3">
      <c r="A2126">
        <v>37710</v>
      </c>
      <c r="B2126" t="s">
        <v>220</v>
      </c>
      <c r="C2126" s="27">
        <v>44144</v>
      </c>
      <c r="D2126">
        <v>157000</v>
      </c>
      <c r="E2126">
        <v>2</v>
      </c>
      <c r="F2126">
        <v>1000</v>
      </c>
      <c r="G2126">
        <v>1000</v>
      </c>
      <c r="H2126">
        <v>1675</v>
      </c>
      <c r="I2126">
        <v>261</v>
      </c>
      <c r="J2126">
        <v>719</v>
      </c>
      <c r="K2126">
        <v>66</v>
      </c>
      <c r="L2126">
        <v>-725</v>
      </c>
      <c r="M2126">
        <v>-59</v>
      </c>
      <c r="N2126">
        <v>15</v>
      </c>
      <c r="O2126">
        <v>-367</v>
      </c>
      <c r="P2126">
        <v>0</v>
      </c>
      <c r="Q2126">
        <v>0</v>
      </c>
      <c r="R2126">
        <v>-201</v>
      </c>
      <c r="S2126">
        <v>-113</v>
      </c>
      <c r="T2126">
        <v>0</v>
      </c>
      <c r="U2126">
        <v>-60</v>
      </c>
      <c r="V2126">
        <v>0</v>
      </c>
    </row>
    <row r="2127" spans="1:22" x14ac:dyDescent="0.3">
      <c r="A2127">
        <v>37710</v>
      </c>
      <c r="B2127" t="s">
        <v>128</v>
      </c>
      <c r="C2127" s="27">
        <v>44141</v>
      </c>
      <c r="D2127">
        <v>156000</v>
      </c>
      <c r="E2127">
        <v>3</v>
      </c>
      <c r="F2127">
        <v>0</v>
      </c>
      <c r="G2127">
        <v>0</v>
      </c>
      <c r="H2127">
        <v>3995</v>
      </c>
      <c r="I2127">
        <v>627</v>
      </c>
      <c r="J2127">
        <v>2721</v>
      </c>
      <c r="K2127">
        <v>-21</v>
      </c>
      <c r="L2127">
        <v>-2699</v>
      </c>
      <c r="M2127">
        <v>-986</v>
      </c>
      <c r="N2127">
        <v>-5</v>
      </c>
      <c r="O2127">
        <v>-1193</v>
      </c>
      <c r="P2127">
        <v>0</v>
      </c>
      <c r="Q2127">
        <v>0</v>
      </c>
      <c r="R2127">
        <v>-196</v>
      </c>
      <c r="S2127">
        <v>-319</v>
      </c>
      <c r="T2127">
        <v>0</v>
      </c>
      <c r="U2127">
        <v>0</v>
      </c>
      <c r="V2127">
        <v>-1</v>
      </c>
    </row>
    <row r="2128" spans="1:22" x14ac:dyDescent="0.3">
      <c r="A2128">
        <v>37710</v>
      </c>
      <c r="B2128" t="s">
        <v>128</v>
      </c>
      <c r="C2128" s="27">
        <v>44140</v>
      </c>
      <c r="D2128">
        <v>156000</v>
      </c>
      <c r="E2128">
        <v>2</v>
      </c>
      <c r="F2128">
        <v>1000</v>
      </c>
      <c r="G2128">
        <v>1000</v>
      </c>
      <c r="H2128">
        <v>1313</v>
      </c>
      <c r="I2128">
        <v>203</v>
      </c>
      <c r="J2128">
        <v>212</v>
      </c>
      <c r="K2128">
        <v>-142</v>
      </c>
      <c r="L2128">
        <v>59</v>
      </c>
      <c r="M2128">
        <v>-22</v>
      </c>
      <c r="N2128">
        <v>0</v>
      </c>
      <c r="O2128">
        <v>277</v>
      </c>
      <c r="P2128">
        <v>0</v>
      </c>
      <c r="Q2128">
        <v>0</v>
      </c>
      <c r="R2128">
        <v>-196</v>
      </c>
      <c r="S2128">
        <v>0</v>
      </c>
      <c r="T2128">
        <v>0</v>
      </c>
      <c r="U2128">
        <v>-129</v>
      </c>
      <c r="V2128">
        <v>0</v>
      </c>
    </row>
    <row r="2129" spans="1:22" x14ac:dyDescent="0.3">
      <c r="A2129">
        <v>37710</v>
      </c>
      <c r="B2129" t="s">
        <v>128</v>
      </c>
      <c r="C2129" s="27">
        <v>44139</v>
      </c>
      <c r="D2129">
        <v>155000</v>
      </c>
      <c r="E2129">
        <v>5</v>
      </c>
      <c r="F2129">
        <v>-1500</v>
      </c>
      <c r="G2129">
        <v>-1500</v>
      </c>
      <c r="H2129">
        <v>1225</v>
      </c>
      <c r="I2129">
        <v>189</v>
      </c>
      <c r="J2129">
        <v>-54</v>
      </c>
      <c r="K2129">
        <v>-30</v>
      </c>
      <c r="L2129">
        <v>34</v>
      </c>
      <c r="M2129">
        <v>-21</v>
      </c>
      <c r="N2129">
        <v>35</v>
      </c>
      <c r="O2129">
        <v>211</v>
      </c>
      <c r="P2129">
        <v>0</v>
      </c>
      <c r="Q2129">
        <v>0</v>
      </c>
      <c r="R2129">
        <v>-191</v>
      </c>
      <c r="S2129">
        <v>0</v>
      </c>
      <c r="T2129">
        <v>0</v>
      </c>
      <c r="U2129">
        <v>50</v>
      </c>
      <c r="V2129">
        <v>0</v>
      </c>
    </row>
    <row r="2130" spans="1:22" x14ac:dyDescent="0.3">
      <c r="A2130">
        <v>37710</v>
      </c>
      <c r="B2130" t="s">
        <v>219</v>
      </c>
      <c r="C2130" s="27">
        <v>44138</v>
      </c>
      <c r="D2130">
        <v>156500</v>
      </c>
      <c r="E2130">
        <v>2</v>
      </c>
      <c r="F2130">
        <v>2500</v>
      </c>
      <c r="G2130">
        <v>2500</v>
      </c>
      <c r="H2130">
        <v>1224</v>
      </c>
      <c r="I2130">
        <v>191</v>
      </c>
      <c r="J2130">
        <v>-216</v>
      </c>
      <c r="K2130">
        <v>-66</v>
      </c>
      <c r="L2130">
        <v>291</v>
      </c>
      <c r="M2130">
        <v>417</v>
      </c>
      <c r="N2130">
        <v>0</v>
      </c>
      <c r="O2130">
        <v>13</v>
      </c>
      <c r="P2130">
        <v>0</v>
      </c>
      <c r="Q2130">
        <v>0</v>
      </c>
      <c r="R2130">
        <v>-139</v>
      </c>
      <c r="S2130">
        <v>0</v>
      </c>
      <c r="T2130">
        <v>0</v>
      </c>
      <c r="U2130">
        <v>-9</v>
      </c>
      <c r="V2130">
        <v>0</v>
      </c>
    </row>
    <row r="2131" spans="1:22" x14ac:dyDescent="0.3">
      <c r="A2131">
        <v>37710</v>
      </c>
      <c r="B2131" t="s">
        <v>128</v>
      </c>
      <c r="C2131" s="27">
        <v>44137</v>
      </c>
      <c r="D2131">
        <v>154000</v>
      </c>
      <c r="E2131">
        <v>3</v>
      </c>
      <c r="F2131">
        <v>0</v>
      </c>
      <c r="G2131">
        <v>0</v>
      </c>
      <c r="H2131">
        <v>1250</v>
      </c>
      <c r="I2131">
        <v>191</v>
      </c>
      <c r="J2131">
        <v>-255</v>
      </c>
      <c r="K2131">
        <v>129</v>
      </c>
      <c r="L2131">
        <v>126</v>
      </c>
      <c r="M2131">
        <v>3</v>
      </c>
      <c r="N2131">
        <v>0</v>
      </c>
      <c r="O2131">
        <v>314</v>
      </c>
      <c r="P2131">
        <v>0</v>
      </c>
      <c r="Q2131">
        <v>0</v>
      </c>
      <c r="R2131">
        <v>-191</v>
      </c>
      <c r="S2131">
        <v>0</v>
      </c>
      <c r="T2131">
        <v>0</v>
      </c>
      <c r="U2131">
        <v>0</v>
      </c>
      <c r="V2131">
        <v>0</v>
      </c>
    </row>
    <row r="2132" spans="1:22" x14ac:dyDescent="0.3">
      <c r="A2132">
        <v>37710</v>
      </c>
      <c r="B2132" t="s">
        <v>128</v>
      </c>
      <c r="C2132" s="27">
        <v>44134</v>
      </c>
      <c r="D2132">
        <v>154000</v>
      </c>
      <c r="E2132">
        <v>3</v>
      </c>
      <c r="F2132">
        <v>0</v>
      </c>
      <c r="G2132">
        <v>0</v>
      </c>
      <c r="H2132">
        <v>2877</v>
      </c>
      <c r="I2132">
        <v>435</v>
      </c>
      <c r="J2132">
        <v>1450</v>
      </c>
      <c r="K2132">
        <v>-1230</v>
      </c>
      <c r="L2132">
        <v>-145</v>
      </c>
      <c r="M2132">
        <v>3</v>
      </c>
      <c r="N2132">
        <v>0</v>
      </c>
      <c r="O2132">
        <v>0</v>
      </c>
      <c r="P2132">
        <v>0</v>
      </c>
      <c r="Q2132">
        <v>0</v>
      </c>
      <c r="R2132">
        <v>-148</v>
      </c>
      <c r="S2132">
        <v>0</v>
      </c>
      <c r="T2132">
        <v>0</v>
      </c>
      <c r="U2132">
        <v>-75</v>
      </c>
      <c r="V2132">
        <v>0</v>
      </c>
    </row>
    <row r="2133" spans="1:22" x14ac:dyDescent="0.3">
      <c r="A2133">
        <v>37710</v>
      </c>
      <c r="B2133" t="s">
        <v>220</v>
      </c>
      <c r="C2133" s="27">
        <v>44133</v>
      </c>
      <c r="D2133">
        <v>154000</v>
      </c>
      <c r="E2133">
        <v>5</v>
      </c>
      <c r="F2133">
        <v>-1500</v>
      </c>
      <c r="G2133">
        <v>-1500</v>
      </c>
      <c r="H2133">
        <v>928</v>
      </c>
      <c r="I2133">
        <v>142</v>
      </c>
      <c r="J2133">
        <v>-222</v>
      </c>
      <c r="K2133">
        <v>108</v>
      </c>
      <c r="L2133">
        <v>164</v>
      </c>
      <c r="M2133">
        <v>6</v>
      </c>
      <c r="N2133">
        <v>0</v>
      </c>
      <c r="O2133">
        <v>0</v>
      </c>
      <c r="P2133">
        <v>0</v>
      </c>
      <c r="Q2133">
        <v>0</v>
      </c>
      <c r="R2133">
        <v>158</v>
      </c>
      <c r="S2133">
        <v>0</v>
      </c>
      <c r="T2133">
        <v>0</v>
      </c>
      <c r="U2133">
        <v>-50</v>
      </c>
      <c r="V2133">
        <v>0</v>
      </c>
    </row>
    <row r="2134" spans="1:22" x14ac:dyDescent="0.3">
      <c r="A2134">
        <v>37710</v>
      </c>
      <c r="B2134" t="s">
        <v>220</v>
      </c>
      <c r="C2134" s="27">
        <v>44132</v>
      </c>
      <c r="D2134">
        <v>155500</v>
      </c>
      <c r="E2134">
        <v>2</v>
      </c>
      <c r="F2134">
        <v>1500</v>
      </c>
      <c r="G2134">
        <v>1500</v>
      </c>
      <c r="H2134">
        <v>1252</v>
      </c>
      <c r="I2134">
        <v>192</v>
      </c>
      <c r="J2134">
        <v>-182</v>
      </c>
      <c r="K2134">
        <v>480</v>
      </c>
      <c r="L2134">
        <v>-298</v>
      </c>
      <c r="M2134">
        <v>-1</v>
      </c>
      <c r="N2134">
        <v>-1</v>
      </c>
      <c r="O2134">
        <v>0</v>
      </c>
      <c r="P2134">
        <v>0</v>
      </c>
      <c r="Q2134">
        <v>0</v>
      </c>
      <c r="R2134">
        <v>-296</v>
      </c>
      <c r="S2134">
        <v>0</v>
      </c>
      <c r="T2134">
        <v>0</v>
      </c>
      <c r="U2134">
        <v>0</v>
      </c>
      <c r="V2134">
        <v>0</v>
      </c>
    </row>
    <row r="2135" spans="1:22" x14ac:dyDescent="0.3">
      <c r="A2135">
        <v>37710</v>
      </c>
      <c r="B2135" t="s">
        <v>220</v>
      </c>
      <c r="C2135" s="27">
        <v>44131</v>
      </c>
      <c r="D2135">
        <v>154000</v>
      </c>
      <c r="E2135">
        <v>5</v>
      </c>
      <c r="F2135">
        <v>-1000</v>
      </c>
      <c r="G2135">
        <v>-1000</v>
      </c>
      <c r="H2135">
        <v>3699</v>
      </c>
      <c r="I2135">
        <v>570</v>
      </c>
      <c r="J2135">
        <v>1780</v>
      </c>
      <c r="K2135">
        <v>-1536</v>
      </c>
      <c r="L2135">
        <v>-245</v>
      </c>
      <c r="M2135">
        <v>-1</v>
      </c>
      <c r="N2135">
        <v>0</v>
      </c>
      <c r="O2135">
        <v>0</v>
      </c>
      <c r="P2135">
        <v>0</v>
      </c>
      <c r="Q2135">
        <v>0</v>
      </c>
      <c r="R2135">
        <v>-244</v>
      </c>
      <c r="S2135">
        <v>0</v>
      </c>
      <c r="T2135">
        <v>0</v>
      </c>
      <c r="U2135">
        <v>1</v>
      </c>
      <c r="V2135">
        <v>0</v>
      </c>
    </row>
    <row r="2136" spans="1:22" x14ac:dyDescent="0.3">
      <c r="A2136">
        <v>37710</v>
      </c>
      <c r="B2136" t="s">
        <v>220</v>
      </c>
      <c r="C2136" s="27">
        <v>44130</v>
      </c>
      <c r="D2136">
        <v>155000</v>
      </c>
      <c r="E2136">
        <v>5</v>
      </c>
      <c r="F2136">
        <v>-2000</v>
      </c>
      <c r="G2136">
        <v>-2000</v>
      </c>
      <c r="H2136">
        <v>3082</v>
      </c>
      <c r="I2136">
        <v>482</v>
      </c>
      <c r="J2136">
        <v>1525</v>
      </c>
      <c r="K2136">
        <v>-188</v>
      </c>
      <c r="L2136">
        <v>-1338</v>
      </c>
      <c r="M2136">
        <v>0</v>
      </c>
      <c r="N2136">
        <v>-1</v>
      </c>
      <c r="O2136">
        <v>-1242</v>
      </c>
      <c r="P2136">
        <v>0</v>
      </c>
      <c r="Q2136">
        <v>0</v>
      </c>
      <c r="R2136">
        <v>-95</v>
      </c>
      <c r="S2136">
        <v>0</v>
      </c>
      <c r="T2136">
        <v>0</v>
      </c>
      <c r="U2136">
        <v>1</v>
      </c>
      <c r="V2136">
        <v>0</v>
      </c>
    </row>
    <row r="2137" spans="1:22" x14ac:dyDescent="0.3">
      <c r="A2137">
        <v>37710</v>
      </c>
      <c r="B2137" t="s">
        <v>220</v>
      </c>
      <c r="C2137" s="27">
        <v>44127</v>
      </c>
      <c r="D2137">
        <v>157000</v>
      </c>
      <c r="E2137">
        <v>5</v>
      </c>
      <c r="F2137">
        <v>-2500</v>
      </c>
      <c r="G2137">
        <v>-2500</v>
      </c>
      <c r="H2137">
        <v>4018</v>
      </c>
      <c r="I2137">
        <v>635</v>
      </c>
      <c r="J2137">
        <v>-667</v>
      </c>
      <c r="K2137">
        <v>530</v>
      </c>
      <c r="L2137">
        <v>-98</v>
      </c>
      <c r="M2137">
        <v>-3</v>
      </c>
      <c r="N2137">
        <v>0</v>
      </c>
      <c r="O2137">
        <v>0</v>
      </c>
      <c r="P2137">
        <v>0</v>
      </c>
      <c r="Q2137">
        <v>0</v>
      </c>
      <c r="R2137">
        <v>-95</v>
      </c>
      <c r="S2137">
        <v>0</v>
      </c>
      <c r="T2137">
        <v>0</v>
      </c>
      <c r="U2137">
        <v>235</v>
      </c>
      <c r="V2137">
        <v>0</v>
      </c>
    </row>
    <row r="2138" spans="1:22" x14ac:dyDescent="0.3">
      <c r="A2138">
        <v>37710</v>
      </c>
      <c r="B2138" t="s">
        <v>220</v>
      </c>
      <c r="C2138" s="27">
        <v>44126</v>
      </c>
      <c r="D2138">
        <v>159500</v>
      </c>
      <c r="E2138">
        <v>5</v>
      </c>
      <c r="F2138">
        <v>-1500</v>
      </c>
      <c r="G2138">
        <v>-1500</v>
      </c>
      <c r="H2138">
        <v>1128</v>
      </c>
      <c r="I2138">
        <v>182</v>
      </c>
      <c r="J2138">
        <v>-2</v>
      </c>
      <c r="K2138">
        <v>-1</v>
      </c>
      <c r="L2138">
        <v>103</v>
      </c>
      <c r="M2138">
        <v>-1</v>
      </c>
      <c r="N2138">
        <v>-1</v>
      </c>
      <c r="O2138">
        <v>0</v>
      </c>
      <c r="P2138">
        <v>0</v>
      </c>
      <c r="Q2138">
        <v>0</v>
      </c>
      <c r="R2138">
        <v>105</v>
      </c>
      <c r="S2138">
        <v>0</v>
      </c>
      <c r="T2138">
        <v>0</v>
      </c>
      <c r="U2138">
        <v>-100</v>
      </c>
      <c r="V2138">
        <v>0</v>
      </c>
    </row>
    <row r="2139" spans="1:22" x14ac:dyDescent="0.3">
      <c r="A2139">
        <v>37710</v>
      </c>
      <c r="B2139" t="s">
        <v>220</v>
      </c>
      <c r="C2139" s="27">
        <v>44125</v>
      </c>
      <c r="D2139">
        <v>161000</v>
      </c>
      <c r="E2139">
        <v>3</v>
      </c>
      <c r="F2139">
        <v>0</v>
      </c>
      <c r="G2139">
        <v>0</v>
      </c>
      <c r="H2139">
        <v>959</v>
      </c>
      <c r="I2139">
        <v>154</v>
      </c>
      <c r="J2139">
        <v>-108</v>
      </c>
      <c r="K2139">
        <v>94</v>
      </c>
      <c r="L2139">
        <v>14</v>
      </c>
      <c r="M2139">
        <v>0</v>
      </c>
      <c r="N2139">
        <v>-1</v>
      </c>
      <c r="O2139">
        <v>10</v>
      </c>
      <c r="P2139">
        <v>0</v>
      </c>
      <c r="Q2139">
        <v>0</v>
      </c>
      <c r="R2139">
        <v>5</v>
      </c>
      <c r="S2139">
        <v>0</v>
      </c>
      <c r="T2139">
        <v>0</v>
      </c>
      <c r="U2139">
        <v>0</v>
      </c>
      <c r="V2139">
        <v>0</v>
      </c>
    </row>
    <row r="2140" spans="1:22" x14ac:dyDescent="0.3">
      <c r="A2140">
        <v>37710</v>
      </c>
      <c r="B2140" t="s">
        <v>220</v>
      </c>
      <c r="C2140" s="27">
        <v>44124</v>
      </c>
      <c r="D2140">
        <v>161000</v>
      </c>
      <c r="E2140">
        <v>5</v>
      </c>
      <c r="F2140">
        <v>-1000</v>
      </c>
      <c r="G2140">
        <v>-1000</v>
      </c>
      <c r="H2140">
        <v>4833</v>
      </c>
      <c r="I2140">
        <v>768</v>
      </c>
      <c r="J2140">
        <v>-494</v>
      </c>
      <c r="K2140">
        <v>1244</v>
      </c>
      <c r="L2140">
        <v>-853</v>
      </c>
      <c r="M2140">
        <v>-86</v>
      </c>
      <c r="N2140">
        <v>0</v>
      </c>
      <c r="O2140">
        <v>-676</v>
      </c>
      <c r="P2140">
        <v>0</v>
      </c>
      <c r="Q2140">
        <v>0</v>
      </c>
      <c r="R2140">
        <v>5</v>
      </c>
      <c r="S2140">
        <v>-96</v>
      </c>
      <c r="T2140">
        <v>0</v>
      </c>
      <c r="U2140">
        <v>103</v>
      </c>
      <c r="V2140">
        <v>0</v>
      </c>
    </row>
    <row r="2141" spans="1:22" x14ac:dyDescent="0.3">
      <c r="A2141">
        <v>37710</v>
      </c>
      <c r="B2141" t="s">
        <v>220</v>
      </c>
      <c r="C2141" s="27">
        <v>44123</v>
      </c>
      <c r="D2141">
        <v>162000</v>
      </c>
      <c r="E2141">
        <v>5</v>
      </c>
      <c r="F2141">
        <v>-2000</v>
      </c>
      <c r="G2141">
        <v>-2000</v>
      </c>
      <c r="H2141">
        <v>1435</v>
      </c>
      <c r="I2141">
        <v>235</v>
      </c>
      <c r="J2141">
        <v>-264</v>
      </c>
      <c r="K2141">
        <v>201</v>
      </c>
      <c r="L2141">
        <v>-68</v>
      </c>
      <c r="M2141">
        <v>-1</v>
      </c>
      <c r="N2141">
        <v>0</v>
      </c>
      <c r="O2141">
        <v>28</v>
      </c>
      <c r="P2141">
        <v>0</v>
      </c>
      <c r="Q2141">
        <v>0</v>
      </c>
      <c r="R2141">
        <v>-95</v>
      </c>
      <c r="S2141">
        <v>0</v>
      </c>
      <c r="T2141">
        <v>0</v>
      </c>
      <c r="U2141">
        <v>127</v>
      </c>
      <c r="V2141">
        <v>4</v>
      </c>
    </row>
    <row r="2142" spans="1:22" x14ac:dyDescent="0.3">
      <c r="A2142">
        <v>37710</v>
      </c>
      <c r="B2142" t="s">
        <v>220</v>
      </c>
      <c r="C2142" s="27">
        <v>44120</v>
      </c>
      <c r="D2142">
        <v>164000</v>
      </c>
      <c r="E2142">
        <v>2</v>
      </c>
      <c r="F2142">
        <v>1500</v>
      </c>
      <c r="G2142">
        <v>1500</v>
      </c>
      <c r="H2142">
        <v>5906</v>
      </c>
      <c r="I2142">
        <v>951</v>
      </c>
      <c r="J2142">
        <v>1581</v>
      </c>
      <c r="K2142">
        <v>666</v>
      </c>
      <c r="L2142">
        <v>-2247</v>
      </c>
      <c r="M2142">
        <v>-2</v>
      </c>
      <c r="N2142">
        <v>-3</v>
      </c>
      <c r="O2142">
        <v>-1975</v>
      </c>
      <c r="P2142">
        <v>0</v>
      </c>
      <c r="Q2142">
        <v>0</v>
      </c>
      <c r="R2142">
        <v>137</v>
      </c>
      <c r="S2142">
        <v>-404</v>
      </c>
      <c r="T2142">
        <v>0</v>
      </c>
      <c r="U2142">
        <v>0</v>
      </c>
      <c r="V2142">
        <v>0</v>
      </c>
    </row>
    <row r="2143" spans="1:22" x14ac:dyDescent="0.3">
      <c r="A2143">
        <v>37710</v>
      </c>
      <c r="B2143" t="s">
        <v>220</v>
      </c>
      <c r="C2143" s="27">
        <v>44119</v>
      </c>
      <c r="D2143">
        <v>162500</v>
      </c>
      <c r="E2143">
        <v>5</v>
      </c>
      <c r="F2143">
        <v>-3500</v>
      </c>
      <c r="G2143">
        <v>-3500</v>
      </c>
      <c r="H2143">
        <v>4237</v>
      </c>
      <c r="I2143">
        <v>689</v>
      </c>
      <c r="J2143">
        <v>1247</v>
      </c>
      <c r="K2143">
        <v>344</v>
      </c>
      <c r="L2143">
        <v>-1923</v>
      </c>
      <c r="M2143">
        <v>-294</v>
      </c>
      <c r="N2143">
        <v>0</v>
      </c>
      <c r="O2143">
        <v>-1340</v>
      </c>
      <c r="P2143">
        <v>0</v>
      </c>
      <c r="Q2143">
        <v>0</v>
      </c>
      <c r="R2143">
        <v>95</v>
      </c>
      <c r="S2143">
        <v>-384</v>
      </c>
      <c r="T2143">
        <v>0</v>
      </c>
      <c r="U2143">
        <v>332</v>
      </c>
      <c r="V2143">
        <v>0</v>
      </c>
    </row>
    <row r="2144" spans="1:22" x14ac:dyDescent="0.3">
      <c r="A2144">
        <v>37710</v>
      </c>
      <c r="B2144" t="s">
        <v>220</v>
      </c>
      <c r="C2144" s="27">
        <v>44118</v>
      </c>
      <c r="D2144">
        <v>166000</v>
      </c>
      <c r="E2144">
        <v>5</v>
      </c>
      <c r="F2144">
        <v>-3500</v>
      </c>
      <c r="G2144">
        <v>-3500</v>
      </c>
      <c r="H2144">
        <v>2020</v>
      </c>
      <c r="I2144">
        <v>336</v>
      </c>
      <c r="J2144">
        <v>233</v>
      </c>
      <c r="K2144">
        <v>-136</v>
      </c>
      <c r="L2144">
        <v>-127</v>
      </c>
      <c r="M2144">
        <v>-6</v>
      </c>
      <c r="N2144">
        <v>0</v>
      </c>
      <c r="O2144">
        <v>-38</v>
      </c>
      <c r="P2144">
        <v>0</v>
      </c>
      <c r="Q2144">
        <v>0</v>
      </c>
      <c r="R2144">
        <v>-73</v>
      </c>
      <c r="S2144">
        <v>-10</v>
      </c>
      <c r="T2144">
        <v>0</v>
      </c>
      <c r="U2144">
        <v>0</v>
      </c>
      <c r="V2144">
        <v>30</v>
      </c>
    </row>
    <row r="2145" spans="1:22" x14ac:dyDescent="0.3">
      <c r="A2145">
        <v>37710</v>
      </c>
      <c r="B2145" t="s">
        <v>220</v>
      </c>
      <c r="C2145" s="27">
        <v>44117</v>
      </c>
      <c r="D2145">
        <v>169500</v>
      </c>
      <c r="E2145">
        <v>5</v>
      </c>
      <c r="F2145">
        <v>-6500</v>
      </c>
      <c r="G2145">
        <v>-6500</v>
      </c>
      <c r="H2145">
        <v>3455</v>
      </c>
      <c r="I2145">
        <v>585</v>
      </c>
      <c r="J2145">
        <v>807</v>
      </c>
      <c r="K2145">
        <v>-763</v>
      </c>
      <c r="L2145">
        <v>-44</v>
      </c>
      <c r="M2145">
        <v>-4</v>
      </c>
      <c r="N2145">
        <v>-2</v>
      </c>
      <c r="O2145">
        <v>7</v>
      </c>
      <c r="P2145">
        <v>0</v>
      </c>
      <c r="Q2145">
        <v>0</v>
      </c>
      <c r="R2145">
        <v>-45</v>
      </c>
      <c r="S2145">
        <v>0</v>
      </c>
      <c r="T2145">
        <v>0</v>
      </c>
      <c r="U2145">
        <v>0</v>
      </c>
      <c r="V2145">
        <v>0</v>
      </c>
    </row>
    <row r="2146" spans="1:22" x14ac:dyDescent="0.3">
      <c r="A2146">
        <v>37710</v>
      </c>
      <c r="B2146" t="s">
        <v>220</v>
      </c>
      <c r="C2146" s="27">
        <v>44116</v>
      </c>
      <c r="D2146">
        <v>176000</v>
      </c>
      <c r="E2146">
        <v>5</v>
      </c>
      <c r="F2146">
        <v>-1000</v>
      </c>
      <c r="G2146">
        <v>-1000</v>
      </c>
      <c r="H2146">
        <v>2889</v>
      </c>
      <c r="I2146">
        <v>514</v>
      </c>
      <c r="J2146">
        <v>1523</v>
      </c>
      <c r="K2146">
        <v>-1467</v>
      </c>
      <c r="L2146">
        <v>-59</v>
      </c>
      <c r="M2146">
        <v>-3</v>
      </c>
      <c r="N2146">
        <v>0</v>
      </c>
      <c r="O2146">
        <v>-9</v>
      </c>
      <c r="P2146">
        <v>0</v>
      </c>
      <c r="Q2146">
        <v>0</v>
      </c>
      <c r="R2146">
        <v>-48</v>
      </c>
      <c r="S2146">
        <v>1</v>
      </c>
      <c r="T2146">
        <v>0</v>
      </c>
      <c r="U2146">
        <v>0</v>
      </c>
      <c r="V2146">
        <v>3</v>
      </c>
    </row>
    <row r="2147" spans="1:22" x14ac:dyDescent="0.3">
      <c r="A2147">
        <v>37710</v>
      </c>
      <c r="B2147" t="s">
        <v>220</v>
      </c>
      <c r="C2147" s="27">
        <v>44112</v>
      </c>
      <c r="D2147">
        <v>177000</v>
      </c>
      <c r="E2147">
        <v>2</v>
      </c>
      <c r="F2147">
        <v>10000</v>
      </c>
      <c r="G2147">
        <v>10000</v>
      </c>
      <c r="H2147">
        <v>10027</v>
      </c>
      <c r="I2147">
        <v>1772</v>
      </c>
      <c r="J2147">
        <v>767</v>
      </c>
      <c r="K2147">
        <v>356</v>
      </c>
      <c r="L2147">
        <v>-1119</v>
      </c>
      <c r="M2147">
        <v>35</v>
      </c>
      <c r="N2147">
        <v>-9</v>
      </c>
      <c r="O2147">
        <v>0</v>
      </c>
      <c r="P2147">
        <v>0</v>
      </c>
      <c r="Q2147">
        <v>0</v>
      </c>
      <c r="R2147">
        <v>-1143</v>
      </c>
      <c r="S2147">
        <v>-2</v>
      </c>
      <c r="T2147">
        <v>0</v>
      </c>
      <c r="U2147">
        <v>-4</v>
      </c>
      <c r="V2147">
        <v>0</v>
      </c>
    </row>
    <row r="2148" spans="1:22" x14ac:dyDescent="0.3">
      <c r="A2148">
        <v>37710</v>
      </c>
      <c r="B2148" t="s">
        <v>128</v>
      </c>
      <c r="C2148" s="27">
        <v>44111</v>
      </c>
      <c r="D2148">
        <v>167000</v>
      </c>
      <c r="E2148">
        <v>2</v>
      </c>
      <c r="F2148">
        <v>11000</v>
      </c>
      <c r="G2148">
        <v>11000</v>
      </c>
      <c r="H2148">
        <v>6360</v>
      </c>
      <c r="I2148">
        <v>1066</v>
      </c>
      <c r="J2148">
        <v>1191</v>
      </c>
      <c r="K2148">
        <v>-213</v>
      </c>
      <c r="L2148">
        <v>-938</v>
      </c>
      <c r="M2148">
        <v>-1</v>
      </c>
      <c r="N2148">
        <v>-7</v>
      </c>
      <c r="O2148">
        <v>-642</v>
      </c>
      <c r="P2148">
        <v>0</v>
      </c>
      <c r="Q2148">
        <v>0</v>
      </c>
      <c r="R2148">
        <v>-5</v>
      </c>
      <c r="S2148">
        <v>-283</v>
      </c>
      <c r="T2148">
        <v>0</v>
      </c>
      <c r="U2148">
        <v>-40</v>
      </c>
      <c r="V2148">
        <v>0</v>
      </c>
    </row>
    <row r="2149" spans="1:22" x14ac:dyDescent="0.3">
      <c r="A2149">
        <v>37710</v>
      </c>
      <c r="B2149" t="s">
        <v>128</v>
      </c>
      <c r="C2149" s="27">
        <v>44110</v>
      </c>
      <c r="D2149">
        <v>156000</v>
      </c>
      <c r="E2149">
        <v>5</v>
      </c>
      <c r="F2149">
        <v>-4000</v>
      </c>
      <c r="G2149">
        <v>-4000</v>
      </c>
      <c r="H2149">
        <v>1869</v>
      </c>
      <c r="I2149">
        <v>294</v>
      </c>
      <c r="J2149">
        <v>-328</v>
      </c>
      <c r="K2149">
        <v>319</v>
      </c>
      <c r="L2149">
        <v>4</v>
      </c>
      <c r="M2149">
        <v>-2</v>
      </c>
      <c r="N2149">
        <v>-9</v>
      </c>
      <c r="O2149">
        <v>15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5</v>
      </c>
      <c r="V2149">
        <v>0</v>
      </c>
    </row>
    <row r="2150" spans="1:22" x14ac:dyDescent="0.3">
      <c r="A2150">
        <v>37710</v>
      </c>
      <c r="B2150" t="s">
        <v>128</v>
      </c>
      <c r="C2150" s="27">
        <v>44109</v>
      </c>
      <c r="D2150">
        <v>160000</v>
      </c>
      <c r="E2150">
        <v>2</v>
      </c>
      <c r="F2150">
        <v>3000</v>
      </c>
      <c r="G2150">
        <v>3000</v>
      </c>
      <c r="H2150">
        <v>6989</v>
      </c>
      <c r="I2150">
        <v>1128</v>
      </c>
      <c r="J2150">
        <v>3307</v>
      </c>
      <c r="K2150">
        <v>340</v>
      </c>
      <c r="L2150">
        <v>-3660</v>
      </c>
      <c r="M2150">
        <v>-750</v>
      </c>
      <c r="N2150">
        <v>0</v>
      </c>
      <c r="O2150">
        <v>-2960</v>
      </c>
      <c r="P2150">
        <v>0</v>
      </c>
      <c r="Q2150">
        <v>0</v>
      </c>
      <c r="R2150">
        <v>50</v>
      </c>
      <c r="S2150">
        <v>0</v>
      </c>
      <c r="T2150">
        <v>0</v>
      </c>
      <c r="U2150">
        <v>-2</v>
      </c>
      <c r="V2150">
        <v>15</v>
      </c>
    </row>
    <row r="2151" spans="1:22" x14ac:dyDescent="0.3">
      <c r="A2151">
        <v>37710</v>
      </c>
      <c r="B2151" t="s">
        <v>128</v>
      </c>
      <c r="C2151" s="27">
        <v>44103</v>
      </c>
      <c r="D2151">
        <v>157000</v>
      </c>
      <c r="E2151">
        <v>2</v>
      </c>
      <c r="F2151">
        <v>8000</v>
      </c>
      <c r="G2151">
        <v>8000</v>
      </c>
      <c r="H2151">
        <v>23467</v>
      </c>
      <c r="I2151">
        <v>3663</v>
      </c>
      <c r="J2151">
        <v>10596</v>
      </c>
      <c r="K2151">
        <v>7463</v>
      </c>
      <c r="L2151">
        <v>-18180</v>
      </c>
      <c r="M2151">
        <v>-4429</v>
      </c>
      <c r="N2151">
        <v>0</v>
      </c>
      <c r="O2151">
        <v>-12411</v>
      </c>
      <c r="P2151">
        <v>0</v>
      </c>
      <c r="Q2151">
        <v>0</v>
      </c>
      <c r="R2151">
        <v>55</v>
      </c>
      <c r="S2151">
        <v>-1395</v>
      </c>
      <c r="T2151">
        <v>0</v>
      </c>
      <c r="U2151">
        <v>121</v>
      </c>
      <c r="V2151">
        <v>0</v>
      </c>
    </row>
    <row r="2152" spans="1:22" x14ac:dyDescent="0.3">
      <c r="A2152">
        <v>37710</v>
      </c>
      <c r="B2152" t="s">
        <v>220</v>
      </c>
      <c r="C2152" s="27">
        <v>44102</v>
      </c>
      <c r="D2152">
        <v>149000</v>
      </c>
      <c r="E2152">
        <v>2</v>
      </c>
      <c r="F2152">
        <v>4500</v>
      </c>
      <c r="G2152">
        <v>4500</v>
      </c>
      <c r="H2152">
        <v>358</v>
      </c>
      <c r="I2152">
        <v>53</v>
      </c>
      <c r="J2152">
        <v>-30</v>
      </c>
      <c r="K2152">
        <v>27</v>
      </c>
      <c r="L2152">
        <v>3</v>
      </c>
      <c r="M2152">
        <v>3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</row>
    <row r="2153" spans="1:22" x14ac:dyDescent="0.3">
      <c r="A2153">
        <v>37710</v>
      </c>
      <c r="B2153" t="s">
        <v>220</v>
      </c>
      <c r="C2153" s="27">
        <v>44099</v>
      </c>
      <c r="D2153">
        <v>144500</v>
      </c>
      <c r="E2153">
        <v>2</v>
      </c>
      <c r="F2153">
        <v>1000</v>
      </c>
      <c r="G2153">
        <v>1000</v>
      </c>
      <c r="H2153">
        <v>707</v>
      </c>
      <c r="I2153">
        <v>102</v>
      </c>
      <c r="J2153">
        <v>-273</v>
      </c>
      <c r="K2153">
        <v>11</v>
      </c>
      <c r="L2153">
        <v>261</v>
      </c>
      <c r="M2153">
        <v>2</v>
      </c>
      <c r="N2153">
        <v>0</v>
      </c>
      <c r="O2153">
        <v>-4</v>
      </c>
      <c r="P2153">
        <v>0</v>
      </c>
      <c r="Q2153">
        <v>0</v>
      </c>
      <c r="R2153">
        <v>263</v>
      </c>
      <c r="S2153">
        <v>0</v>
      </c>
      <c r="T2153">
        <v>0</v>
      </c>
      <c r="U2153">
        <v>1</v>
      </c>
      <c r="V2153">
        <v>0</v>
      </c>
    </row>
    <row r="2154" spans="1:22" x14ac:dyDescent="0.3">
      <c r="A2154">
        <v>37710</v>
      </c>
      <c r="B2154" t="s">
        <v>220</v>
      </c>
      <c r="C2154" s="27">
        <v>44098</v>
      </c>
      <c r="D2154">
        <v>143500</v>
      </c>
      <c r="E2154">
        <v>5</v>
      </c>
      <c r="F2154">
        <v>-2500</v>
      </c>
      <c r="G2154">
        <v>-2500</v>
      </c>
      <c r="H2154">
        <v>1488</v>
      </c>
      <c r="I2154">
        <v>214</v>
      </c>
      <c r="J2154">
        <v>1105</v>
      </c>
      <c r="K2154">
        <v>-22</v>
      </c>
      <c r="L2154">
        <v>-1084</v>
      </c>
      <c r="M2154">
        <v>-91</v>
      </c>
      <c r="N2154">
        <v>0</v>
      </c>
      <c r="O2154">
        <v>-888</v>
      </c>
      <c r="P2154">
        <v>0</v>
      </c>
      <c r="Q2154">
        <v>0</v>
      </c>
      <c r="R2154">
        <v>-14</v>
      </c>
      <c r="S2154">
        <v>-91</v>
      </c>
      <c r="T2154">
        <v>0</v>
      </c>
      <c r="U2154">
        <v>1</v>
      </c>
      <c r="V2154">
        <v>0</v>
      </c>
    </row>
    <row r="2155" spans="1:22" x14ac:dyDescent="0.3">
      <c r="A2155">
        <v>37710</v>
      </c>
      <c r="B2155" t="s">
        <v>220</v>
      </c>
      <c r="C2155" s="27">
        <v>44097</v>
      </c>
      <c r="D2155">
        <v>146000</v>
      </c>
      <c r="E2155">
        <v>5</v>
      </c>
      <c r="F2155">
        <v>-4000</v>
      </c>
      <c r="G2155">
        <v>-4000</v>
      </c>
      <c r="H2155">
        <v>2503</v>
      </c>
      <c r="I2155">
        <v>364</v>
      </c>
      <c r="J2155">
        <v>145</v>
      </c>
      <c r="K2155">
        <v>158</v>
      </c>
      <c r="L2155">
        <v>-304</v>
      </c>
      <c r="M2155">
        <v>-25</v>
      </c>
      <c r="N2155">
        <v>0</v>
      </c>
      <c r="O2155">
        <v>-223</v>
      </c>
      <c r="P2155">
        <v>0</v>
      </c>
      <c r="Q2155">
        <v>0</v>
      </c>
      <c r="R2155">
        <v>-56</v>
      </c>
      <c r="S2155">
        <v>0</v>
      </c>
      <c r="T2155">
        <v>0</v>
      </c>
      <c r="U2155">
        <v>1</v>
      </c>
      <c r="V2155">
        <v>0</v>
      </c>
    </row>
    <row r="2156" spans="1:22" x14ac:dyDescent="0.3">
      <c r="A2156">
        <v>37710</v>
      </c>
      <c r="B2156" t="s">
        <v>220</v>
      </c>
      <c r="C2156" s="27">
        <v>44096</v>
      </c>
      <c r="D2156">
        <v>150000</v>
      </c>
      <c r="E2156">
        <v>2</v>
      </c>
      <c r="F2156">
        <v>500</v>
      </c>
      <c r="G2156">
        <v>500</v>
      </c>
      <c r="H2156">
        <v>1830</v>
      </c>
      <c r="I2156">
        <v>272</v>
      </c>
      <c r="J2156">
        <v>-34</v>
      </c>
      <c r="K2156">
        <v>-15</v>
      </c>
      <c r="L2156">
        <v>48</v>
      </c>
      <c r="M2156">
        <v>48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1</v>
      </c>
      <c r="V2156">
        <v>0</v>
      </c>
    </row>
    <row r="2157" spans="1:22" x14ac:dyDescent="0.3">
      <c r="A2157">
        <v>37710</v>
      </c>
      <c r="B2157" t="s">
        <v>220</v>
      </c>
      <c r="C2157" s="27">
        <v>44095</v>
      </c>
      <c r="D2157">
        <v>149500</v>
      </c>
      <c r="E2157">
        <v>5</v>
      </c>
      <c r="F2157">
        <v>-4000</v>
      </c>
      <c r="G2157">
        <v>-4000</v>
      </c>
      <c r="H2157">
        <v>1784</v>
      </c>
      <c r="I2157">
        <v>269</v>
      </c>
      <c r="J2157">
        <v>712</v>
      </c>
      <c r="K2157">
        <v>-80</v>
      </c>
      <c r="L2157">
        <v>-635</v>
      </c>
      <c r="M2157">
        <v>-1</v>
      </c>
      <c r="N2157">
        <v>0</v>
      </c>
      <c r="O2157">
        <v>-1026</v>
      </c>
      <c r="P2157">
        <v>0</v>
      </c>
      <c r="Q2157">
        <v>0</v>
      </c>
      <c r="R2157">
        <v>170</v>
      </c>
      <c r="S2157">
        <v>222</v>
      </c>
      <c r="T2157">
        <v>0</v>
      </c>
      <c r="U2157">
        <v>1</v>
      </c>
      <c r="V2157">
        <v>2</v>
      </c>
    </row>
    <row r="2158" spans="1:22" x14ac:dyDescent="0.3">
      <c r="A2158">
        <v>37710</v>
      </c>
      <c r="B2158" t="s">
        <v>219</v>
      </c>
      <c r="C2158" s="27">
        <v>44092</v>
      </c>
      <c r="D2158">
        <v>153500</v>
      </c>
      <c r="E2158">
        <v>2</v>
      </c>
      <c r="F2158">
        <v>500</v>
      </c>
      <c r="G2158">
        <v>500</v>
      </c>
      <c r="H2158">
        <v>329</v>
      </c>
      <c r="I2158">
        <v>50</v>
      </c>
      <c r="J2158">
        <v>84</v>
      </c>
      <c r="K2158">
        <v>-8</v>
      </c>
      <c r="L2158">
        <v>-76</v>
      </c>
      <c r="M2158">
        <v>2</v>
      </c>
      <c r="N2158">
        <v>0</v>
      </c>
      <c r="O2158">
        <v>-22</v>
      </c>
      <c r="P2158">
        <v>0</v>
      </c>
      <c r="Q2158">
        <v>0</v>
      </c>
      <c r="R2158">
        <v>-56</v>
      </c>
      <c r="S2158">
        <v>0</v>
      </c>
      <c r="T2158">
        <v>0</v>
      </c>
      <c r="U2158">
        <v>0</v>
      </c>
      <c r="V2158">
        <v>0</v>
      </c>
    </row>
    <row r="2159" spans="1:22" x14ac:dyDescent="0.3">
      <c r="A2159">
        <v>37710</v>
      </c>
      <c r="B2159" t="s">
        <v>220</v>
      </c>
      <c r="C2159" s="27">
        <v>44091</v>
      </c>
      <c r="D2159">
        <v>153000</v>
      </c>
      <c r="E2159">
        <v>5</v>
      </c>
      <c r="F2159">
        <v>-1000</v>
      </c>
      <c r="G2159">
        <v>-1000</v>
      </c>
      <c r="H2159">
        <v>669</v>
      </c>
      <c r="I2159">
        <v>102</v>
      </c>
      <c r="J2159">
        <v>41</v>
      </c>
      <c r="K2159">
        <v>-59</v>
      </c>
      <c r="L2159">
        <v>18</v>
      </c>
      <c r="M2159">
        <v>-1</v>
      </c>
      <c r="N2159">
        <v>0</v>
      </c>
      <c r="O2159">
        <v>-78</v>
      </c>
      <c r="P2159">
        <v>0</v>
      </c>
      <c r="Q2159">
        <v>0</v>
      </c>
      <c r="R2159">
        <v>97</v>
      </c>
      <c r="S2159">
        <v>0</v>
      </c>
      <c r="T2159">
        <v>0</v>
      </c>
      <c r="U2159">
        <v>0</v>
      </c>
      <c r="V2159">
        <v>0</v>
      </c>
    </row>
    <row r="2160" spans="1:22" x14ac:dyDescent="0.3">
      <c r="A2160">
        <v>37710</v>
      </c>
      <c r="B2160" t="s">
        <v>220</v>
      </c>
      <c r="C2160" s="27">
        <v>44090</v>
      </c>
      <c r="D2160">
        <v>154000</v>
      </c>
      <c r="E2160">
        <v>3</v>
      </c>
      <c r="F2160">
        <v>0</v>
      </c>
      <c r="G2160">
        <v>0</v>
      </c>
      <c r="H2160">
        <v>810</v>
      </c>
      <c r="I2160">
        <v>124</v>
      </c>
      <c r="J2160">
        <v>345</v>
      </c>
      <c r="K2160">
        <v>-71</v>
      </c>
      <c r="L2160">
        <v>-274</v>
      </c>
      <c r="M2160">
        <v>-11</v>
      </c>
      <c r="N2160">
        <v>-1</v>
      </c>
      <c r="O2160">
        <v>-1</v>
      </c>
      <c r="P2160">
        <v>0</v>
      </c>
      <c r="Q2160">
        <v>0</v>
      </c>
      <c r="R2160">
        <v>-261</v>
      </c>
      <c r="S2160">
        <v>0</v>
      </c>
      <c r="T2160">
        <v>0</v>
      </c>
      <c r="U2160">
        <v>0</v>
      </c>
      <c r="V2160">
        <v>0</v>
      </c>
    </row>
    <row r="2161" spans="1:22" x14ac:dyDescent="0.3">
      <c r="A2161">
        <v>37710</v>
      </c>
      <c r="B2161" t="s">
        <v>220</v>
      </c>
      <c r="C2161" s="27">
        <v>44089</v>
      </c>
      <c r="D2161">
        <v>154000</v>
      </c>
      <c r="E2161">
        <v>3</v>
      </c>
      <c r="F2161">
        <v>0</v>
      </c>
      <c r="G2161">
        <v>0</v>
      </c>
      <c r="H2161">
        <v>581</v>
      </c>
      <c r="I2161">
        <v>89</v>
      </c>
      <c r="J2161">
        <v>-12</v>
      </c>
      <c r="K2161">
        <v>-26</v>
      </c>
      <c r="L2161">
        <v>38</v>
      </c>
      <c r="M2161">
        <v>-17</v>
      </c>
      <c r="N2161">
        <v>0</v>
      </c>
      <c r="O2161">
        <v>-2</v>
      </c>
      <c r="P2161">
        <v>0</v>
      </c>
      <c r="Q2161">
        <v>0</v>
      </c>
      <c r="R2161">
        <v>57</v>
      </c>
      <c r="S2161">
        <v>0</v>
      </c>
      <c r="T2161">
        <v>0</v>
      </c>
      <c r="U2161">
        <v>0</v>
      </c>
      <c r="V2161">
        <v>0</v>
      </c>
    </row>
    <row r="2162" spans="1:22" x14ac:dyDescent="0.3">
      <c r="A2162">
        <v>37710</v>
      </c>
      <c r="B2162" t="s">
        <v>220</v>
      </c>
      <c r="C2162" s="27">
        <v>44088</v>
      </c>
      <c r="D2162">
        <v>154000</v>
      </c>
      <c r="E2162">
        <v>2</v>
      </c>
      <c r="F2162">
        <v>2000</v>
      </c>
      <c r="G2162">
        <v>2000</v>
      </c>
      <c r="H2162">
        <v>1000</v>
      </c>
      <c r="I2162">
        <v>152</v>
      </c>
      <c r="J2162">
        <v>-57</v>
      </c>
      <c r="K2162">
        <v>76</v>
      </c>
      <c r="L2162">
        <v>-19</v>
      </c>
      <c r="M2162">
        <v>-19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</row>
    <row r="2163" spans="1:22" x14ac:dyDescent="0.3">
      <c r="A2163">
        <v>37710</v>
      </c>
      <c r="B2163" t="s">
        <v>220</v>
      </c>
      <c r="C2163" s="27">
        <v>44085</v>
      </c>
      <c r="D2163">
        <v>152000</v>
      </c>
      <c r="E2163">
        <v>3</v>
      </c>
      <c r="F2163">
        <v>0</v>
      </c>
      <c r="G2163">
        <v>0</v>
      </c>
      <c r="H2163">
        <v>1546</v>
      </c>
      <c r="I2163">
        <v>237</v>
      </c>
      <c r="J2163">
        <v>217</v>
      </c>
      <c r="K2163">
        <v>-100</v>
      </c>
      <c r="L2163">
        <v>-17</v>
      </c>
      <c r="M2163">
        <v>-7</v>
      </c>
      <c r="N2163">
        <v>0</v>
      </c>
      <c r="O2163">
        <v>0</v>
      </c>
      <c r="P2163">
        <v>0</v>
      </c>
      <c r="Q2163">
        <v>0</v>
      </c>
      <c r="R2163">
        <v>-10</v>
      </c>
      <c r="S2163">
        <v>0</v>
      </c>
      <c r="T2163">
        <v>0</v>
      </c>
      <c r="U2163">
        <v>-100</v>
      </c>
      <c r="V2163">
        <v>0</v>
      </c>
    </row>
    <row r="2164" spans="1:22" x14ac:dyDescent="0.3">
      <c r="A2164">
        <v>37710</v>
      </c>
      <c r="B2164" t="s">
        <v>220</v>
      </c>
      <c r="C2164" s="27">
        <v>44084</v>
      </c>
      <c r="D2164">
        <v>152000</v>
      </c>
      <c r="E2164">
        <v>2</v>
      </c>
      <c r="F2164">
        <v>4500</v>
      </c>
      <c r="G2164">
        <v>4500</v>
      </c>
      <c r="H2164">
        <v>516</v>
      </c>
      <c r="I2164">
        <v>78</v>
      </c>
      <c r="J2164">
        <v>-43</v>
      </c>
      <c r="K2164">
        <v>19</v>
      </c>
      <c r="L2164">
        <v>24</v>
      </c>
      <c r="M2164">
        <v>-8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32</v>
      </c>
      <c r="T2164">
        <v>0</v>
      </c>
      <c r="U2164">
        <v>0</v>
      </c>
      <c r="V2164">
        <v>0</v>
      </c>
    </row>
    <row r="2165" spans="1:22" x14ac:dyDescent="0.3">
      <c r="A2165">
        <v>37710</v>
      </c>
      <c r="B2165" t="s">
        <v>220</v>
      </c>
      <c r="C2165" s="27">
        <v>44083</v>
      </c>
      <c r="D2165">
        <v>147500</v>
      </c>
      <c r="E2165">
        <v>5</v>
      </c>
      <c r="F2165">
        <v>-500</v>
      </c>
      <c r="G2165">
        <v>-500</v>
      </c>
      <c r="H2165">
        <v>620</v>
      </c>
      <c r="I2165">
        <v>92</v>
      </c>
      <c r="J2165">
        <v>287</v>
      </c>
      <c r="K2165">
        <v>-58</v>
      </c>
      <c r="L2165">
        <v>-230</v>
      </c>
      <c r="M2165">
        <v>-14</v>
      </c>
      <c r="N2165">
        <v>0</v>
      </c>
      <c r="O2165">
        <v>-158</v>
      </c>
      <c r="P2165">
        <v>0</v>
      </c>
      <c r="Q2165">
        <v>0</v>
      </c>
      <c r="R2165">
        <v>0</v>
      </c>
      <c r="S2165">
        <v>-58</v>
      </c>
      <c r="T2165">
        <v>0</v>
      </c>
      <c r="U2165">
        <v>1</v>
      </c>
      <c r="V2165">
        <v>0</v>
      </c>
    </row>
    <row r="2166" spans="1:22" x14ac:dyDescent="0.3">
      <c r="A2166">
        <v>37710</v>
      </c>
      <c r="B2166" t="s">
        <v>128</v>
      </c>
      <c r="C2166" s="27">
        <v>44082</v>
      </c>
      <c r="D2166">
        <v>148000</v>
      </c>
      <c r="E2166">
        <v>5</v>
      </c>
      <c r="F2166">
        <v>-1000</v>
      </c>
      <c r="G2166">
        <v>-1000</v>
      </c>
      <c r="H2166">
        <v>606</v>
      </c>
      <c r="I2166">
        <v>90</v>
      </c>
      <c r="J2166">
        <v>87</v>
      </c>
      <c r="K2166">
        <v>-63</v>
      </c>
      <c r="L2166">
        <v>-26</v>
      </c>
      <c r="M2166">
        <v>-21</v>
      </c>
      <c r="N2166">
        <v>-1</v>
      </c>
      <c r="O2166">
        <v>-5</v>
      </c>
      <c r="P2166">
        <v>0</v>
      </c>
      <c r="Q2166">
        <v>0</v>
      </c>
      <c r="R2166">
        <v>0</v>
      </c>
      <c r="S2166">
        <v>1</v>
      </c>
      <c r="T2166">
        <v>0</v>
      </c>
      <c r="U2166">
        <v>2</v>
      </c>
      <c r="V2166">
        <v>0</v>
      </c>
    </row>
    <row r="2167" spans="1:22" x14ac:dyDescent="0.3">
      <c r="A2167">
        <v>37710</v>
      </c>
      <c r="B2167" t="s">
        <v>128</v>
      </c>
      <c r="C2167" s="27">
        <v>44081</v>
      </c>
      <c r="D2167">
        <v>149000</v>
      </c>
      <c r="E2167">
        <v>2</v>
      </c>
      <c r="F2167">
        <v>3000</v>
      </c>
      <c r="G2167">
        <v>3000</v>
      </c>
      <c r="H2167">
        <v>302</v>
      </c>
      <c r="I2167">
        <v>45</v>
      </c>
      <c r="J2167">
        <v>35</v>
      </c>
      <c r="K2167">
        <v>-19</v>
      </c>
      <c r="L2167">
        <v>-16</v>
      </c>
      <c r="M2167">
        <v>-3</v>
      </c>
      <c r="N2167">
        <v>0</v>
      </c>
      <c r="O2167">
        <v>0</v>
      </c>
      <c r="P2167">
        <v>0</v>
      </c>
      <c r="Q2167">
        <v>0</v>
      </c>
      <c r="R2167">
        <v>-13</v>
      </c>
      <c r="S2167">
        <v>0</v>
      </c>
      <c r="T2167">
        <v>0</v>
      </c>
      <c r="U2167">
        <v>0</v>
      </c>
      <c r="V2167">
        <v>0</v>
      </c>
    </row>
    <row r="2168" spans="1:22" x14ac:dyDescent="0.3">
      <c r="A2168">
        <v>37710</v>
      </c>
      <c r="B2168" t="s">
        <v>128</v>
      </c>
      <c r="C2168" s="27">
        <v>44078</v>
      </c>
      <c r="D2168">
        <v>146000</v>
      </c>
      <c r="E2168">
        <v>5</v>
      </c>
      <c r="F2168">
        <v>-500</v>
      </c>
      <c r="G2168">
        <v>-500</v>
      </c>
      <c r="H2168">
        <v>1454</v>
      </c>
      <c r="I2168">
        <v>211</v>
      </c>
      <c r="J2168">
        <v>170</v>
      </c>
      <c r="K2168">
        <v>126</v>
      </c>
      <c r="L2168">
        <v>-298</v>
      </c>
      <c r="M2168">
        <v>6</v>
      </c>
      <c r="N2168">
        <v>0</v>
      </c>
      <c r="O2168">
        <v>-304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2</v>
      </c>
      <c r="V2168">
        <v>0</v>
      </c>
    </row>
    <row r="2169" spans="1:22" x14ac:dyDescent="0.3">
      <c r="A2169">
        <v>37710</v>
      </c>
      <c r="B2169" t="s">
        <v>128</v>
      </c>
      <c r="C2169" s="27">
        <v>44077</v>
      </c>
      <c r="D2169">
        <v>146500</v>
      </c>
      <c r="E2169">
        <v>3</v>
      </c>
      <c r="F2169">
        <v>0</v>
      </c>
      <c r="G2169">
        <v>0</v>
      </c>
      <c r="H2169">
        <v>187</v>
      </c>
      <c r="I2169">
        <v>27</v>
      </c>
      <c r="J2169">
        <v>8</v>
      </c>
      <c r="K2169">
        <v>-3</v>
      </c>
      <c r="L2169">
        <v>-6</v>
      </c>
      <c r="M2169">
        <v>-6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1</v>
      </c>
      <c r="V2169">
        <v>0</v>
      </c>
    </row>
    <row r="2170" spans="1:22" x14ac:dyDescent="0.3">
      <c r="A2170">
        <v>37710</v>
      </c>
      <c r="B2170" t="s">
        <v>128</v>
      </c>
      <c r="C2170" s="27">
        <v>44076</v>
      </c>
      <c r="D2170">
        <v>146500</v>
      </c>
      <c r="E2170">
        <v>2</v>
      </c>
      <c r="F2170">
        <v>3000</v>
      </c>
      <c r="G2170">
        <v>3000</v>
      </c>
      <c r="H2170">
        <v>907</v>
      </c>
      <c r="I2170">
        <v>133</v>
      </c>
      <c r="J2170">
        <v>-54</v>
      </c>
      <c r="K2170">
        <v>59</v>
      </c>
      <c r="L2170">
        <v>-5</v>
      </c>
      <c r="M2170">
        <v>-5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</row>
    <row r="2171" spans="1:22" x14ac:dyDescent="0.3">
      <c r="A2171">
        <v>37710</v>
      </c>
      <c r="B2171" t="s">
        <v>128</v>
      </c>
      <c r="C2171" s="27">
        <v>44075</v>
      </c>
      <c r="D2171">
        <v>143500</v>
      </c>
      <c r="E2171">
        <v>5</v>
      </c>
      <c r="F2171">
        <v>-1000</v>
      </c>
      <c r="G2171">
        <v>-1000</v>
      </c>
      <c r="H2171">
        <v>573</v>
      </c>
      <c r="I2171">
        <v>82</v>
      </c>
      <c r="J2171">
        <v>260</v>
      </c>
      <c r="K2171">
        <v>1</v>
      </c>
      <c r="L2171">
        <v>-242</v>
      </c>
      <c r="M2171">
        <v>-1</v>
      </c>
      <c r="N2171">
        <v>-9</v>
      </c>
      <c r="O2171">
        <v>-291</v>
      </c>
      <c r="P2171">
        <v>0</v>
      </c>
      <c r="Q2171">
        <v>0</v>
      </c>
      <c r="R2171">
        <v>59</v>
      </c>
      <c r="S2171">
        <v>0</v>
      </c>
      <c r="T2171">
        <v>0</v>
      </c>
      <c r="U2171">
        <v>-19</v>
      </c>
      <c r="V2171">
        <v>0</v>
      </c>
    </row>
    <row r="2172" spans="1:22" x14ac:dyDescent="0.3">
      <c r="A2172">
        <v>37710</v>
      </c>
      <c r="B2172" t="s">
        <v>128</v>
      </c>
      <c r="C2172" s="27">
        <v>44074</v>
      </c>
      <c r="D2172">
        <v>144500</v>
      </c>
      <c r="E2172">
        <v>2</v>
      </c>
      <c r="F2172">
        <v>3500</v>
      </c>
      <c r="G2172">
        <v>3500</v>
      </c>
      <c r="H2172">
        <v>1202</v>
      </c>
      <c r="I2172">
        <v>170</v>
      </c>
      <c r="J2172">
        <v>-55</v>
      </c>
      <c r="K2172">
        <v>59</v>
      </c>
      <c r="L2172">
        <v>-4</v>
      </c>
      <c r="M2172">
        <v>-3</v>
      </c>
      <c r="N2172">
        <v>0</v>
      </c>
      <c r="O2172">
        <v>-1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</row>
    <row r="2173" spans="1:22" x14ac:dyDescent="0.3">
      <c r="A2173">
        <v>37710</v>
      </c>
      <c r="B2173" t="s">
        <v>220</v>
      </c>
      <c r="C2173" s="27">
        <v>44071</v>
      </c>
      <c r="D2173">
        <v>141000</v>
      </c>
      <c r="E2173">
        <v>3</v>
      </c>
      <c r="F2173">
        <v>0</v>
      </c>
      <c r="G2173">
        <v>0</v>
      </c>
      <c r="H2173">
        <v>1108</v>
      </c>
      <c r="I2173">
        <v>158</v>
      </c>
      <c r="J2173">
        <v>86</v>
      </c>
      <c r="K2173">
        <v>93</v>
      </c>
      <c r="L2173">
        <v>-140</v>
      </c>
      <c r="M2173">
        <v>0</v>
      </c>
      <c r="N2173">
        <v>16</v>
      </c>
      <c r="O2173">
        <v>-126</v>
      </c>
      <c r="P2173">
        <v>0</v>
      </c>
      <c r="Q2173">
        <v>0</v>
      </c>
      <c r="R2173">
        <v>-30</v>
      </c>
      <c r="S2173">
        <v>0</v>
      </c>
      <c r="T2173">
        <v>0</v>
      </c>
      <c r="U2173">
        <v>2</v>
      </c>
      <c r="V2173">
        <v>-41</v>
      </c>
    </row>
    <row r="2174" spans="1:22" x14ac:dyDescent="0.3">
      <c r="A2174">
        <v>37710</v>
      </c>
      <c r="B2174" t="s">
        <v>220</v>
      </c>
      <c r="C2174" s="27">
        <v>44070</v>
      </c>
      <c r="D2174">
        <v>141000</v>
      </c>
      <c r="E2174">
        <v>5</v>
      </c>
      <c r="F2174">
        <v>-4500</v>
      </c>
      <c r="G2174">
        <v>-4500</v>
      </c>
      <c r="H2174">
        <v>1072</v>
      </c>
      <c r="I2174">
        <v>154</v>
      </c>
      <c r="J2174">
        <v>-369</v>
      </c>
      <c r="K2174">
        <v>125</v>
      </c>
      <c r="L2174">
        <v>243</v>
      </c>
      <c r="M2174">
        <v>0</v>
      </c>
      <c r="N2174">
        <v>0</v>
      </c>
      <c r="O2174">
        <v>243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1</v>
      </c>
      <c r="V2174">
        <v>0</v>
      </c>
    </row>
    <row r="2175" spans="1:22" x14ac:dyDescent="0.3">
      <c r="A2175">
        <v>37710</v>
      </c>
      <c r="B2175" t="s">
        <v>220</v>
      </c>
      <c r="C2175" s="27">
        <v>44069</v>
      </c>
      <c r="D2175">
        <v>145500</v>
      </c>
      <c r="E2175">
        <v>2</v>
      </c>
      <c r="F2175">
        <v>500</v>
      </c>
      <c r="G2175">
        <v>500</v>
      </c>
      <c r="H2175">
        <v>434</v>
      </c>
      <c r="I2175">
        <v>63</v>
      </c>
      <c r="J2175">
        <v>-16</v>
      </c>
      <c r="K2175">
        <v>111</v>
      </c>
      <c r="L2175">
        <v>-95</v>
      </c>
      <c r="M2175">
        <v>0</v>
      </c>
      <c r="N2175">
        <v>0</v>
      </c>
      <c r="O2175">
        <v>-95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</row>
    <row r="2176" spans="1:22" x14ac:dyDescent="0.3">
      <c r="A2176">
        <v>37710</v>
      </c>
      <c r="B2176" t="s">
        <v>220</v>
      </c>
      <c r="C2176" s="27">
        <v>44068</v>
      </c>
      <c r="D2176">
        <v>145000</v>
      </c>
      <c r="E2176">
        <v>2</v>
      </c>
      <c r="F2176">
        <v>1000</v>
      </c>
      <c r="G2176">
        <v>1000</v>
      </c>
      <c r="H2176">
        <v>724</v>
      </c>
      <c r="I2176">
        <v>105</v>
      </c>
      <c r="J2176">
        <v>-92</v>
      </c>
      <c r="K2176">
        <v>93</v>
      </c>
      <c r="L2176">
        <v>-1</v>
      </c>
      <c r="M2176">
        <v>-1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</row>
    <row r="2177" spans="1:22" x14ac:dyDescent="0.3">
      <c r="A2177">
        <v>37710</v>
      </c>
      <c r="B2177" t="s">
        <v>220</v>
      </c>
      <c r="C2177" s="27">
        <v>44067</v>
      </c>
      <c r="D2177">
        <v>144000</v>
      </c>
      <c r="E2177">
        <v>2</v>
      </c>
      <c r="F2177">
        <v>1000</v>
      </c>
      <c r="G2177">
        <v>1000</v>
      </c>
      <c r="H2177">
        <v>1086</v>
      </c>
      <c r="I2177">
        <v>155</v>
      </c>
      <c r="J2177">
        <v>-672</v>
      </c>
      <c r="K2177">
        <v>-25</v>
      </c>
      <c r="L2177">
        <v>196</v>
      </c>
      <c r="M2177">
        <v>0</v>
      </c>
      <c r="N2177">
        <v>0</v>
      </c>
      <c r="O2177">
        <v>196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501</v>
      </c>
      <c r="V2177">
        <v>0</v>
      </c>
    </row>
    <row r="2178" spans="1:22" x14ac:dyDescent="0.3">
      <c r="A2178">
        <v>37710</v>
      </c>
      <c r="B2178" t="s">
        <v>220</v>
      </c>
      <c r="C2178" s="27">
        <v>44064</v>
      </c>
      <c r="D2178">
        <v>143000</v>
      </c>
      <c r="E2178">
        <v>2</v>
      </c>
      <c r="F2178">
        <v>500</v>
      </c>
      <c r="G2178">
        <v>500</v>
      </c>
      <c r="H2178">
        <v>1799</v>
      </c>
      <c r="I2178">
        <v>255</v>
      </c>
      <c r="J2178">
        <v>191</v>
      </c>
      <c r="K2178">
        <v>70</v>
      </c>
      <c r="L2178">
        <v>238</v>
      </c>
      <c r="M2178">
        <v>6</v>
      </c>
      <c r="N2178">
        <v>0</v>
      </c>
      <c r="O2178">
        <v>232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-499</v>
      </c>
      <c r="V2178">
        <v>0</v>
      </c>
    </row>
    <row r="2179" spans="1:22" x14ac:dyDescent="0.3">
      <c r="A2179">
        <v>37710</v>
      </c>
      <c r="B2179" t="s">
        <v>220</v>
      </c>
      <c r="C2179" s="27">
        <v>44063</v>
      </c>
      <c r="D2179">
        <v>142500</v>
      </c>
      <c r="E2179">
        <v>5</v>
      </c>
      <c r="F2179">
        <v>-3500</v>
      </c>
      <c r="G2179">
        <v>-3500</v>
      </c>
      <c r="H2179">
        <v>1166</v>
      </c>
      <c r="I2179">
        <v>166</v>
      </c>
      <c r="J2179">
        <v>-46</v>
      </c>
      <c r="K2179">
        <v>46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</row>
    <row r="2180" spans="1:22" x14ac:dyDescent="0.3">
      <c r="A2180">
        <v>37710</v>
      </c>
      <c r="B2180" t="s">
        <v>219</v>
      </c>
      <c r="C2180" s="27">
        <v>44062</v>
      </c>
      <c r="D2180">
        <v>146000</v>
      </c>
      <c r="E2180">
        <v>5</v>
      </c>
      <c r="F2180">
        <v>-500</v>
      </c>
      <c r="G2180">
        <v>-500</v>
      </c>
      <c r="H2180">
        <v>329</v>
      </c>
      <c r="I2180">
        <v>48</v>
      </c>
      <c r="J2180">
        <v>-51</v>
      </c>
      <c r="K2180">
        <v>65</v>
      </c>
      <c r="L2180">
        <v>-14</v>
      </c>
      <c r="M2180">
        <v>-5</v>
      </c>
      <c r="N2180">
        <v>1</v>
      </c>
      <c r="O2180">
        <v>0</v>
      </c>
      <c r="P2180">
        <v>0</v>
      </c>
      <c r="Q2180">
        <v>0</v>
      </c>
      <c r="R2180">
        <v>0</v>
      </c>
      <c r="S2180">
        <v>-10</v>
      </c>
      <c r="T2180">
        <v>0</v>
      </c>
      <c r="U2180">
        <v>0</v>
      </c>
      <c r="V2180">
        <v>0</v>
      </c>
    </row>
    <row r="2181" spans="1:22" x14ac:dyDescent="0.3">
      <c r="A2181">
        <v>37710</v>
      </c>
      <c r="B2181" t="s">
        <v>220</v>
      </c>
      <c r="C2181" s="27">
        <v>44061</v>
      </c>
      <c r="D2181">
        <v>146500</v>
      </c>
      <c r="E2181">
        <v>5</v>
      </c>
      <c r="F2181">
        <v>-2500</v>
      </c>
      <c r="G2181">
        <v>-2500</v>
      </c>
      <c r="H2181">
        <v>1161</v>
      </c>
      <c r="I2181">
        <v>173</v>
      </c>
      <c r="J2181">
        <v>-5</v>
      </c>
      <c r="K2181">
        <v>9</v>
      </c>
      <c r="L2181">
        <v>-4</v>
      </c>
      <c r="M2181">
        <v>-2</v>
      </c>
      <c r="N2181">
        <v>0</v>
      </c>
      <c r="O2181">
        <v>-2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</row>
    <row r="2182" spans="1:22" x14ac:dyDescent="0.3">
      <c r="A2182">
        <v>37710</v>
      </c>
      <c r="B2182" t="s">
        <v>220</v>
      </c>
      <c r="C2182" s="27">
        <v>44057</v>
      </c>
      <c r="D2182">
        <v>149000</v>
      </c>
      <c r="E2182">
        <v>3</v>
      </c>
      <c r="F2182">
        <v>0</v>
      </c>
      <c r="G2182">
        <v>0</v>
      </c>
      <c r="H2182">
        <v>3351</v>
      </c>
      <c r="I2182">
        <v>506</v>
      </c>
      <c r="J2182">
        <v>1999</v>
      </c>
      <c r="K2182">
        <v>118</v>
      </c>
      <c r="L2182">
        <v>-2217</v>
      </c>
      <c r="M2182">
        <v>-494</v>
      </c>
      <c r="N2182">
        <v>0</v>
      </c>
      <c r="O2182">
        <v>-1374</v>
      </c>
      <c r="P2182">
        <v>0</v>
      </c>
      <c r="Q2182">
        <v>0</v>
      </c>
      <c r="R2182">
        <v>30</v>
      </c>
      <c r="S2182">
        <v>-379</v>
      </c>
      <c r="T2182">
        <v>0</v>
      </c>
      <c r="U2182">
        <v>100</v>
      </c>
      <c r="V2182">
        <v>0</v>
      </c>
    </row>
    <row r="2183" spans="1:22" x14ac:dyDescent="0.3">
      <c r="A2183">
        <v>37710</v>
      </c>
      <c r="B2183" t="s">
        <v>220</v>
      </c>
      <c r="C2183" s="27">
        <v>44056</v>
      </c>
      <c r="D2183">
        <v>149000</v>
      </c>
      <c r="E2183">
        <v>3</v>
      </c>
      <c r="F2183">
        <v>0</v>
      </c>
      <c r="G2183">
        <v>0</v>
      </c>
      <c r="H2183">
        <v>1653</v>
      </c>
      <c r="I2183">
        <v>246</v>
      </c>
      <c r="J2183">
        <v>58</v>
      </c>
      <c r="K2183">
        <v>166</v>
      </c>
      <c r="L2183">
        <v>-224</v>
      </c>
      <c r="M2183">
        <v>-46</v>
      </c>
      <c r="N2183">
        <v>-7</v>
      </c>
      <c r="O2183">
        <v>-232</v>
      </c>
      <c r="P2183">
        <v>0</v>
      </c>
      <c r="Q2183">
        <v>0</v>
      </c>
      <c r="R2183">
        <v>119</v>
      </c>
      <c r="S2183">
        <v>-58</v>
      </c>
      <c r="T2183">
        <v>0</v>
      </c>
      <c r="U2183">
        <v>0</v>
      </c>
      <c r="V2183">
        <v>0</v>
      </c>
    </row>
    <row r="2184" spans="1:22" x14ac:dyDescent="0.3">
      <c r="A2184">
        <v>37710</v>
      </c>
      <c r="B2184" t="s">
        <v>220</v>
      </c>
      <c r="C2184" s="27">
        <v>44055</v>
      </c>
      <c r="D2184">
        <v>149000</v>
      </c>
      <c r="E2184">
        <v>2</v>
      </c>
      <c r="F2184">
        <v>10000</v>
      </c>
      <c r="G2184">
        <v>10000</v>
      </c>
      <c r="H2184">
        <v>4607</v>
      </c>
      <c r="I2184">
        <v>671</v>
      </c>
      <c r="J2184">
        <v>287</v>
      </c>
      <c r="K2184">
        <v>29</v>
      </c>
      <c r="L2184">
        <v>-316</v>
      </c>
      <c r="M2184">
        <v>-2</v>
      </c>
      <c r="N2184">
        <v>0</v>
      </c>
      <c r="O2184">
        <v>-144</v>
      </c>
      <c r="P2184">
        <v>0</v>
      </c>
      <c r="Q2184">
        <v>0</v>
      </c>
      <c r="R2184">
        <v>0</v>
      </c>
      <c r="S2184">
        <v>-170</v>
      </c>
      <c r="T2184">
        <v>0</v>
      </c>
      <c r="U2184">
        <v>0</v>
      </c>
      <c r="V2184">
        <v>0</v>
      </c>
    </row>
    <row r="2185" spans="1:22" x14ac:dyDescent="0.3">
      <c r="A2185">
        <v>37710</v>
      </c>
      <c r="B2185" t="s">
        <v>220</v>
      </c>
      <c r="C2185" s="27">
        <v>44054</v>
      </c>
      <c r="D2185">
        <v>139000</v>
      </c>
      <c r="E2185">
        <v>2</v>
      </c>
      <c r="F2185">
        <v>1000</v>
      </c>
      <c r="G2185">
        <v>1000</v>
      </c>
      <c r="H2185">
        <v>1208</v>
      </c>
      <c r="I2185">
        <v>168</v>
      </c>
      <c r="J2185">
        <v>611</v>
      </c>
      <c r="K2185">
        <v>-106</v>
      </c>
      <c r="L2185">
        <v>-499</v>
      </c>
      <c r="M2185">
        <v>-179</v>
      </c>
      <c r="N2185">
        <v>-161</v>
      </c>
      <c r="O2185">
        <v>-96</v>
      </c>
      <c r="P2185">
        <v>0</v>
      </c>
      <c r="Q2185">
        <v>0</v>
      </c>
      <c r="R2185">
        <v>-63</v>
      </c>
      <c r="S2185">
        <v>0</v>
      </c>
      <c r="T2185">
        <v>0</v>
      </c>
      <c r="U2185">
        <v>-6</v>
      </c>
      <c r="V2185">
        <v>0</v>
      </c>
    </row>
    <row r="2186" spans="1:22" x14ac:dyDescent="0.3">
      <c r="A2186">
        <v>37710</v>
      </c>
      <c r="B2186" t="s">
        <v>220</v>
      </c>
      <c r="C2186" s="27">
        <v>44053</v>
      </c>
      <c r="D2186">
        <v>138000</v>
      </c>
      <c r="E2186">
        <v>5</v>
      </c>
      <c r="F2186">
        <v>-1000</v>
      </c>
      <c r="G2186">
        <v>-1000</v>
      </c>
      <c r="H2186">
        <v>338</v>
      </c>
      <c r="I2186">
        <v>47</v>
      </c>
      <c r="J2186">
        <v>100</v>
      </c>
      <c r="K2186">
        <v>-13</v>
      </c>
      <c r="L2186">
        <v>-87</v>
      </c>
      <c r="M2186">
        <v>-20</v>
      </c>
      <c r="N2186">
        <v>0</v>
      </c>
      <c r="O2186">
        <v>0</v>
      </c>
      <c r="P2186">
        <v>0</v>
      </c>
      <c r="Q2186">
        <v>0</v>
      </c>
      <c r="R2186">
        <v>-62</v>
      </c>
      <c r="S2186">
        <v>-5</v>
      </c>
      <c r="T2186">
        <v>0</v>
      </c>
      <c r="U2186">
        <v>0</v>
      </c>
      <c r="V2186">
        <v>0</v>
      </c>
    </row>
    <row r="2187" spans="1:22" x14ac:dyDescent="0.3">
      <c r="A2187">
        <v>37710</v>
      </c>
      <c r="B2187" t="s">
        <v>220</v>
      </c>
      <c r="C2187" s="27">
        <v>44050</v>
      </c>
      <c r="D2187">
        <v>139000</v>
      </c>
      <c r="E2187">
        <v>3</v>
      </c>
      <c r="F2187">
        <v>0</v>
      </c>
      <c r="G2187">
        <v>0</v>
      </c>
      <c r="H2187">
        <v>732</v>
      </c>
      <c r="I2187">
        <v>100</v>
      </c>
      <c r="J2187">
        <v>198</v>
      </c>
      <c r="K2187">
        <v>5</v>
      </c>
      <c r="L2187">
        <v>-203</v>
      </c>
      <c r="M2187">
        <v>-64</v>
      </c>
      <c r="N2187">
        <v>-24</v>
      </c>
      <c r="O2187">
        <v>0</v>
      </c>
      <c r="P2187">
        <v>0</v>
      </c>
      <c r="Q2187">
        <v>0</v>
      </c>
      <c r="R2187">
        <v>0</v>
      </c>
      <c r="S2187">
        <v>-115</v>
      </c>
      <c r="T2187">
        <v>0</v>
      </c>
      <c r="U2187">
        <v>0</v>
      </c>
      <c r="V2187">
        <v>0</v>
      </c>
    </row>
    <row r="2188" spans="1:22" x14ac:dyDescent="0.3">
      <c r="A2188">
        <v>37710</v>
      </c>
      <c r="B2188" t="s">
        <v>128</v>
      </c>
      <c r="C2188" s="27">
        <v>44049</v>
      </c>
      <c r="D2188">
        <v>139000</v>
      </c>
      <c r="E2188">
        <v>2</v>
      </c>
      <c r="F2188">
        <v>500</v>
      </c>
      <c r="G2188">
        <v>500</v>
      </c>
      <c r="H2188">
        <v>273</v>
      </c>
      <c r="I2188">
        <v>38</v>
      </c>
      <c r="J2188">
        <v>215</v>
      </c>
      <c r="K2188">
        <v>-158</v>
      </c>
      <c r="L2188">
        <v>-57</v>
      </c>
      <c r="M2188">
        <v>-11</v>
      </c>
      <c r="N2188">
        <v>-10</v>
      </c>
      <c r="O2188">
        <v>0</v>
      </c>
      <c r="P2188">
        <v>0</v>
      </c>
      <c r="Q2188">
        <v>0</v>
      </c>
      <c r="R2188">
        <v>0</v>
      </c>
      <c r="S2188">
        <v>-36</v>
      </c>
      <c r="T2188">
        <v>0</v>
      </c>
      <c r="U2188">
        <v>0</v>
      </c>
      <c r="V2188">
        <v>0</v>
      </c>
    </row>
    <row r="2189" spans="1:22" x14ac:dyDescent="0.3">
      <c r="A2189">
        <v>37710</v>
      </c>
      <c r="B2189" t="s">
        <v>128</v>
      </c>
      <c r="C2189" s="27">
        <v>44048</v>
      </c>
      <c r="D2189">
        <v>138500</v>
      </c>
      <c r="E2189">
        <v>2</v>
      </c>
      <c r="F2189">
        <v>1000</v>
      </c>
      <c r="G2189">
        <v>1000</v>
      </c>
      <c r="H2189">
        <v>325</v>
      </c>
      <c r="I2189">
        <v>46</v>
      </c>
      <c r="J2189">
        <v>5</v>
      </c>
      <c r="K2189">
        <v>-1</v>
      </c>
      <c r="L2189">
        <v>-4</v>
      </c>
      <c r="M2189">
        <v>-4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</row>
    <row r="2190" spans="1:22" x14ac:dyDescent="0.3">
      <c r="A2190">
        <v>37710</v>
      </c>
      <c r="B2190" t="s">
        <v>128</v>
      </c>
      <c r="C2190" s="27">
        <v>44047</v>
      </c>
      <c r="D2190">
        <v>137500</v>
      </c>
      <c r="E2190">
        <v>5</v>
      </c>
      <c r="F2190">
        <v>-1000</v>
      </c>
      <c r="G2190">
        <v>-1000</v>
      </c>
      <c r="H2190">
        <v>326</v>
      </c>
      <c r="I2190">
        <v>45</v>
      </c>
      <c r="J2190">
        <v>168</v>
      </c>
      <c r="K2190">
        <v>0</v>
      </c>
      <c r="L2190">
        <v>-168</v>
      </c>
      <c r="M2190">
        <v>-31</v>
      </c>
      <c r="N2190">
        <v>0</v>
      </c>
      <c r="O2190">
        <v>-2</v>
      </c>
      <c r="P2190">
        <v>0</v>
      </c>
      <c r="Q2190">
        <v>0</v>
      </c>
      <c r="R2190">
        <v>0</v>
      </c>
      <c r="S2190">
        <v>-135</v>
      </c>
      <c r="T2190">
        <v>0</v>
      </c>
      <c r="U2190">
        <v>0</v>
      </c>
      <c r="V2190">
        <v>0</v>
      </c>
    </row>
    <row r="2191" spans="1:22" x14ac:dyDescent="0.3">
      <c r="A2191">
        <v>37710</v>
      </c>
      <c r="B2191" t="s">
        <v>128</v>
      </c>
      <c r="C2191" s="27">
        <v>44046</v>
      </c>
      <c r="D2191">
        <v>138500</v>
      </c>
      <c r="E2191">
        <v>2</v>
      </c>
      <c r="F2191">
        <v>500</v>
      </c>
      <c r="G2191">
        <v>500</v>
      </c>
      <c r="H2191">
        <v>181</v>
      </c>
      <c r="I2191">
        <v>25</v>
      </c>
      <c r="J2191">
        <v>103</v>
      </c>
      <c r="K2191">
        <v>-12</v>
      </c>
      <c r="L2191">
        <v>-91</v>
      </c>
      <c r="M2191">
        <v>-26</v>
      </c>
      <c r="N2191">
        <v>0</v>
      </c>
      <c r="O2191">
        <v>-65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</row>
    <row r="2192" spans="1:22" x14ac:dyDescent="0.3">
      <c r="A2192">
        <v>37710</v>
      </c>
      <c r="B2192" t="s">
        <v>128</v>
      </c>
      <c r="C2192" s="27">
        <v>44043</v>
      </c>
      <c r="D2192">
        <v>138000</v>
      </c>
      <c r="E2192">
        <v>5</v>
      </c>
      <c r="F2192">
        <v>-1500</v>
      </c>
      <c r="G2192">
        <v>-1500</v>
      </c>
      <c r="H2192">
        <v>534</v>
      </c>
      <c r="I2192">
        <v>75</v>
      </c>
      <c r="J2192">
        <v>48</v>
      </c>
      <c r="K2192">
        <v>-108</v>
      </c>
      <c r="L2192">
        <v>60</v>
      </c>
      <c r="M2192">
        <v>6</v>
      </c>
      <c r="N2192">
        <v>-1</v>
      </c>
      <c r="O2192">
        <v>-3</v>
      </c>
      <c r="P2192">
        <v>0</v>
      </c>
      <c r="Q2192">
        <v>0</v>
      </c>
      <c r="R2192">
        <v>58</v>
      </c>
      <c r="S2192">
        <v>0</v>
      </c>
      <c r="T2192">
        <v>0</v>
      </c>
      <c r="U2192">
        <v>0</v>
      </c>
      <c r="V2192">
        <v>0</v>
      </c>
    </row>
    <row r="2193" spans="1:22" x14ac:dyDescent="0.3">
      <c r="A2193">
        <v>37710</v>
      </c>
      <c r="B2193" t="s">
        <v>220</v>
      </c>
      <c r="C2193" s="27">
        <v>44042</v>
      </c>
      <c r="D2193">
        <v>139500</v>
      </c>
      <c r="E2193">
        <v>2</v>
      </c>
      <c r="F2193">
        <v>2500</v>
      </c>
      <c r="G2193">
        <v>2500</v>
      </c>
      <c r="H2193">
        <v>898</v>
      </c>
      <c r="I2193">
        <v>125</v>
      </c>
      <c r="J2193">
        <v>188</v>
      </c>
      <c r="K2193">
        <v>-97</v>
      </c>
      <c r="L2193">
        <v>-49</v>
      </c>
      <c r="M2193">
        <v>8</v>
      </c>
      <c r="N2193">
        <v>-1</v>
      </c>
      <c r="O2193">
        <v>-98</v>
      </c>
      <c r="P2193">
        <v>0</v>
      </c>
      <c r="Q2193">
        <v>0</v>
      </c>
      <c r="R2193">
        <v>42</v>
      </c>
      <c r="S2193">
        <v>0</v>
      </c>
      <c r="T2193">
        <v>0</v>
      </c>
      <c r="U2193">
        <v>-42</v>
      </c>
      <c r="V2193">
        <v>0</v>
      </c>
    </row>
    <row r="2194" spans="1:22" x14ac:dyDescent="0.3">
      <c r="A2194">
        <v>37710</v>
      </c>
      <c r="B2194" t="s">
        <v>220</v>
      </c>
      <c r="C2194" s="27">
        <v>44041</v>
      </c>
      <c r="D2194">
        <v>137000</v>
      </c>
      <c r="E2194">
        <v>2</v>
      </c>
      <c r="F2194">
        <v>2000</v>
      </c>
      <c r="G2194">
        <v>2000</v>
      </c>
      <c r="H2194">
        <v>509</v>
      </c>
      <c r="I2194">
        <v>70</v>
      </c>
      <c r="J2194">
        <v>74</v>
      </c>
      <c r="K2194">
        <v>-29</v>
      </c>
      <c r="L2194">
        <v>-45</v>
      </c>
      <c r="M2194">
        <v>-46</v>
      </c>
      <c r="N2194">
        <v>-1</v>
      </c>
      <c r="O2194">
        <v>-44</v>
      </c>
      <c r="P2194">
        <v>0</v>
      </c>
      <c r="Q2194">
        <v>0</v>
      </c>
      <c r="R2194">
        <v>46</v>
      </c>
      <c r="S2194">
        <v>0</v>
      </c>
      <c r="T2194">
        <v>0</v>
      </c>
      <c r="U2194">
        <v>0</v>
      </c>
      <c r="V2194">
        <v>0</v>
      </c>
    </row>
    <row r="2195" spans="1:22" x14ac:dyDescent="0.3">
      <c r="A2195">
        <v>37710</v>
      </c>
      <c r="B2195" t="s">
        <v>220</v>
      </c>
      <c r="C2195" s="27">
        <v>44040</v>
      </c>
      <c r="D2195">
        <v>135000</v>
      </c>
      <c r="E2195">
        <v>3</v>
      </c>
      <c r="F2195">
        <v>0</v>
      </c>
      <c r="G2195">
        <v>0</v>
      </c>
      <c r="H2195">
        <v>211</v>
      </c>
      <c r="I2195">
        <v>29</v>
      </c>
      <c r="J2195">
        <v>13</v>
      </c>
      <c r="K2195">
        <v>-2</v>
      </c>
      <c r="L2195">
        <v>-6</v>
      </c>
      <c r="M2195">
        <v>-4</v>
      </c>
      <c r="N2195">
        <v>-2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-5</v>
      </c>
      <c r="V2195">
        <v>0</v>
      </c>
    </row>
    <row r="2196" spans="1:22" x14ac:dyDescent="0.3">
      <c r="A2196">
        <v>37710</v>
      </c>
      <c r="B2196" t="s">
        <v>220</v>
      </c>
      <c r="C2196" s="27">
        <v>44039</v>
      </c>
      <c r="D2196">
        <v>135000</v>
      </c>
      <c r="E2196">
        <v>5</v>
      </c>
      <c r="F2196">
        <v>-1000</v>
      </c>
      <c r="G2196">
        <v>-1000</v>
      </c>
      <c r="H2196">
        <v>889</v>
      </c>
      <c r="I2196">
        <v>120</v>
      </c>
      <c r="J2196">
        <v>171</v>
      </c>
      <c r="K2196">
        <v>-33</v>
      </c>
      <c r="L2196">
        <v>-65</v>
      </c>
      <c r="M2196">
        <v>-61</v>
      </c>
      <c r="N2196">
        <v>0</v>
      </c>
      <c r="O2196">
        <v>-122</v>
      </c>
      <c r="P2196">
        <v>0</v>
      </c>
      <c r="Q2196">
        <v>0</v>
      </c>
      <c r="R2196">
        <v>118</v>
      </c>
      <c r="S2196">
        <v>0</v>
      </c>
      <c r="T2196">
        <v>0</v>
      </c>
      <c r="U2196">
        <v>-73</v>
      </c>
      <c r="V2196">
        <v>0</v>
      </c>
    </row>
    <row r="2197" spans="1:22" x14ac:dyDescent="0.3">
      <c r="A2197">
        <v>37710</v>
      </c>
      <c r="B2197" t="s">
        <v>220</v>
      </c>
      <c r="C2197" s="27">
        <v>44036</v>
      </c>
      <c r="D2197">
        <v>136000</v>
      </c>
      <c r="E2197">
        <v>5</v>
      </c>
      <c r="F2197">
        <v>-2000</v>
      </c>
      <c r="G2197">
        <v>-2000</v>
      </c>
      <c r="H2197">
        <v>646</v>
      </c>
      <c r="I2197">
        <v>88</v>
      </c>
      <c r="J2197">
        <v>391</v>
      </c>
      <c r="K2197">
        <v>-195</v>
      </c>
      <c r="L2197">
        <v>-196</v>
      </c>
      <c r="M2197">
        <v>-96</v>
      </c>
      <c r="N2197">
        <v>0</v>
      </c>
      <c r="O2197">
        <v>-100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</row>
    <row r="2198" spans="1:22" x14ac:dyDescent="0.3">
      <c r="A2198">
        <v>37710</v>
      </c>
      <c r="B2198" t="s">
        <v>220</v>
      </c>
      <c r="C2198" s="27">
        <v>44035</v>
      </c>
      <c r="D2198">
        <v>138000</v>
      </c>
      <c r="E2198">
        <v>5</v>
      </c>
      <c r="F2198">
        <v>-500</v>
      </c>
      <c r="G2198">
        <v>-500</v>
      </c>
      <c r="H2198">
        <v>63</v>
      </c>
      <c r="I2198">
        <v>9</v>
      </c>
      <c r="J2198">
        <v>10</v>
      </c>
      <c r="K2198">
        <v>-7</v>
      </c>
      <c r="L2198">
        <v>-4</v>
      </c>
      <c r="M2198">
        <v>-4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1</v>
      </c>
      <c r="V2198">
        <v>0</v>
      </c>
    </row>
    <row r="2199" spans="1:22" x14ac:dyDescent="0.3">
      <c r="A2199">
        <v>37710</v>
      </c>
      <c r="B2199" t="s">
        <v>220</v>
      </c>
      <c r="C2199" s="27">
        <v>44034</v>
      </c>
      <c r="D2199">
        <v>138500</v>
      </c>
      <c r="E2199">
        <v>5</v>
      </c>
      <c r="F2199">
        <v>-500</v>
      </c>
      <c r="G2199">
        <v>-500</v>
      </c>
      <c r="H2199">
        <v>171</v>
      </c>
      <c r="I2199">
        <v>24</v>
      </c>
      <c r="J2199">
        <v>5</v>
      </c>
      <c r="K2199">
        <v>1</v>
      </c>
      <c r="L2199">
        <v>-6</v>
      </c>
      <c r="M2199">
        <v>-1</v>
      </c>
      <c r="N2199">
        <v>-4</v>
      </c>
      <c r="O2199">
        <v>-1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</row>
    <row r="2200" spans="1:22" x14ac:dyDescent="0.3">
      <c r="A2200">
        <v>37710</v>
      </c>
      <c r="B2200" t="s">
        <v>220</v>
      </c>
      <c r="C2200" s="27">
        <v>44033</v>
      </c>
      <c r="D2200">
        <v>139000</v>
      </c>
      <c r="E2200">
        <v>2</v>
      </c>
      <c r="F2200">
        <v>2500</v>
      </c>
      <c r="G2200">
        <v>2500</v>
      </c>
      <c r="H2200">
        <v>1101</v>
      </c>
      <c r="I2200">
        <v>153</v>
      </c>
      <c r="J2200">
        <v>-355</v>
      </c>
      <c r="K2200">
        <v>-120</v>
      </c>
      <c r="L2200">
        <v>475</v>
      </c>
      <c r="M2200">
        <v>-7</v>
      </c>
      <c r="N2200">
        <v>0</v>
      </c>
      <c r="O2200">
        <v>400</v>
      </c>
      <c r="P2200">
        <v>0</v>
      </c>
      <c r="Q2200">
        <v>0</v>
      </c>
      <c r="R2200">
        <v>82</v>
      </c>
      <c r="S2200">
        <v>0</v>
      </c>
      <c r="T2200">
        <v>0</v>
      </c>
      <c r="U2200">
        <v>0</v>
      </c>
      <c r="V2200">
        <v>0</v>
      </c>
    </row>
    <row r="2201" spans="1:22" x14ac:dyDescent="0.3">
      <c r="A2201">
        <v>37710</v>
      </c>
      <c r="B2201" t="s">
        <v>220</v>
      </c>
      <c r="C2201" s="27">
        <v>44032</v>
      </c>
      <c r="D2201">
        <v>136500</v>
      </c>
      <c r="E2201">
        <v>5</v>
      </c>
      <c r="F2201">
        <v>-2000</v>
      </c>
      <c r="G2201">
        <v>-2000</v>
      </c>
      <c r="H2201">
        <v>369</v>
      </c>
      <c r="I2201">
        <v>51</v>
      </c>
      <c r="J2201">
        <v>236</v>
      </c>
      <c r="K2201">
        <v>4</v>
      </c>
      <c r="L2201">
        <v>-241</v>
      </c>
      <c r="M2201">
        <v>-195</v>
      </c>
      <c r="N2201">
        <v>0</v>
      </c>
      <c r="O2201">
        <v>-90</v>
      </c>
      <c r="P2201">
        <v>0</v>
      </c>
      <c r="Q2201">
        <v>0</v>
      </c>
      <c r="R2201">
        <v>44</v>
      </c>
      <c r="S2201">
        <v>0</v>
      </c>
      <c r="T2201">
        <v>0</v>
      </c>
      <c r="U2201">
        <v>1</v>
      </c>
      <c r="V2201">
        <v>0</v>
      </c>
    </row>
    <row r="2202" spans="1:22" x14ac:dyDescent="0.3">
      <c r="A2202">
        <v>141080</v>
      </c>
      <c r="B2202" t="s">
        <v>221</v>
      </c>
      <c r="C2202" s="27">
        <v>44176</v>
      </c>
      <c r="D2202">
        <v>70600</v>
      </c>
      <c r="E2202">
        <v>2</v>
      </c>
      <c r="F2202">
        <v>1600</v>
      </c>
      <c r="G2202">
        <v>1600</v>
      </c>
      <c r="H2202">
        <v>2514371</v>
      </c>
      <c r="I2202">
        <v>180133</v>
      </c>
      <c r="J2202">
        <v>-31997</v>
      </c>
      <c r="K2202">
        <v>63633</v>
      </c>
      <c r="L2202">
        <v>-32510</v>
      </c>
      <c r="M2202">
        <v>-7220</v>
      </c>
      <c r="N2202">
        <v>5433</v>
      </c>
      <c r="O2202">
        <v>-8758</v>
      </c>
      <c r="P2202">
        <v>83</v>
      </c>
      <c r="Q2202">
        <v>0</v>
      </c>
      <c r="R2202">
        <v>1146</v>
      </c>
      <c r="S2202">
        <v>-23194</v>
      </c>
      <c r="T2202">
        <v>0</v>
      </c>
      <c r="U2202">
        <v>734</v>
      </c>
      <c r="V2202">
        <v>140</v>
      </c>
    </row>
    <row r="2203" spans="1:22" x14ac:dyDescent="0.3">
      <c r="A2203">
        <v>141080</v>
      </c>
      <c r="B2203" t="s">
        <v>221</v>
      </c>
      <c r="C2203" s="27">
        <v>44175</v>
      </c>
      <c r="D2203">
        <v>69000</v>
      </c>
      <c r="E2203">
        <v>2</v>
      </c>
      <c r="F2203">
        <v>1000</v>
      </c>
      <c r="G2203">
        <v>1000</v>
      </c>
      <c r="H2203">
        <v>1516776</v>
      </c>
      <c r="I2203">
        <v>103102</v>
      </c>
      <c r="J2203">
        <v>-31897</v>
      </c>
      <c r="K2203">
        <v>-4459</v>
      </c>
      <c r="L2203">
        <v>41938</v>
      </c>
      <c r="M2203">
        <v>19399</v>
      </c>
      <c r="N2203">
        <v>74</v>
      </c>
      <c r="O2203">
        <v>7035</v>
      </c>
      <c r="P2203">
        <v>3530</v>
      </c>
      <c r="Q2203">
        <v>0</v>
      </c>
      <c r="R2203">
        <v>1373</v>
      </c>
      <c r="S2203">
        <v>10527</v>
      </c>
      <c r="T2203">
        <v>0</v>
      </c>
      <c r="U2203">
        <v>-5556</v>
      </c>
      <c r="V2203">
        <v>-26</v>
      </c>
    </row>
    <row r="2204" spans="1:22" x14ac:dyDescent="0.3">
      <c r="A2204">
        <v>141080</v>
      </c>
      <c r="B2204" t="s">
        <v>221</v>
      </c>
      <c r="C2204" s="27">
        <v>44174</v>
      </c>
      <c r="D2204">
        <v>68000</v>
      </c>
      <c r="E2204">
        <v>2</v>
      </c>
      <c r="F2204">
        <v>5000</v>
      </c>
      <c r="G2204">
        <v>5000</v>
      </c>
      <c r="H2204">
        <v>2207432</v>
      </c>
      <c r="I2204">
        <v>146524</v>
      </c>
      <c r="J2204">
        <v>-89767</v>
      </c>
      <c r="K2204">
        <v>20045</v>
      </c>
      <c r="L2204">
        <v>65789</v>
      </c>
      <c r="M2204">
        <v>3241</v>
      </c>
      <c r="N2204">
        <v>17692</v>
      </c>
      <c r="O2204">
        <v>18005</v>
      </c>
      <c r="P2204">
        <v>0</v>
      </c>
      <c r="Q2204">
        <v>626</v>
      </c>
      <c r="R2204">
        <v>-1441</v>
      </c>
      <c r="S2204">
        <v>27666</v>
      </c>
      <c r="T2204">
        <v>0</v>
      </c>
      <c r="U2204">
        <v>6075</v>
      </c>
      <c r="V2204">
        <v>-2142</v>
      </c>
    </row>
    <row r="2205" spans="1:22" x14ac:dyDescent="0.3">
      <c r="A2205">
        <v>141080</v>
      </c>
      <c r="B2205" t="s">
        <v>129</v>
      </c>
      <c r="C2205" s="27">
        <v>44173</v>
      </c>
      <c r="D2205">
        <v>63000</v>
      </c>
      <c r="E2205">
        <v>5</v>
      </c>
      <c r="F2205">
        <v>-2100</v>
      </c>
      <c r="G2205">
        <v>-2100</v>
      </c>
      <c r="H2205">
        <v>2002733</v>
      </c>
      <c r="I2205">
        <v>131962</v>
      </c>
      <c r="J2205">
        <v>-65794</v>
      </c>
      <c r="K2205">
        <v>10879</v>
      </c>
      <c r="L2205">
        <v>36506</v>
      </c>
      <c r="M2205">
        <v>838</v>
      </c>
      <c r="N2205">
        <v>-3061</v>
      </c>
      <c r="O2205">
        <v>-2812</v>
      </c>
      <c r="P2205">
        <v>850</v>
      </c>
      <c r="Q2205">
        <v>0</v>
      </c>
      <c r="R2205">
        <v>695</v>
      </c>
      <c r="S2205">
        <v>39996</v>
      </c>
      <c r="T2205">
        <v>0</v>
      </c>
      <c r="U2205">
        <v>15478</v>
      </c>
      <c r="V2205">
        <v>2931</v>
      </c>
    </row>
    <row r="2206" spans="1:22" x14ac:dyDescent="0.3">
      <c r="A2206">
        <v>141080</v>
      </c>
      <c r="B2206" t="s">
        <v>129</v>
      </c>
      <c r="C2206" s="27">
        <v>44172</v>
      </c>
      <c r="D2206">
        <v>65100</v>
      </c>
      <c r="E2206">
        <v>2</v>
      </c>
      <c r="F2206">
        <v>4100</v>
      </c>
      <c r="G2206">
        <v>4100</v>
      </c>
      <c r="H2206">
        <v>2607262</v>
      </c>
      <c r="I2206">
        <v>169582</v>
      </c>
      <c r="J2206">
        <v>-84278</v>
      </c>
      <c r="K2206">
        <v>41940</v>
      </c>
      <c r="L2206">
        <v>53116</v>
      </c>
      <c r="M2206">
        <v>15466</v>
      </c>
      <c r="N2206">
        <v>5990</v>
      </c>
      <c r="O2206">
        <v>32893</v>
      </c>
      <c r="P2206">
        <v>656</v>
      </c>
      <c r="Q2206">
        <v>0</v>
      </c>
      <c r="R2206">
        <v>-187</v>
      </c>
      <c r="S2206">
        <v>-1702</v>
      </c>
      <c r="T2206">
        <v>0</v>
      </c>
      <c r="U2206">
        <v>-8386</v>
      </c>
      <c r="V2206">
        <v>-2392</v>
      </c>
    </row>
    <row r="2207" spans="1:22" x14ac:dyDescent="0.3">
      <c r="A2207">
        <v>141080</v>
      </c>
      <c r="B2207" t="s">
        <v>129</v>
      </c>
      <c r="C2207" s="27">
        <v>44169</v>
      </c>
      <c r="D2207">
        <v>61000</v>
      </c>
      <c r="E2207">
        <v>2</v>
      </c>
      <c r="F2207">
        <v>600</v>
      </c>
      <c r="G2207">
        <v>600</v>
      </c>
      <c r="H2207">
        <v>1095195</v>
      </c>
      <c r="I2207">
        <v>65996</v>
      </c>
      <c r="J2207">
        <v>-56568</v>
      </c>
      <c r="K2207">
        <v>31312</v>
      </c>
      <c r="L2207">
        <v>10110</v>
      </c>
      <c r="M2207">
        <v>-7654</v>
      </c>
      <c r="N2207">
        <v>2798</v>
      </c>
      <c r="O2207">
        <v>3115</v>
      </c>
      <c r="P2207">
        <v>698</v>
      </c>
      <c r="Q2207">
        <v>0</v>
      </c>
      <c r="R2207">
        <v>2228</v>
      </c>
      <c r="S2207">
        <v>8925</v>
      </c>
      <c r="T2207">
        <v>0</v>
      </c>
      <c r="U2207">
        <v>15187</v>
      </c>
      <c r="V2207">
        <v>-41</v>
      </c>
    </row>
    <row r="2208" spans="1:22" x14ac:dyDescent="0.3">
      <c r="A2208">
        <v>141080</v>
      </c>
      <c r="B2208" t="s">
        <v>129</v>
      </c>
      <c r="C2208" s="27">
        <v>44168</v>
      </c>
      <c r="D2208">
        <v>60400</v>
      </c>
      <c r="E2208">
        <v>2</v>
      </c>
      <c r="F2208">
        <v>2600</v>
      </c>
      <c r="G2208">
        <v>2600</v>
      </c>
      <c r="H2208">
        <v>2838397</v>
      </c>
      <c r="I2208">
        <v>172042</v>
      </c>
      <c r="J2208">
        <v>-79789</v>
      </c>
      <c r="K2208">
        <v>30175</v>
      </c>
      <c r="L2208">
        <v>15503</v>
      </c>
      <c r="M2208">
        <v>-15265</v>
      </c>
      <c r="N2208">
        <v>15039</v>
      </c>
      <c r="O2208">
        <v>-4522</v>
      </c>
      <c r="P2208">
        <v>1563</v>
      </c>
      <c r="Q2208">
        <v>0</v>
      </c>
      <c r="R2208">
        <v>8511</v>
      </c>
      <c r="S2208">
        <v>10177</v>
      </c>
      <c r="T2208">
        <v>0</v>
      </c>
      <c r="U2208">
        <v>29922</v>
      </c>
      <c r="V2208">
        <v>4189</v>
      </c>
    </row>
    <row r="2209" spans="1:22" x14ac:dyDescent="0.3">
      <c r="A2209">
        <v>141080</v>
      </c>
      <c r="B2209" t="s">
        <v>129</v>
      </c>
      <c r="C2209" s="27">
        <v>44167</v>
      </c>
      <c r="D2209">
        <v>57800</v>
      </c>
      <c r="E2209">
        <v>2</v>
      </c>
      <c r="F2209">
        <v>1800</v>
      </c>
      <c r="G2209">
        <v>1800</v>
      </c>
      <c r="H2209">
        <v>2309747</v>
      </c>
      <c r="I2209">
        <v>134750</v>
      </c>
      <c r="J2209">
        <v>7764</v>
      </c>
      <c r="K2209">
        <v>-30334</v>
      </c>
      <c r="L2209">
        <v>37660</v>
      </c>
      <c r="M2209">
        <v>-2682</v>
      </c>
      <c r="N2209">
        <v>2364</v>
      </c>
      <c r="O2209">
        <v>8571</v>
      </c>
      <c r="P2209">
        <v>-800</v>
      </c>
      <c r="Q2209">
        <v>0</v>
      </c>
      <c r="R2209">
        <v>3751</v>
      </c>
      <c r="S2209">
        <v>26456</v>
      </c>
      <c r="T2209">
        <v>0</v>
      </c>
      <c r="U2209">
        <v>-15172</v>
      </c>
      <c r="V2209">
        <v>82</v>
      </c>
    </row>
    <row r="2210" spans="1:22" x14ac:dyDescent="0.3">
      <c r="A2210">
        <v>141080</v>
      </c>
      <c r="B2210" t="s">
        <v>129</v>
      </c>
      <c r="C2210" s="27">
        <v>44166</v>
      </c>
      <c r="D2210">
        <v>56000</v>
      </c>
      <c r="E2210">
        <v>5</v>
      </c>
      <c r="F2210">
        <v>-1800</v>
      </c>
      <c r="G2210">
        <v>-1800</v>
      </c>
      <c r="H2210">
        <v>611513</v>
      </c>
      <c r="I2210">
        <v>34324</v>
      </c>
      <c r="J2210">
        <v>130002</v>
      </c>
      <c r="K2210">
        <v>-124567</v>
      </c>
      <c r="L2210">
        <v>-2800</v>
      </c>
      <c r="M2210">
        <v>-11500</v>
      </c>
      <c r="N2210">
        <v>8400</v>
      </c>
      <c r="O2210">
        <v>-3294</v>
      </c>
      <c r="P2210">
        <v>827</v>
      </c>
      <c r="Q2210">
        <v>0</v>
      </c>
      <c r="R2210">
        <v>303</v>
      </c>
      <c r="S2210">
        <v>2464</v>
      </c>
      <c r="T2210">
        <v>0</v>
      </c>
      <c r="U2210">
        <v>-4618</v>
      </c>
      <c r="V2210">
        <v>1983</v>
      </c>
    </row>
    <row r="2211" spans="1:22" x14ac:dyDescent="0.3">
      <c r="A2211">
        <v>141080</v>
      </c>
      <c r="B2211" t="s">
        <v>129</v>
      </c>
      <c r="C2211" s="27">
        <v>44165</v>
      </c>
      <c r="D2211">
        <v>57800</v>
      </c>
      <c r="E2211">
        <v>2</v>
      </c>
      <c r="F2211">
        <v>4200</v>
      </c>
      <c r="G2211">
        <v>4200</v>
      </c>
      <c r="H2211">
        <v>1239192</v>
      </c>
      <c r="I2211">
        <v>70051</v>
      </c>
      <c r="J2211">
        <v>-148115</v>
      </c>
      <c r="K2211">
        <v>120119</v>
      </c>
      <c r="L2211">
        <v>6784</v>
      </c>
      <c r="M2211">
        <v>-33620</v>
      </c>
      <c r="N2211">
        <v>17610</v>
      </c>
      <c r="O2211">
        <v>14361</v>
      </c>
      <c r="P2211">
        <v>0</v>
      </c>
      <c r="Q2211">
        <v>0</v>
      </c>
      <c r="R2211">
        <v>35</v>
      </c>
      <c r="S2211">
        <v>8398</v>
      </c>
      <c r="T2211">
        <v>0</v>
      </c>
      <c r="U2211">
        <v>23168</v>
      </c>
      <c r="V2211">
        <v>-1956</v>
      </c>
    </row>
    <row r="2212" spans="1:22" x14ac:dyDescent="0.3">
      <c r="A2212">
        <v>141080</v>
      </c>
      <c r="B2212" t="s">
        <v>221</v>
      </c>
      <c r="C2212" s="27">
        <v>44162</v>
      </c>
      <c r="D2212">
        <v>53600</v>
      </c>
      <c r="E2212">
        <v>5</v>
      </c>
      <c r="F2212">
        <v>-500</v>
      </c>
      <c r="G2212">
        <v>-500</v>
      </c>
      <c r="H2212">
        <v>223628</v>
      </c>
      <c r="I2212">
        <v>12071</v>
      </c>
      <c r="J2212">
        <v>-9542</v>
      </c>
      <c r="K2212">
        <v>3031</v>
      </c>
      <c r="L2212">
        <v>8438</v>
      </c>
      <c r="M2212">
        <v>13415</v>
      </c>
      <c r="N2212">
        <v>15</v>
      </c>
      <c r="O2212">
        <v>1829</v>
      </c>
      <c r="P2212">
        <v>0</v>
      </c>
      <c r="Q2212">
        <v>0</v>
      </c>
      <c r="R2212">
        <v>-1057</v>
      </c>
      <c r="S2212">
        <v>-5764</v>
      </c>
      <c r="T2212">
        <v>0</v>
      </c>
      <c r="U2212">
        <v>-1934</v>
      </c>
      <c r="V2212">
        <v>7</v>
      </c>
    </row>
    <row r="2213" spans="1:22" x14ac:dyDescent="0.3">
      <c r="A2213">
        <v>141080</v>
      </c>
      <c r="B2213" t="s">
        <v>221</v>
      </c>
      <c r="C2213" s="27">
        <v>44161</v>
      </c>
      <c r="D2213">
        <v>54100</v>
      </c>
      <c r="E2213">
        <v>2</v>
      </c>
      <c r="F2213">
        <v>1200</v>
      </c>
      <c r="G2213">
        <v>1200</v>
      </c>
      <c r="H2213">
        <v>383510</v>
      </c>
      <c r="I2213">
        <v>20367</v>
      </c>
      <c r="J2213">
        <v>-39073</v>
      </c>
      <c r="K2213">
        <v>10865</v>
      </c>
      <c r="L2213">
        <v>30476</v>
      </c>
      <c r="M2213">
        <v>25863</v>
      </c>
      <c r="N2213">
        <v>-84</v>
      </c>
      <c r="O2213">
        <v>1291</v>
      </c>
      <c r="P2213">
        <v>0</v>
      </c>
      <c r="Q2213">
        <v>0</v>
      </c>
      <c r="R2213">
        <v>3622</v>
      </c>
      <c r="S2213">
        <v>-216</v>
      </c>
      <c r="T2213">
        <v>0</v>
      </c>
      <c r="U2213">
        <v>-2580</v>
      </c>
      <c r="V2213">
        <v>312</v>
      </c>
    </row>
    <row r="2214" spans="1:22" x14ac:dyDescent="0.3">
      <c r="A2214">
        <v>141080</v>
      </c>
      <c r="B2214" t="s">
        <v>221</v>
      </c>
      <c r="C2214" s="27">
        <v>44160</v>
      </c>
      <c r="D2214">
        <v>52900</v>
      </c>
      <c r="E2214">
        <v>5</v>
      </c>
      <c r="F2214">
        <v>-1600</v>
      </c>
      <c r="G2214">
        <v>-1600</v>
      </c>
      <c r="H2214">
        <v>432172</v>
      </c>
      <c r="I2214">
        <v>23522</v>
      </c>
      <c r="J2214">
        <v>31922</v>
      </c>
      <c r="K2214">
        <v>7553</v>
      </c>
      <c r="L2214">
        <v>-36477</v>
      </c>
      <c r="M2214">
        <v>-22805</v>
      </c>
      <c r="N2214">
        <v>-411</v>
      </c>
      <c r="O2214">
        <v>-15181</v>
      </c>
      <c r="P2214">
        <v>0</v>
      </c>
      <c r="Q2214">
        <v>0</v>
      </c>
      <c r="R2214">
        <v>1920</v>
      </c>
      <c r="S2214">
        <v>0</v>
      </c>
      <c r="T2214">
        <v>0</v>
      </c>
      <c r="U2214">
        <v>-2738</v>
      </c>
      <c r="V2214">
        <v>-260</v>
      </c>
    </row>
    <row r="2215" spans="1:22" x14ac:dyDescent="0.3">
      <c r="A2215">
        <v>141080</v>
      </c>
      <c r="B2215" t="s">
        <v>221</v>
      </c>
      <c r="C2215" s="27">
        <v>44159</v>
      </c>
      <c r="D2215">
        <v>54500</v>
      </c>
      <c r="E2215">
        <v>5</v>
      </c>
      <c r="F2215">
        <v>-400</v>
      </c>
      <c r="G2215">
        <v>-400</v>
      </c>
      <c r="H2215">
        <v>399405</v>
      </c>
      <c r="I2215">
        <v>21576</v>
      </c>
      <c r="J2215">
        <v>26011</v>
      </c>
      <c r="K2215">
        <v>-55860</v>
      </c>
      <c r="L2215">
        <v>26038</v>
      </c>
      <c r="M2215">
        <v>4955</v>
      </c>
      <c r="N2215">
        <v>730</v>
      </c>
      <c r="O2215">
        <v>1418</v>
      </c>
      <c r="P2215">
        <v>0</v>
      </c>
      <c r="Q2215">
        <v>0</v>
      </c>
      <c r="R2215">
        <v>23092</v>
      </c>
      <c r="S2215">
        <v>-4157</v>
      </c>
      <c r="T2215">
        <v>0</v>
      </c>
      <c r="U2215">
        <v>3255</v>
      </c>
      <c r="V2215">
        <v>556</v>
      </c>
    </row>
    <row r="2216" spans="1:22" x14ac:dyDescent="0.3">
      <c r="A2216">
        <v>141080</v>
      </c>
      <c r="B2216" t="s">
        <v>221</v>
      </c>
      <c r="C2216" s="27">
        <v>44158</v>
      </c>
      <c r="D2216">
        <v>54900</v>
      </c>
      <c r="E2216">
        <v>5</v>
      </c>
      <c r="F2216">
        <v>-500</v>
      </c>
      <c r="G2216">
        <v>-500</v>
      </c>
      <c r="H2216">
        <v>412967</v>
      </c>
      <c r="I2216">
        <v>22801</v>
      </c>
      <c r="J2216">
        <v>-12722</v>
      </c>
      <c r="K2216">
        <v>-17149</v>
      </c>
      <c r="L2216">
        <v>31146</v>
      </c>
      <c r="M2216">
        <v>-14377</v>
      </c>
      <c r="N2216">
        <v>9010</v>
      </c>
      <c r="O2216">
        <v>5151</v>
      </c>
      <c r="P2216">
        <v>0</v>
      </c>
      <c r="Q2216">
        <v>0</v>
      </c>
      <c r="R2216">
        <v>21837</v>
      </c>
      <c r="S2216">
        <v>9525</v>
      </c>
      <c r="T2216">
        <v>0</v>
      </c>
      <c r="U2216">
        <v>-1884</v>
      </c>
      <c r="V2216">
        <v>609</v>
      </c>
    </row>
    <row r="2217" spans="1:22" x14ac:dyDescent="0.3">
      <c r="A2217">
        <v>141080</v>
      </c>
      <c r="B2217" t="s">
        <v>221</v>
      </c>
      <c r="C2217" s="27">
        <v>44155</v>
      </c>
      <c r="D2217">
        <v>55400</v>
      </c>
      <c r="E2217">
        <v>2</v>
      </c>
      <c r="F2217">
        <v>3000</v>
      </c>
      <c r="G2217">
        <v>3000</v>
      </c>
      <c r="H2217">
        <v>693639</v>
      </c>
      <c r="I2217">
        <v>37662</v>
      </c>
      <c r="J2217">
        <v>-132500</v>
      </c>
      <c r="K2217">
        <v>76141</v>
      </c>
      <c r="L2217">
        <v>61032</v>
      </c>
      <c r="M2217">
        <v>11160</v>
      </c>
      <c r="N2217">
        <v>12163</v>
      </c>
      <c r="O2217">
        <v>20589</v>
      </c>
      <c r="P2217">
        <v>0</v>
      </c>
      <c r="Q2217">
        <v>0</v>
      </c>
      <c r="R2217">
        <v>5832</v>
      </c>
      <c r="S2217">
        <v>11288</v>
      </c>
      <c r="T2217">
        <v>0</v>
      </c>
      <c r="U2217">
        <v>-2997</v>
      </c>
      <c r="V2217">
        <v>-1676</v>
      </c>
    </row>
    <row r="2218" spans="1:22" x14ac:dyDescent="0.3">
      <c r="A2218">
        <v>141080</v>
      </c>
      <c r="B2218" t="s">
        <v>221</v>
      </c>
      <c r="C2218" s="27">
        <v>44154</v>
      </c>
      <c r="D2218">
        <v>52400</v>
      </c>
      <c r="E2218">
        <v>2</v>
      </c>
      <c r="F2218">
        <v>300</v>
      </c>
      <c r="G2218">
        <v>300</v>
      </c>
      <c r="H2218">
        <v>246698</v>
      </c>
      <c r="I2218">
        <v>12779</v>
      </c>
      <c r="J2218">
        <v>26216</v>
      </c>
      <c r="K2218">
        <v>2022</v>
      </c>
      <c r="L2218">
        <v>-9604</v>
      </c>
      <c r="M2218">
        <v>-4114</v>
      </c>
      <c r="N2218">
        <v>0</v>
      </c>
      <c r="O2218">
        <v>-12936</v>
      </c>
      <c r="P2218">
        <v>0</v>
      </c>
      <c r="Q2218">
        <v>0</v>
      </c>
      <c r="R2218">
        <v>-1350</v>
      </c>
      <c r="S2218">
        <v>8796</v>
      </c>
      <c r="T2218">
        <v>0</v>
      </c>
      <c r="U2218">
        <v>-19129</v>
      </c>
      <c r="V2218">
        <v>495</v>
      </c>
    </row>
    <row r="2219" spans="1:22" x14ac:dyDescent="0.3">
      <c r="A2219">
        <v>141080</v>
      </c>
      <c r="B2219" t="s">
        <v>221</v>
      </c>
      <c r="C2219" s="27">
        <v>44153</v>
      </c>
      <c r="D2219">
        <v>52100</v>
      </c>
      <c r="E2219">
        <v>2</v>
      </c>
      <c r="F2219">
        <v>800</v>
      </c>
      <c r="G2219">
        <v>800</v>
      </c>
      <c r="H2219">
        <v>227193</v>
      </c>
      <c r="I2219">
        <v>11808</v>
      </c>
      <c r="J2219">
        <v>-26488</v>
      </c>
      <c r="K2219">
        <v>13743</v>
      </c>
      <c r="L2219">
        <v>11090</v>
      </c>
      <c r="M2219">
        <v>10826</v>
      </c>
      <c r="N2219">
        <v>-17</v>
      </c>
      <c r="O2219">
        <v>-959</v>
      </c>
      <c r="P2219">
        <v>0</v>
      </c>
      <c r="Q2219">
        <v>0</v>
      </c>
      <c r="R2219">
        <v>1215</v>
      </c>
      <c r="S2219">
        <v>25</v>
      </c>
      <c r="T2219">
        <v>0</v>
      </c>
      <c r="U2219">
        <v>2280</v>
      </c>
      <c r="V2219">
        <v>-625</v>
      </c>
    </row>
    <row r="2220" spans="1:22" x14ac:dyDescent="0.3">
      <c r="A2220">
        <v>141080</v>
      </c>
      <c r="B2220" t="s">
        <v>221</v>
      </c>
      <c r="C2220" s="27">
        <v>44152</v>
      </c>
      <c r="D2220">
        <v>51300</v>
      </c>
      <c r="E2220">
        <v>5</v>
      </c>
      <c r="F2220">
        <v>-1300</v>
      </c>
      <c r="G2220">
        <v>-1300</v>
      </c>
      <c r="H2220">
        <v>294346</v>
      </c>
      <c r="I2220">
        <v>15138</v>
      </c>
      <c r="J2220">
        <v>29204</v>
      </c>
      <c r="K2220">
        <v>-7619</v>
      </c>
      <c r="L2220">
        <v>-21688</v>
      </c>
      <c r="M2220">
        <v>-8827</v>
      </c>
      <c r="N2220">
        <v>-898</v>
      </c>
      <c r="O2220">
        <v>-11274</v>
      </c>
      <c r="P2220">
        <v>0</v>
      </c>
      <c r="Q2220">
        <v>0</v>
      </c>
      <c r="R2220">
        <v>-1734</v>
      </c>
      <c r="S2220">
        <v>1045</v>
      </c>
      <c r="T2220">
        <v>0</v>
      </c>
      <c r="U2220">
        <v>83</v>
      </c>
      <c r="V2220">
        <v>20</v>
      </c>
    </row>
    <row r="2221" spans="1:22" x14ac:dyDescent="0.3">
      <c r="A2221">
        <v>141080</v>
      </c>
      <c r="B2221" t="s">
        <v>221</v>
      </c>
      <c r="C2221" s="27">
        <v>44151</v>
      </c>
      <c r="D2221">
        <v>52600</v>
      </c>
      <c r="E2221">
        <v>2</v>
      </c>
      <c r="F2221">
        <v>500</v>
      </c>
      <c r="G2221">
        <v>500</v>
      </c>
      <c r="H2221">
        <v>306567</v>
      </c>
      <c r="I2221">
        <v>16108</v>
      </c>
      <c r="J2221">
        <v>-12703</v>
      </c>
      <c r="K2221">
        <v>-6020</v>
      </c>
      <c r="L2221">
        <v>18651</v>
      </c>
      <c r="M2221">
        <v>20825</v>
      </c>
      <c r="N2221">
        <v>-881</v>
      </c>
      <c r="O2221">
        <v>-938</v>
      </c>
      <c r="P2221">
        <v>0</v>
      </c>
      <c r="Q2221">
        <v>0</v>
      </c>
      <c r="R2221">
        <v>891</v>
      </c>
      <c r="S2221">
        <v>-1246</v>
      </c>
      <c r="T2221">
        <v>0</v>
      </c>
      <c r="U2221">
        <v>1010</v>
      </c>
      <c r="V2221">
        <v>-938</v>
      </c>
    </row>
    <row r="2222" spans="1:22" x14ac:dyDescent="0.3">
      <c r="A2222">
        <v>141080</v>
      </c>
      <c r="B2222" t="s">
        <v>221</v>
      </c>
      <c r="C2222" s="27">
        <v>44148</v>
      </c>
      <c r="D2222">
        <v>52100</v>
      </c>
      <c r="E2222">
        <v>2</v>
      </c>
      <c r="F2222">
        <v>500</v>
      </c>
      <c r="G2222">
        <v>500</v>
      </c>
      <c r="H2222">
        <v>290564</v>
      </c>
      <c r="I2222">
        <v>14867</v>
      </c>
      <c r="J2222">
        <v>-19571</v>
      </c>
      <c r="K2222">
        <v>16468</v>
      </c>
      <c r="L2222">
        <v>617</v>
      </c>
      <c r="M2222">
        <v>956</v>
      </c>
      <c r="N2222">
        <v>-49</v>
      </c>
      <c r="O2222">
        <v>-550</v>
      </c>
      <c r="P2222">
        <v>0</v>
      </c>
      <c r="Q2222">
        <v>0</v>
      </c>
      <c r="R2222">
        <v>216</v>
      </c>
      <c r="S2222">
        <v>44</v>
      </c>
      <c r="T2222">
        <v>0</v>
      </c>
      <c r="U2222">
        <v>690</v>
      </c>
      <c r="V2222">
        <v>1796</v>
      </c>
    </row>
    <row r="2223" spans="1:22" x14ac:dyDescent="0.3">
      <c r="A2223">
        <v>141080</v>
      </c>
      <c r="B2223" t="s">
        <v>221</v>
      </c>
      <c r="C2223" s="27">
        <v>44147</v>
      </c>
      <c r="D2223">
        <v>51600</v>
      </c>
      <c r="E2223">
        <v>5</v>
      </c>
      <c r="F2223">
        <v>-800</v>
      </c>
      <c r="G2223">
        <v>-800</v>
      </c>
      <c r="H2223">
        <v>333872</v>
      </c>
      <c r="I2223">
        <v>17386</v>
      </c>
      <c r="J2223">
        <v>51146</v>
      </c>
      <c r="K2223">
        <v>-25573</v>
      </c>
      <c r="L2223">
        <v>-25725</v>
      </c>
      <c r="M2223">
        <v>-6195</v>
      </c>
      <c r="N2223">
        <v>-444</v>
      </c>
      <c r="O2223">
        <v>151</v>
      </c>
      <c r="P2223">
        <v>0</v>
      </c>
      <c r="Q2223">
        <v>0</v>
      </c>
      <c r="R2223">
        <v>-20768</v>
      </c>
      <c r="S2223">
        <v>1531</v>
      </c>
      <c r="T2223">
        <v>0</v>
      </c>
      <c r="U2223">
        <v>410</v>
      </c>
      <c r="V2223">
        <v>-258</v>
      </c>
    </row>
    <row r="2224" spans="1:22" x14ac:dyDescent="0.3">
      <c r="A2224">
        <v>141080</v>
      </c>
      <c r="B2224" t="s">
        <v>221</v>
      </c>
      <c r="C2224" s="27">
        <v>44146</v>
      </c>
      <c r="D2224">
        <v>52400</v>
      </c>
      <c r="E2224">
        <v>5</v>
      </c>
      <c r="F2224">
        <v>-600</v>
      </c>
      <c r="G2224">
        <v>-600</v>
      </c>
      <c r="H2224">
        <v>379336</v>
      </c>
      <c r="I2224">
        <v>19831</v>
      </c>
      <c r="J2224">
        <v>8323</v>
      </c>
      <c r="K2224">
        <v>4894</v>
      </c>
      <c r="L2224">
        <v>-13943</v>
      </c>
      <c r="M2224">
        <v>4007</v>
      </c>
      <c r="N2224">
        <v>-1810</v>
      </c>
      <c r="O2224">
        <v>-15577</v>
      </c>
      <c r="P2224">
        <v>0</v>
      </c>
      <c r="Q2224">
        <v>0</v>
      </c>
      <c r="R2224">
        <v>215</v>
      </c>
      <c r="S2224">
        <v>-778</v>
      </c>
      <c r="T2224">
        <v>0</v>
      </c>
      <c r="U2224">
        <v>813</v>
      </c>
      <c r="V2224">
        <v>-87</v>
      </c>
    </row>
    <row r="2225" spans="1:22" x14ac:dyDescent="0.3">
      <c r="A2225">
        <v>141080</v>
      </c>
      <c r="B2225" t="s">
        <v>221</v>
      </c>
      <c r="C2225" s="27">
        <v>44145</v>
      </c>
      <c r="D2225">
        <v>53000</v>
      </c>
      <c r="E2225">
        <v>5</v>
      </c>
      <c r="F2225">
        <v>-3100</v>
      </c>
      <c r="G2225">
        <v>-3100</v>
      </c>
      <c r="H2225">
        <v>679035</v>
      </c>
      <c r="I2225">
        <v>36352</v>
      </c>
      <c r="J2225">
        <v>118092</v>
      </c>
      <c r="K2225">
        <v>-22340</v>
      </c>
      <c r="L2225">
        <v>-94487</v>
      </c>
      <c r="M2225">
        <v>-13068</v>
      </c>
      <c r="N2225">
        <v>-5735</v>
      </c>
      <c r="O2225">
        <v>-25809</v>
      </c>
      <c r="P2225">
        <v>-103</v>
      </c>
      <c r="Q2225">
        <v>0</v>
      </c>
      <c r="R2225">
        <v>-22280</v>
      </c>
      <c r="S2225">
        <v>-27492</v>
      </c>
      <c r="T2225">
        <v>0</v>
      </c>
      <c r="U2225">
        <v>-1998</v>
      </c>
      <c r="V2225">
        <v>733</v>
      </c>
    </row>
    <row r="2226" spans="1:22" x14ac:dyDescent="0.3">
      <c r="A2226">
        <v>141080</v>
      </c>
      <c r="B2226" t="s">
        <v>221</v>
      </c>
      <c r="C2226" s="27">
        <v>44144</v>
      </c>
      <c r="D2226">
        <v>56100</v>
      </c>
      <c r="E2226">
        <v>2</v>
      </c>
      <c r="F2226">
        <v>1100</v>
      </c>
      <c r="G2226">
        <v>1100</v>
      </c>
      <c r="H2226">
        <v>309649</v>
      </c>
      <c r="I2226">
        <v>17263</v>
      </c>
      <c r="J2226">
        <v>-4870</v>
      </c>
      <c r="K2226">
        <v>3551</v>
      </c>
      <c r="L2226">
        <v>1510</v>
      </c>
      <c r="M2226">
        <v>2072</v>
      </c>
      <c r="N2226">
        <v>0</v>
      </c>
      <c r="O2226">
        <v>-433</v>
      </c>
      <c r="P2226">
        <v>0</v>
      </c>
      <c r="Q2226">
        <v>0</v>
      </c>
      <c r="R2226">
        <v>-129</v>
      </c>
      <c r="S2226">
        <v>0</v>
      </c>
      <c r="T2226">
        <v>0</v>
      </c>
      <c r="U2226">
        <v>-289</v>
      </c>
      <c r="V2226">
        <v>98</v>
      </c>
    </row>
    <row r="2227" spans="1:22" x14ac:dyDescent="0.3">
      <c r="A2227">
        <v>141080</v>
      </c>
      <c r="B2227" t="s">
        <v>129</v>
      </c>
      <c r="C2227" s="27">
        <v>44141</v>
      </c>
      <c r="D2227">
        <v>55000</v>
      </c>
      <c r="E2227">
        <v>5</v>
      </c>
      <c r="F2227">
        <v>-1700</v>
      </c>
      <c r="G2227">
        <v>-1700</v>
      </c>
      <c r="H2227">
        <v>455956</v>
      </c>
      <c r="I2227">
        <v>25444</v>
      </c>
      <c r="J2227">
        <v>36975</v>
      </c>
      <c r="K2227">
        <v>-15434</v>
      </c>
      <c r="L2227">
        <v>-22426</v>
      </c>
      <c r="M2227">
        <v>-32842</v>
      </c>
      <c r="N2227">
        <v>1255</v>
      </c>
      <c r="O2227">
        <v>-2515</v>
      </c>
      <c r="P2227">
        <v>0</v>
      </c>
      <c r="Q2227">
        <v>0</v>
      </c>
      <c r="R2227">
        <v>-1161</v>
      </c>
      <c r="S2227">
        <v>12837</v>
      </c>
      <c r="T2227">
        <v>0</v>
      </c>
      <c r="U2227">
        <v>682</v>
      </c>
      <c r="V2227">
        <v>203</v>
      </c>
    </row>
    <row r="2228" spans="1:22" x14ac:dyDescent="0.3">
      <c r="A2228">
        <v>141080</v>
      </c>
      <c r="B2228" t="s">
        <v>129</v>
      </c>
      <c r="C2228" s="27">
        <v>44140</v>
      </c>
      <c r="D2228">
        <v>56700</v>
      </c>
      <c r="E2228">
        <v>2</v>
      </c>
      <c r="F2228">
        <v>1400</v>
      </c>
      <c r="G2228">
        <v>1400</v>
      </c>
      <c r="H2228">
        <v>551668</v>
      </c>
      <c r="I2228">
        <v>31402</v>
      </c>
      <c r="J2228">
        <v>-28927</v>
      </c>
      <c r="K2228">
        <v>-304</v>
      </c>
      <c r="L2228">
        <v>25175</v>
      </c>
      <c r="M2228">
        <v>11913</v>
      </c>
      <c r="N2228">
        <v>0</v>
      </c>
      <c r="O2228">
        <v>10198</v>
      </c>
      <c r="P2228">
        <v>0</v>
      </c>
      <c r="Q2228">
        <v>0</v>
      </c>
      <c r="R2228">
        <v>223</v>
      </c>
      <c r="S2228">
        <v>2841</v>
      </c>
      <c r="T2228">
        <v>0</v>
      </c>
      <c r="U2228">
        <v>4436</v>
      </c>
      <c r="V2228">
        <v>-380</v>
      </c>
    </row>
    <row r="2229" spans="1:22" x14ac:dyDescent="0.3">
      <c r="A2229">
        <v>141080</v>
      </c>
      <c r="B2229" t="s">
        <v>129</v>
      </c>
      <c r="C2229" s="27">
        <v>44139</v>
      </c>
      <c r="D2229">
        <v>55300</v>
      </c>
      <c r="E2229">
        <v>2</v>
      </c>
      <c r="F2229">
        <v>1300</v>
      </c>
      <c r="G2229">
        <v>1300</v>
      </c>
      <c r="H2229">
        <v>440563</v>
      </c>
      <c r="I2229">
        <v>24174</v>
      </c>
      <c r="J2229">
        <v>-69810</v>
      </c>
      <c r="K2229">
        <v>40679</v>
      </c>
      <c r="L2229">
        <v>31615</v>
      </c>
      <c r="M2229">
        <v>-903</v>
      </c>
      <c r="N2229">
        <v>-14</v>
      </c>
      <c r="O2229">
        <v>7813</v>
      </c>
      <c r="P2229">
        <v>0</v>
      </c>
      <c r="Q2229">
        <v>0</v>
      </c>
      <c r="R2229">
        <v>17404</v>
      </c>
      <c r="S2229">
        <v>7315</v>
      </c>
      <c r="T2229">
        <v>0</v>
      </c>
      <c r="U2229">
        <v>-1840</v>
      </c>
      <c r="V2229">
        <v>-644</v>
      </c>
    </row>
    <row r="2230" spans="1:22" x14ac:dyDescent="0.3">
      <c r="A2230">
        <v>141080</v>
      </c>
      <c r="B2230" t="s">
        <v>129</v>
      </c>
      <c r="C2230" s="27">
        <v>44138</v>
      </c>
      <c r="D2230">
        <v>54000</v>
      </c>
      <c r="E2230">
        <v>2</v>
      </c>
      <c r="F2230">
        <v>800</v>
      </c>
      <c r="G2230">
        <v>800</v>
      </c>
      <c r="H2230">
        <v>300741</v>
      </c>
      <c r="I2230">
        <v>16346</v>
      </c>
      <c r="J2230">
        <v>-19553</v>
      </c>
      <c r="K2230">
        <v>1149</v>
      </c>
      <c r="L2230">
        <v>19029</v>
      </c>
      <c r="M2230">
        <v>9189</v>
      </c>
      <c r="N2230">
        <v>17</v>
      </c>
      <c r="O2230">
        <v>8891</v>
      </c>
      <c r="P2230">
        <v>0</v>
      </c>
      <c r="Q2230">
        <v>0</v>
      </c>
      <c r="R2230">
        <v>-16</v>
      </c>
      <c r="S2230">
        <v>948</v>
      </c>
      <c r="T2230">
        <v>0</v>
      </c>
      <c r="U2230">
        <v>1000</v>
      </c>
      <c r="V2230">
        <v>-1625</v>
      </c>
    </row>
    <row r="2231" spans="1:22" x14ac:dyDescent="0.3">
      <c r="A2231">
        <v>141080</v>
      </c>
      <c r="B2231" t="s">
        <v>129</v>
      </c>
      <c r="C2231" s="27">
        <v>44137</v>
      </c>
      <c r="D2231">
        <v>53200</v>
      </c>
      <c r="E2231">
        <v>2</v>
      </c>
      <c r="F2231">
        <v>300</v>
      </c>
      <c r="G2231">
        <v>300</v>
      </c>
      <c r="H2231">
        <v>220328</v>
      </c>
      <c r="I2231">
        <v>11752</v>
      </c>
      <c r="J2231">
        <v>-5469</v>
      </c>
      <c r="K2231">
        <v>327</v>
      </c>
      <c r="L2231">
        <v>5396</v>
      </c>
      <c r="M2231">
        <v>8884</v>
      </c>
      <c r="N2231">
        <v>-3655</v>
      </c>
      <c r="O2231">
        <v>-293</v>
      </c>
      <c r="P2231">
        <v>0</v>
      </c>
      <c r="Q2231">
        <v>0</v>
      </c>
      <c r="R2231">
        <v>227</v>
      </c>
      <c r="S2231">
        <v>233</v>
      </c>
      <c r="T2231">
        <v>0</v>
      </c>
      <c r="U2231">
        <v>-1</v>
      </c>
      <c r="V2231">
        <v>-253</v>
      </c>
    </row>
    <row r="2232" spans="1:22" x14ac:dyDescent="0.3">
      <c r="A2232">
        <v>141080</v>
      </c>
      <c r="B2232" t="s">
        <v>129</v>
      </c>
      <c r="C2232" s="27">
        <v>44134</v>
      </c>
      <c r="D2232">
        <v>52900</v>
      </c>
      <c r="E2232">
        <v>5</v>
      </c>
      <c r="F2232">
        <v>-2900</v>
      </c>
      <c r="G2232">
        <v>-2900</v>
      </c>
      <c r="H2232">
        <v>550550</v>
      </c>
      <c r="I2232">
        <v>29688</v>
      </c>
      <c r="J2232">
        <v>7391</v>
      </c>
      <c r="K2232">
        <v>21999</v>
      </c>
      <c r="L2232">
        <v>-31988</v>
      </c>
      <c r="M2232">
        <v>-12031</v>
      </c>
      <c r="N2232">
        <v>-10745</v>
      </c>
      <c r="O2232">
        <v>-3958</v>
      </c>
      <c r="P2232">
        <v>0</v>
      </c>
      <c r="Q2232">
        <v>-1482</v>
      </c>
      <c r="R2232">
        <v>-1080</v>
      </c>
      <c r="S2232">
        <v>-2692</v>
      </c>
      <c r="T2232">
        <v>0</v>
      </c>
      <c r="U2232">
        <v>2550</v>
      </c>
      <c r="V2232">
        <v>48</v>
      </c>
    </row>
    <row r="2233" spans="1:22" x14ac:dyDescent="0.3">
      <c r="A2233">
        <v>141080</v>
      </c>
      <c r="B2233" t="s">
        <v>221</v>
      </c>
      <c r="C2233" s="27">
        <v>44133</v>
      </c>
      <c r="D2233">
        <v>55800</v>
      </c>
      <c r="E2233">
        <v>5</v>
      </c>
      <c r="F2233">
        <v>-200</v>
      </c>
      <c r="G2233">
        <v>-200</v>
      </c>
      <c r="H2233">
        <v>1570124</v>
      </c>
      <c r="I2233">
        <v>90185</v>
      </c>
      <c r="J2233">
        <v>105218</v>
      </c>
      <c r="K2233">
        <v>-36192</v>
      </c>
      <c r="L2233">
        <v>-67555</v>
      </c>
      <c r="M2233">
        <v>317</v>
      </c>
      <c r="N2233">
        <v>-2758</v>
      </c>
      <c r="O2233">
        <v>-52485</v>
      </c>
      <c r="P2233">
        <v>0</v>
      </c>
      <c r="Q2233">
        <v>0</v>
      </c>
      <c r="R2233">
        <v>-2329</v>
      </c>
      <c r="S2233">
        <v>-10300</v>
      </c>
      <c r="T2233">
        <v>0</v>
      </c>
      <c r="U2233">
        <v>-2902</v>
      </c>
      <c r="V2233">
        <v>1431</v>
      </c>
    </row>
    <row r="2234" spans="1:22" x14ac:dyDescent="0.3">
      <c r="A2234">
        <v>141080</v>
      </c>
      <c r="B2234" t="s">
        <v>221</v>
      </c>
      <c r="C2234" s="27">
        <v>44132</v>
      </c>
      <c r="D2234">
        <v>56000</v>
      </c>
      <c r="E2234">
        <v>2</v>
      </c>
      <c r="F2234">
        <v>2500</v>
      </c>
      <c r="G2234">
        <v>2500</v>
      </c>
      <c r="H2234">
        <v>289866</v>
      </c>
      <c r="I2234">
        <v>15878</v>
      </c>
      <c r="J2234">
        <v>-58250</v>
      </c>
      <c r="K2234">
        <v>14708</v>
      </c>
      <c r="L2234">
        <v>25578</v>
      </c>
      <c r="M2234">
        <v>6961</v>
      </c>
      <c r="N2234">
        <v>-13</v>
      </c>
      <c r="O2234">
        <v>15534</v>
      </c>
      <c r="P2234">
        <v>2204</v>
      </c>
      <c r="Q2234">
        <v>0</v>
      </c>
      <c r="R2234">
        <v>151</v>
      </c>
      <c r="S2234">
        <v>741</v>
      </c>
      <c r="T2234">
        <v>0</v>
      </c>
      <c r="U2234">
        <v>18366</v>
      </c>
      <c r="V2234">
        <v>-402</v>
      </c>
    </row>
    <row r="2235" spans="1:22" x14ac:dyDescent="0.3">
      <c r="A2235">
        <v>141080</v>
      </c>
      <c r="B2235" t="s">
        <v>221</v>
      </c>
      <c r="C2235" s="27">
        <v>44131</v>
      </c>
      <c r="D2235">
        <v>53500</v>
      </c>
      <c r="E2235">
        <v>2</v>
      </c>
      <c r="F2235">
        <v>1500</v>
      </c>
      <c r="G2235">
        <v>1500</v>
      </c>
      <c r="H2235">
        <v>418495</v>
      </c>
      <c r="I2235">
        <v>22138</v>
      </c>
      <c r="J2235">
        <v>-32050</v>
      </c>
      <c r="K2235">
        <v>12766</v>
      </c>
      <c r="L2235">
        <v>17806</v>
      </c>
      <c r="M2235">
        <v>18062</v>
      </c>
      <c r="N2235">
        <v>-263</v>
      </c>
      <c r="O2235">
        <v>4783</v>
      </c>
      <c r="P2235">
        <v>6796</v>
      </c>
      <c r="Q2235">
        <v>0</v>
      </c>
      <c r="R2235">
        <v>-470</v>
      </c>
      <c r="S2235">
        <v>-11102</v>
      </c>
      <c r="T2235">
        <v>0</v>
      </c>
      <c r="U2235">
        <v>1677</v>
      </c>
      <c r="V2235">
        <v>-199</v>
      </c>
    </row>
    <row r="2236" spans="1:22" x14ac:dyDescent="0.3">
      <c r="A2236">
        <v>141080</v>
      </c>
      <c r="B2236" t="s">
        <v>221</v>
      </c>
      <c r="C2236" s="27">
        <v>44130</v>
      </c>
      <c r="D2236">
        <v>52000</v>
      </c>
      <c r="E2236">
        <v>5</v>
      </c>
      <c r="F2236">
        <v>-3000</v>
      </c>
      <c r="G2236">
        <v>-3000</v>
      </c>
      <c r="H2236">
        <v>393313</v>
      </c>
      <c r="I2236">
        <v>20812</v>
      </c>
      <c r="J2236">
        <v>-1017</v>
      </c>
      <c r="K2236">
        <v>7246</v>
      </c>
      <c r="L2236">
        <v>-9794</v>
      </c>
      <c r="M2236">
        <v>2581</v>
      </c>
      <c r="N2236">
        <v>44</v>
      </c>
      <c r="O2236">
        <v>-10534</v>
      </c>
      <c r="P2236">
        <v>0</v>
      </c>
      <c r="Q2236">
        <v>-301</v>
      </c>
      <c r="R2236">
        <v>-29</v>
      </c>
      <c r="S2236">
        <v>-1555</v>
      </c>
      <c r="T2236">
        <v>0</v>
      </c>
      <c r="U2236">
        <v>2830</v>
      </c>
      <c r="V2236">
        <v>735</v>
      </c>
    </row>
    <row r="2237" spans="1:22" x14ac:dyDescent="0.3">
      <c r="A2237">
        <v>141080</v>
      </c>
      <c r="B2237" t="s">
        <v>221</v>
      </c>
      <c r="C2237" s="27">
        <v>44127</v>
      </c>
      <c r="D2237">
        <v>55000</v>
      </c>
      <c r="E2237">
        <v>5</v>
      </c>
      <c r="F2237">
        <v>-800</v>
      </c>
      <c r="G2237">
        <v>-800</v>
      </c>
      <c r="H2237">
        <v>310557</v>
      </c>
      <c r="I2237">
        <v>17199</v>
      </c>
      <c r="J2237">
        <v>-3243</v>
      </c>
      <c r="K2237">
        <v>-435</v>
      </c>
      <c r="L2237">
        <v>-2868</v>
      </c>
      <c r="M2237">
        <v>-627</v>
      </c>
      <c r="N2237">
        <v>198</v>
      </c>
      <c r="O2237">
        <v>-2656</v>
      </c>
      <c r="P2237">
        <v>0</v>
      </c>
      <c r="Q2237">
        <v>-883</v>
      </c>
      <c r="R2237">
        <v>0</v>
      </c>
      <c r="S2237">
        <v>1100</v>
      </c>
      <c r="T2237">
        <v>0</v>
      </c>
      <c r="U2237">
        <v>6243</v>
      </c>
      <c r="V2237">
        <v>303</v>
      </c>
    </row>
    <row r="2238" spans="1:22" x14ac:dyDescent="0.3">
      <c r="A2238">
        <v>141080</v>
      </c>
      <c r="B2238" t="s">
        <v>221</v>
      </c>
      <c r="C2238" s="27">
        <v>44126</v>
      </c>
      <c r="D2238">
        <v>55800</v>
      </c>
      <c r="E2238">
        <v>5</v>
      </c>
      <c r="F2238">
        <v>-2600</v>
      </c>
      <c r="G2238">
        <v>-2600</v>
      </c>
      <c r="H2238">
        <v>445180</v>
      </c>
      <c r="I2238">
        <v>25004</v>
      </c>
      <c r="J2238">
        <v>41661</v>
      </c>
      <c r="K2238">
        <v>-36218</v>
      </c>
      <c r="L2238">
        <v>-23699</v>
      </c>
      <c r="M2238">
        <v>-13226</v>
      </c>
      <c r="N2238">
        <v>-850</v>
      </c>
      <c r="O2238">
        <v>-13158</v>
      </c>
      <c r="P2238">
        <v>0</v>
      </c>
      <c r="Q2238">
        <v>-179</v>
      </c>
      <c r="R2238">
        <v>-864</v>
      </c>
      <c r="S2238">
        <v>4578</v>
      </c>
      <c r="T2238">
        <v>0</v>
      </c>
      <c r="U2238">
        <v>17136</v>
      </c>
      <c r="V2238">
        <v>1120</v>
      </c>
    </row>
    <row r="2239" spans="1:22" x14ac:dyDescent="0.3">
      <c r="A2239">
        <v>141080</v>
      </c>
      <c r="B2239" t="s">
        <v>221</v>
      </c>
      <c r="C2239" s="27">
        <v>44125</v>
      </c>
      <c r="D2239">
        <v>58400</v>
      </c>
      <c r="E2239">
        <v>2</v>
      </c>
      <c r="F2239">
        <v>1200</v>
      </c>
      <c r="G2239">
        <v>1200</v>
      </c>
      <c r="H2239">
        <v>598679</v>
      </c>
      <c r="I2239">
        <v>35019</v>
      </c>
      <c r="J2239">
        <v>-45958</v>
      </c>
      <c r="K2239">
        <v>-6731</v>
      </c>
      <c r="L2239">
        <v>47762</v>
      </c>
      <c r="M2239">
        <v>9657</v>
      </c>
      <c r="N2239">
        <v>-99</v>
      </c>
      <c r="O2239">
        <v>26524</v>
      </c>
      <c r="P2239">
        <v>0</v>
      </c>
      <c r="Q2239">
        <v>0</v>
      </c>
      <c r="R2239">
        <v>1017</v>
      </c>
      <c r="S2239">
        <v>10663</v>
      </c>
      <c r="T2239">
        <v>0</v>
      </c>
      <c r="U2239">
        <v>7115</v>
      </c>
      <c r="V2239">
        <v>-2188</v>
      </c>
    </row>
    <row r="2240" spans="1:22" x14ac:dyDescent="0.3">
      <c r="A2240">
        <v>141080</v>
      </c>
      <c r="B2240" t="s">
        <v>221</v>
      </c>
      <c r="C2240" s="27">
        <v>44124</v>
      </c>
      <c r="D2240">
        <v>57200</v>
      </c>
      <c r="E2240">
        <v>2</v>
      </c>
      <c r="F2240">
        <v>4300</v>
      </c>
      <c r="G2240">
        <v>4300</v>
      </c>
      <c r="H2240">
        <v>665637</v>
      </c>
      <c r="I2240">
        <v>35999</v>
      </c>
      <c r="J2240">
        <v>27544</v>
      </c>
      <c r="K2240">
        <v>6616</v>
      </c>
      <c r="L2240">
        <v>-32776</v>
      </c>
      <c r="M2240">
        <v>3563</v>
      </c>
      <c r="N2240">
        <v>-276</v>
      </c>
      <c r="O2240">
        <v>-28810</v>
      </c>
      <c r="P2240">
        <v>0</v>
      </c>
      <c r="Q2240">
        <v>-2147</v>
      </c>
      <c r="R2240">
        <v>-3801</v>
      </c>
      <c r="S2240">
        <v>-1305</v>
      </c>
      <c r="T2240">
        <v>0</v>
      </c>
      <c r="U2240">
        <v>-362</v>
      </c>
      <c r="V2240">
        <v>-1022</v>
      </c>
    </row>
    <row r="2241" spans="1:22" x14ac:dyDescent="0.3">
      <c r="A2241">
        <v>141080</v>
      </c>
      <c r="B2241" t="s">
        <v>221</v>
      </c>
      <c r="C2241" s="27">
        <v>44123</v>
      </c>
      <c r="D2241">
        <v>52900</v>
      </c>
      <c r="E2241">
        <v>5</v>
      </c>
      <c r="F2241">
        <v>-2000</v>
      </c>
      <c r="G2241">
        <v>-2000</v>
      </c>
      <c r="H2241">
        <v>461361</v>
      </c>
      <c r="I2241">
        <v>25040</v>
      </c>
      <c r="J2241">
        <v>23782</v>
      </c>
      <c r="K2241">
        <v>31618</v>
      </c>
      <c r="L2241">
        <v>-57765</v>
      </c>
      <c r="M2241">
        <v>-1660</v>
      </c>
      <c r="N2241">
        <v>-6293</v>
      </c>
      <c r="O2241">
        <v>-10700</v>
      </c>
      <c r="P2241">
        <v>0</v>
      </c>
      <c r="Q2241">
        <v>-1965</v>
      </c>
      <c r="R2241">
        <v>-456</v>
      </c>
      <c r="S2241">
        <v>-36691</v>
      </c>
      <c r="T2241">
        <v>0</v>
      </c>
      <c r="U2241">
        <v>895</v>
      </c>
      <c r="V2241">
        <v>1470</v>
      </c>
    </row>
    <row r="2242" spans="1:22" x14ac:dyDescent="0.3">
      <c r="A2242">
        <v>141080</v>
      </c>
      <c r="B2242" t="s">
        <v>221</v>
      </c>
      <c r="C2242" s="27">
        <v>44120</v>
      </c>
      <c r="D2242">
        <v>54900</v>
      </c>
      <c r="E2242">
        <v>5</v>
      </c>
      <c r="F2242">
        <v>-3800</v>
      </c>
      <c r="G2242">
        <v>-3800</v>
      </c>
      <c r="H2242">
        <v>862894</v>
      </c>
      <c r="I2242">
        <v>48366</v>
      </c>
      <c r="J2242">
        <v>40648</v>
      </c>
      <c r="K2242">
        <v>5928</v>
      </c>
      <c r="L2242">
        <v>-38229</v>
      </c>
      <c r="M2242">
        <v>10239</v>
      </c>
      <c r="N2242">
        <v>-16536</v>
      </c>
      <c r="O2242">
        <v>748</v>
      </c>
      <c r="P2242">
        <v>-205</v>
      </c>
      <c r="Q2242">
        <v>0</v>
      </c>
      <c r="R2242">
        <v>-15527</v>
      </c>
      <c r="S2242">
        <v>-16948</v>
      </c>
      <c r="T2242">
        <v>0</v>
      </c>
      <c r="U2242">
        <v>-6552</v>
      </c>
      <c r="V2242">
        <v>-1795</v>
      </c>
    </row>
    <row r="2243" spans="1:22" x14ac:dyDescent="0.3">
      <c r="A2243">
        <v>141080</v>
      </c>
      <c r="B2243" t="s">
        <v>221</v>
      </c>
      <c r="C2243" s="27">
        <v>44119</v>
      </c>
      <c r="D2243">
        <v>58700</v>
      </c>
      <c r="E2243">
        <v>5</v>
      </c>
      <c r="F2243">
        <v>-1800</v>
      </c>
      <c r="G2243">
        <v>-1800</v>
      </c>
      <c r="H2243">
        <v>601024</v>
      </c>
      <c r="I2243">
        <v>35935</v>
      </c>
      <c r="J2243">
        <v>49458</v>
      </c>
      <c r="K2243">
        <v>-21396</v>
      </c>
      <c r="L2243">
        <v>-32959</v>
      </c>
      <c r="M2243">
        <v>-5908</v>
      </c>
      <c r="N2243">
        <v>1553</v>
      </c>
      <c r="O2243">
        <v>-3046</v>
      </c>
      <c r="P2243">
        <v>0</v>
      </c>
      <c r="Q2243">
        <v>0</v>
      </c>
      <c r="R2243">
        <v>6623</v>
      </c>
      <c r="S2243">
        <v>-32181</v>
      </c>
      <c r="T2243">
        <v>0</v>
      </c>
      <c r="U2243">
        <v>3875</v>
      </c>
      <c r="V2243">
        <v>1022</v>
      </c>
    </row>
    <row r="2244" spans="1:22" x14ac:dyDescent="0.3">
      <c r="A2244">
        <v>141080</v>
      </c>
      <c r="B2244" t="s">
        <v>221</v>
      </c>
      <c r="C2244" s="27">
        <v>44118</v>
      </c>
      <c r="D2244">
        <v>60500</v>
      </c>
      <c r="E2244">
        <v>2</v>
      </c>
      <c r="F2244">
        <v>1000</v>
      </c>
      <c r="G2244">
        <v>1000</v>
      </c>
      <c r="H2244">
        <v>628135</v>
      </c>
      <c r="I2244">
        <v>37932</v>
      </c>
      <c r="J2244">
        <v>-3658</v>
      </c>
      <c r="K2244">
        <v>7026</v>
      </c>
      <c r="L2244">
        <v>-5582</v>
      </c>
      <c r="M2244">
        <v>-14382</v>
      </c>
      <c r="N2244">
        <v>1027</v>
      </c>
      <c r="O2244">
        <v>-1118</v>
      </c>
      <c r="P2244">
        <v>0</v>
      </c>
      <c r="Q2244">
        <v>0</v>
      </c>
      <c r="R2244">
        <v>441</v>
      </c>
      <c r="S2244">
        <v>8450</v>
      </c>
      <c r="T2244">
        <v>0</v>
      </c>
      <c r="U2244">
        <v>4715</v>
      </c>
      <c r="V2244">
        <v>-2501</v>
      </c>
    </row>
    <row r="2245" spans="1:22" x14ac:dyDescent="0.3">
      <c r="A2245">
        <v>141080</v>
      </c>
      <c r="B2245" t="s">
        <v>221</v>
      </c>
      <c r="C2245" s="27">
        <v>44117</v>
      </c>
      <c r="D2245">
        <v>59500</v>
      </c>
      <c r="E2245">
        <v>5</v>
      </c>
      <c r="F2245">
        <v>-1500</v>
      </c>
      <c r="G2245">
        <v>-1500</v>
      </c>
      <c r="H2245">
        <v>623977</v>
      </c>
      <c r="I2245">
        <v>37174</v>
      </c>
      <c r="J2245">
        <v>5960</v>
      </c>
      <c r="K2245">
        <v>463</v>
      </c>
      <c r="L2245">
        <v>-11832</v>
      </c>
      <c r="M2245">
        <v>-9147</v>
      </c>
      <c r="N2245">
        <v>-6474</v>
      </c>
      <c r="O2245">
        <v>7462</v>
      </c>
      <c r="P2245">
        <v>-175</v>
      </c>
      <c r="Q2245">
        <v>0</v>
      </c>
      <c r="R2245">
        <v>-1580</v>
      </c>
      <c r="S2245">
        <v>-1918</v>
      </c>
      <c r="T2245">
        <v>0</v>
      </c>
      <c r="U2245">
        <v>6000</v>
      </c>
      <c r="V2245">
        <v>-591</v>
      </c>
    </row>
    <row r="2246" spans="1:22" x14ac:dyDescent="0.3">
      <c r="A2246">
        <v>141080</v>
      </c>
      <c r="B2246" t="s">
        <v>221</v>
      </c>
      <c r="C2246" s="27">
        <v>44116</v>
      </c>
      <c r="D2246">
        <v>61000</v>
      </c>
      <c r="E2246">
        <v>5</v>
      </c>
      <c r="F2246">
        <v>-2000</v>
      </c>
      <c r="G2246">
        <v>-2000</v>
      </c>
      <c r="H2246">
        <v>646665</v>
      </c>
      <c r="I2246">
        <v>40363</v>
      </c>
      <c r="J2246">
        <v>44999</v>
      </c>
      <c r="K2246">
        <v>15024</v>
      </c>
      <c r="L2246">
        <v>-58241</v>
      </c>
      <c r="M2246">
        <v>6230</v>
      </c>
      <c r="N2246">
        <v>-753</v>
      </c>
      <c r="O2246">
        <v>-937</v>
      </c>
      <c r="P2246">
        <v>0</v>
      </c>
      <c r="Q2246">
        <v>0</v>
      </c>
      <c r="R2246">
        <v>-61228</v>
      </c>
      <c r="S2246">
        <v>-1553</v>
      </c>
      <c r="T2246">
        <v>0</v>
      </c>
      <c r="U2246">
        <v>-2063</v>
      </c>
      <c r="V2246">
        <v>281</v>
      </c>
    </row>
    <row r="2247" spans="1:22" x14ac:dyDescent="0.3">
      <c r="A2247">
        <v>141080</v>
      </c>
      <c r="B2247" t="s">
        <v>221</v>
      </c>
      <c r="C2247" s="27">
        <v>44112</v>
      </c>
      <c r="D2247">
        <v>63000</v>
      </c>
      <c r="E2247">
        <v>5</v>
      </c>
      <c r="F2247">
        <v>-500</v>
      </c>
      <c r="G2247">
        <v>-500</v>
      </c>
      <c r="H2247">
        <v>849262</v>
      </c>
      <c r="I2247">
        <v>53650</v>
      </c>
      <c r="J2247">
        <v>68164</v>
      </c>
      <c r="K2247">
        <v>-36253</v>
      </c>
      <c r="L2247">
        <v>-32045</v>
      </c>
      <c r="M2247">
        <v>-10975</v>
      </c>
      <c r="N2247">
        <v>-15965</v>
      </c>
      <c r="O2247">
        <v>8410</v>
      </c>
      <c r="P2247">
        <v>0</v>
      </c>
      <c r="Q2247">
        <v>-1458</v>
      </c>
      <c r="R2247">
        <v>-4305</v>
      </c>
      <c r="S2247">
        <v>-7752</v>
      </c>
      <c r="T2247">
        <v>0</v>
      </c>
      <c r="U2247">
        <v>2196</v>
      </c>
      <c r="V2247">
        <v>-2062</v>
      </c>
    </row>
    <row r="2248" spans="1:22" x14ac:dyDescent="0.3">
      <c r="A2248">
        <v>141080</v>
      </c>
      <c r="B2248" t="s">
        <v>129</v>
      </c>
      <c r="C2248" s="27">
        <v>44111</v>
      </c>
      <c r="D2248">
        <v>63500</v>
      </c>
      <c r="E2248">
        <v>2</v>
      </c>
      <c r="F2248">
        <v>3700</v>
      </c>
      <c r="G2248">
        <v>3700</v>
      </c>
      <c r="H2248">
        <v>1161582</v>
      </c>
      <c r="I2248">
        <v>72003</v>
      </c>
      <c r="J2248">
        <v>-117705</v>
      </c>
      <c r="K2248">
        <v>28410</v>
      </c>
      <c r="L2248">
        <v>81329</v>
      </c>
      <c r="M2248">
        <v>-2741</v>
      </c>
      <c r="N2248">
        <v>15989</v>
      </c>
      <c r="O2248">
        <v>23452</v>
      </c>
      <c r="P2248">
        <v>69</v>
      </c>
      <c r="Q2248">
        <v>0</v>
      </c>
      <c r="R2248">
        <v>20227</v>
      </c>
      <c r="S2248">
        <v>24333</v>
      </c>
      <c r="T2248">
        <v>0</v>
      </c>
      <c r="U2248">
        <v>8895</v>
      </c>
      <c r="V2248">
        <v>-929</v>
      </c>
    </row>
    <row r="2249" spans="1:22" x14ac:dyDescent="0.3">
      <c r="A2249">
        <v>141080</v>
      </c>
      <c r="B2249" t="s">
        <v>129</v>
      </c>
      <c r="C2249" s="27">
        <v>44110</v>
      </c>
      <c r="D2249">
        <v>59800</v>
      </c>
      <c r="E2249">
        <v>3</v>
      </c>
      <c r="F2249">
        <v>0</v>
      </c>
      <c r="G2249">
        <v>0</v>
      </c>
      <c r="H2249">
        <v>577056</v>
      </c>
      <c r="I2249">
        <v>34938</v>
      </c>
      <c r="J2249">
        <v>-25848</v>
      </c>
      <c r="K2249">
        <v>86</v>
      </c>
      <c r="L2249">
        <v>-2435</v>
      </c>
      <c r="M2249">
        <v>-13307</v>
      </c>
      <c r="N2249">
        <v>1745</v>
      </c>
      <c r="O2249">
        <v>3441</v>
      </c>
      <c r="P2249">
        <v>0</v>
      </c>
      <c r="Q2249">
        <v>0</v>
      </c>
      <c r="R2249">
        <v>6043</v>
      </c>
      <c r="S2249">
        <v>-357</v>
      </c>
      <c r="T2249">
        <v>0</v>
      </c>
      <c r="U2249">
        <v>28133</v>
      </c>
      <c r="V2249">
        <v>64</v>
      </c>
    </row>
    <row r="2250" spans="1:22" x14ac:dyDescent="0.3">
      <c r="A2250">
        <v>141080</v>
      </c>
      <c r="B2250" t="s">
        <v>129</v>
      </c>
      <c r="C2250" s="27">
        <v>44109</v>
      </c>
      <c r="D2250">
        <v>59800</v>
      </c>
      <c r="E2250">
        <v>2</v>
      </c>
      <c r="F2250">
        <v>1500</v>
      </c>
      <c r="G2250">
        <v>1500</v>
      </c>
      <c r="H2250">
        <v>967953</v>
      </c>
      <c r="I2250">
        <v>57077</v>
      </c>
      <c r="J2250">
        <v>-48735</v>
      </c>
      <c r="K2250">
        <v>-6520</v>
      </c>
      <c r="L2250">
        <v>49817</v>
      </c>
      <c r="M2250">
        <v>20159</v>
      </c>
      <c r="N2250">
        <v>2904</v>
      </c>
      <c r="O2250">
        <v>17593</v>
      </c>
      <c r="P2250">
        <v>132</v>
      </c>
      <c r="Q2250">
        <v>0</v>
      </c>
      <c r="R2250">
        <v>2871</v>
      </c>
      <c r="S2250">
        <v>6158</v>
      </c>
      <c r="T2250">
        <v>0</v>
      </c>
      <c r="U2250">
        <v>5385</v>
      </c>
      <c r="V2250">
        <v>53</v>
      </c>
    </row>
    <row r="2251" spans="1:22" x14ac:dyDescent="0.3">
      <c r="A2251">
        <v>141080</v>
      </c>
      <c r="B2251" t="s">
        <v>129</v>
      </c>
      <c r="C2251" s="27">
        <v>44103</v>
      </c>
      <c r="D2251">
        <v>58300</v>
      </c>
      <c r="E2251">
        <v>2</v>
      </c>
      <c r="F2251">
        <v>5100</v>
      </c>
      <c r="G2251">
        <v>5100</v>
      </c>
      <c r="H2251">
        <v>1597623</v>
      </c>
      <c r="I2251">
        <v>91558</v>
      </c>
      <c r="J2251">
        <v>-5204</v>
      </c>
      <c r="K2251">
        <v>-31555</v>
      </c>
      <c r="L2251">
        <v>68743</v>
      </c>
      <c r="M2251">
        <v>-14506</v>
      </c>
      <c r="N2251">
        <v>5363</v>
      </c>
      <c r="O2251">
        <v>24753</v>
      </c>
      <c r="P2251">
        <v>0</v>
      </c>
      <c r="Q2251">
        <v>3843</v>
      </c>
      <c r="R2251">
        <v>16504</v>
      </c>
      <c r="S2251">
        <v>32786</v>
      </c>
      <c r="T2251">
        <v>0</v>
      </c>
      <c r="U2251">
        <v>-36624</v>
      </c>
      <c r="V2251">
        <v>4640</v>
      </c>
    </row>
    <row r="2252" spans="1:22" x14ac:dyDescent="0.3">
      <c r="A2252">
        <v>141080</v>
      </c>
      <c r="B2252" t="s">
        <v>221</v>
      </c>
      <c r="C2252" s="27">
        <v>44102</v>
      </c>
      <c r="D2252">
        <v>53200</v>
      </c>
      <c r="E2252">
        <v>2</v>
      </c>
      <c r="F2252">
        <v>3200</v>
      </c>
      <c r="G2252">
        <v>3200</v>
      </c>
      <c r="H2252">
        <v>522501</v>
      </c>
      <c r="I2252">
        <v>27080</v>
      </c>
      <c r="J2252">
        <v>12886</v>
      </c>
      <c r="K2252">
        <v>-28022</v>
      </c>
      <c r="L2252">
        <v>47990</v>
      </c>
      <c r="M2252">
        <v>1371</v>
      </c>
      <c r="N2252">
        <v>5361</v>
      </c>
      <c r="O2252">
        <v>12472</v>
      </c>
      <c r="P2252">
        <v>22435</v>
      </c>
      <c r="Q2252">
        <v>0</v>
      </c>
      <c r="R2252">
        <v>2265</v>
      </c>
      <c r="S2252">
        <v>4086</v>
      </c>
      <c r="T2252">
        <v>0</v>
      </c>
      <c r="U2252">
        <v>-33520</v>
      </c>
      <c r="V2252">
        <v>666</v>
      </c>
    </row>
    <row r="2253" spans="1:22" x14ac:dyDescent="0.3">
      <c r="A2253">
        <v>141080</v>
      </c>
      <c r="B2253" t="s">
        <v>221</v>
      </c>
      <c r="C2253" s="27">
        <v>44099</v>
      </c>
      <c r="D2253">
        <v>50000</v>
      </c>
      <c r="E2253">
        <v>2</v>
      </c>
      <c r="F2253">
        <v>100</v>
      </c>
      <c r="G2253">
        <v>100</v>
      </c>
      <c r="H2253">
        <v>637783</v>
      </c>
      <c r="I2253">
        <v>32281</v>
      </c>
      <c r="J2253">
        <v>-68</v>
      </c>
      <c r="K2253">
        <v>-3864</v>
      </c>
      <c r="L2253">
        <v>3094</v>
      </c>
      <c r="M2253">
        <v>192</v>
      </c>
      <c r="N2253">
        <v>0</v>
      </c>
      <c r="O2253">
        <v>247</v>
      </c>
      <c r="P2253">
        <v>0</v>
      </c>
      <c r="Q2253">
        <v>0</v>
      </c>
      <c r="R2253">
        <v>0</v>
      </c>
      <c r="S2253">
        <v>2655</v>
      </c>
      <c r="T2253">
        <v>0</v>
      </c>
      <c r="U2253">
        <v>-533</v>
      </c>
      <c r="V2253">
        <v>1371</v>
      </c>
    </row>
    <row r="2254" spans="1:22" x14ac:dyDescent="0.3">
      <c r="A2254">
        <v>141080</v>
      </c>
      <c r="B2254" t="s">
        <v>221</v>
      </c>
      <c r="C2254" s="27">
        <v>44098</v>
      </c>
      <c r="D2254">
        <v>49900</v>
      </c>
      <c r="E2254">
        <v>5</v>
      </c>
      <c r="F2254">
        <v>-4800</v>
      </c>
      <c r="G2254">
        <v>-4800</v>
      </c>
      <c r="H2254">
        <v>1280784</v>
      </c>
      <c r="I2254">
        <v>65743</v>
      </c>
      <c r="J2254">
        <v>-13048</v>
      </c>
      <c r="K2254">
        <v>52123</v>
      </c>
      <c r="L2254">
        <v>-31891</v>
      </c>
      <c r="M2254">
        <v>5827</v>
      </c>
      <c r="N2254">
        <v>-6934</v>
      </c>
      <c r="O2254">
        <v>-32771</v>
      </c>
      <c r="P2254">
        <v>0</v>
      </c>
      <c r="Q2254">
        <v>0</v>
      </c>
      <c r="R2254">
        <v>-135</v>
      </c>
      <c r="S2254">
        <v>2122</v>
      </c>
      <c r="T2254">
        <v>0</v>
      </c>
      <c r="U2254">
        <v>-7925</v>
      </c>
      <c r="V2254">
        <v>741</v>
      </c>
    </row>
    <row r="2255" spans="1:22" x14ac:dyDescent="0.3">
      <c r="A2255">
        <v>141080</v>
      </c>
      <c r="B2255" t="s">
        <v>221</v>
      </c>
      <c r="C2255" s="27">
        <v>44097</v>
      </c>
      <c r="D2255">
        <v>54700</v>
      </c>
      <c r="E2255">
        <v>5</v>
      </c>
      <c r="F2255">
        <v>-3700</v>
      </c>
      <c r="G2255">
        <v>-3700</v>
      </c>
      <c r="H2255">
        <v>1156979</v>
      </c>
      <c r="I2255">
        <v>64686</v>
      </c>
      <c r="J2255">
        <v>41549</v>
      </c>
      <c r="K2255">
        <v>-33141</v>
      </c>
      <c r="L2255">
        <v>-5737</v>
      </c>
      <c r="M2255">
        <v>-1879</v>
      </c>
      <c r="N2255">
        <v>-5382</v>
      </c>
      <c r="O2255">
        <v>-1325</v>
      </c>
      <c r="P2255">
        <v>0</v>
      </c>
      <c r="Q2255">
        <v>0</v>
      </c>
      <c r="R2255">
        <v>3266</v>
      </c>
      <c r="S2255">
        <v>-417</v>
      </c>
      <c r="T2255">
        <v>0</v>
      </c>
      <c r="U2255">
        <v>-4540</v>
      </c>
      <c r="V2255">
        <v>1869</v>
      </c>
    </row>
    <row r="2256" spans="1:22" x14ac:dyDescent="0.3">
      <c r="A2256">
        <v>141080</v>
      </c>
      <c r="B2256" t="s">
        <v>221</v>
      </c>
      <c r="C2256" s="27">
        <v>44096</v>
      </c>
      <c r="D2256">
        <v>58400</v>
      </c>
      <c r="E2256">
        <v>5</v>
      </c>
      <c r="F2256">
        <v>-600</v>
      </c>
      <c r="G2256">
        <v>-600</v>
      </c>
      <c r="H2256">
        <v>1248696</v>
      </c>
      <c r="I2256">
        <v>74493</v>
      </c>
      <c r="J2256">
        <v>46115</v>
      </c>
      <c r="K2256">
        <v>-61293</v>
      </c>
      <c r="L2256">
        <v>-1758</v>
      </c>
      <c r="M2256">
        <v>-9434</v>
      </c>
      <c r="N2256">
        <v>1504</v>
      </c>
      <c r="O2256">
        <v>6941</v>
      </c>
      <c r="P2256">
        <v>0</v>
      </c>
      <c r="Q2256">
        <v>0</v>
      </c>
      <c r="R2256">
        <v>-1863</v>
      </c>
      <c r="S2256">
        <v>1094</v>
      </c>
      <c r="T2256">
        <v>0</v>
      </c>
      <c r="U2256">
        <v>18763</v>
      </c>
      <c r="V2256">
        <v>-1827</v>
      </c>
    </row>
    <row r="2257" spans="1:22" x14ac:dyDescent="0.3">
      <c r="A2257">
        <v>141080</v>
      </c>
      <c r="B2257" t="s">
        <v>221</v>
      </c>
      <c r="C2257" s="27">
        <v>44095</v>
      </c>
      <c r="D2257">
        <v>59000</v>
      </c>
      <c r="E2257">
        <v>5</v>
      </c>
      <c r="F2257">
        <v>-3000</v>
      </c>
      <c r="G2257">
        <v>-3000</v>
      </c>
      <c r="H2257">
        <v>1355355</v>
      </c>
      <c r="I2257">
        <v>81798</v>
      </c>
      <c r="J2257">
        <v>-15147</v>
      </c>
      <c r="K2257">
        <v>33669</v>
      </c>
      <c r="L2257">
        <v>-22855</v>
      </c>
      <c r="M2257">
        <v>-20342</v>
      </c>
      <c r="N2257">
        <v>6548</v>
      </c>
      <c r="O2257">
        <v>-9815</v>
      </c>
      <c r="P2257">
        <v>0</v>
      </c>
      <c r="Q2257">
        <v>0</v>
      </c>
      <c r="R2257">
        <v>5401</v>
      </c>
      <c r="S2257">
        <v>-4647</v>
      </c>
      <c r="T2257">
        <v>0</v>
      </c>
      <c r="U2257">
        <v>3157</v>
      </c>
      <c r="V2257">
        <v>1176</v>
      </c>
    </row>
    <row r="2258" spans="1:22" x14ac:dyDescent="0.3">
      <c r="A2258">
        <v>141080</v>
      </c>
      <c r="B2258" t="s">
        <v>221</v>
      </c>
      <c r="C2258" s="27">
        <v>44092</v>
      </c>
      <c r="D2258">
        <v>62000</v>
      </c>
      <c r="E2258">
        <v>5</v>
      </c>
      <c r="F2258">
        <v>-2000</v>
      </c>
      <c r="G2258">
        <v>-2000</v>
      </c>
      <c r="H2258">
        <v>1130091</v>
      </c>
      <c r="I2258">
        <v>71649</v>
      </c>
      <c r="J2258">
        <v>45698</v>
      </c>
      <c r="K2258">
        <v>-13680</v>
      </c>
      <c r="L2258">
        <v>-24976</v>
      </c>
      <c r="M2258">
        <v>6192</v>
      </c>
      <c r="N2258">
        <v>1254</v>
      </c>
      <c r="O2258">
        <v>-22758</v>
      </c>
      <c r="P2258">
        <v>0</v>
      </c>
      <c r="Q2258">
        <v>0</v>
      </c>
      <c r="R2258">
        <v>257</v>
      </c>
      <c r="S2258">
        <v>-9921</v>
      </c>
      <c r="T2258">
        <v>0</v>
      </c>
      <c r="U2258">
        <v>-7885</v>
      </c>
      <c r="V2258">
        <v>843</v>
      </c>
    </row>
    <row r="2259" spans="1:22" x14ac:dyDescent="0.3">
      <c r="A2259">
        <v>141080</v>
      </c>
      <c r="B2259" t="s">
        <v>221</v>
      </c>
      <c r="C2259" s="27">
        <v>44091</v>
      </c>
      <c r="D2259">
        <v>64000</v>
      </c>
      <c r="E2259">
        <v>2</v>
      </c>
      <c r="F2259">
        <v>1800</v>
      </c>
      <c r="G2259">
        <v>1800</v>
      </c>
      <c r="H2259">
        <v>1919851</v>
      </c>
      <c r="I2259">
        <v>121658</v>
      </c>
      <c r="J2259">
        <v>43349</v>
      </c>
      <c r="K2259">
        <v>-38681</v>
      </c>
      <c r="L2259">
        <v>-14845</v>
      </c>
      <c r="M2259">
        <v>-18345</v>
      </c>
      <c r="N2259">
        <v>8823</v>
      </c>
      <c r="O2259">
        <v>-247</v>
      </c>
      <c r="P2259">
        <v>0</v>
      </c>
      <c r="Q2259">
        <v>0</v>
      </c>
      <c r="R2259">
        <v>-7412</v>
      </c>
      <c r="S2259">
        <v>2336</v>
      </c>
      <c r="T2259">
        <v>0</v>
      </c>
      <c r="U2259">
        <v>8364</v>
      </c>
      <c r="V2259">
        <v>1813</v>
      </c>
    </row>
    <row r="2260" spans="1:22" x14ac:dyDescent="0.3">
      <c r="A2260">
        <v>141080</v>
      </c>
      <c r="B2260" t="s">
        <v>221</v>
      </c>
      <c r="C2260" s="27">
        <v>44090</v>
      </c>
      <c r="D2260">
        <v>62200</v>
      </c>
      <c r="E2260">
        <v>5</v>
      </c>
      <c r="F2260">
        <v>-3100</v>
      </c>
      <c r="G2260">
        <v>-3100</v>
      </c>
      <c r="H2260">
        <v>2797017</v>
      </c>
      <c r="I2260">
        <v>178308</v>
      </c>
      <c r="J2260">
        <v>40661</v>
      </c>
      <c r="K2260">
        <v>4094</v>
      </c>
      <c r="L2260">
        <v>-48805</v>
      </c>
      <c r="M2260">
        <v>-23663</v>
      </c>
      <c r="N2260">
        <v>-617</v>
      </c>
      <c r="O2260">
        <v>-20673</v>
      </c>
      <c r="P2260">
        <v>0</v>
      </c>
      <c r="Q2260">
        <v>0</v>
      </c>
      <c r="R2260">
        <v>5642</v>
      </c>
      <c r="S2260">
        <v>-9494</v>
      </c>
      <c r="T2260">
        <v>0</v>
      </c>
      <c r="U2260">
        <v>3346</v>
      </c>
      <c r="V2260">
        <v>704</v>
      </c>
    </row>
    <row r="2261" spans="1:22" x14ac:dyDescent="0.3">
      <c r="A2261">
        <v>141080</v>
      </c>
      <c r="B2261" t="s">
        <v>221</v>
      </c>
      <c r="C2261" s="27">
        <v>44089</v>
      </c>
      <c r="D2261">
        <v>65300</v>
      </c>
      <c r="E2261">
        <v>2</v>
      </c>
      <c r="F2261">
        <v>8000</v>
      </c>
      <c r="G2261">
        <v>8000</v>
      </c>
      <c r="H2261">
        <v>14650157</v>
      </c>
      <c r="I2261">
        <v>970763</v>
      </c>
      <c r="J2261">
        <v>81809</v>
      </c>
      <c r="K2261">
        <v>5526</v>
      </c>
      <c r="L2261">
        <v>-67832</v>
      </c>
      <c r="M2261">
        <v>-12979</v>
      </c>
      <c r="N2261">
        <v>12673</v>
      </c>
      <c r="O2261">
        <v>32571</v>
      </c>
      <c r="P2261">
        <v>0</v>
      </c>
      <c r="Q2261">
        <v>1397</v>
      </c>
      <c r="R2261">
        <v>-4383</v>
      </c>
      <c r="S2261">
        <v>-97111</v>
      </c>
      <c r="T2261">
        <v>0</v>
      </c>
      <c r="U2261">
        <v>-16866</v>
      </c>
      <c r="V2261">
        <v>-2637</v>
      </c>
    </row>
    <row r="2262" spans="1:22" x14ac:dyDescent="0.3">
      <c r="A2262">
        <v>141080</v>
      </c>
      <c r="B2262" t="s">
        <v>221</v>
      </c>
      <c r="C2262" s="27">
        <v>44088</v>
      </c>
      <c r="D2262">
        <v>57300</v>
      </c>
      <c r="E2262">
        <v>2</v>
      </c>
      <c r="F2262">
        <v>3900</v>
      </c>
      <c r="G2262">
        <v>3900</v>
      </c>
      <c r="H2262">
        <v>2011434</v>
      </c>
      <c r="I2262">
        <v>115123</v>
      </c>
      <c r="J2262">
        <v>-66302</v>
      </c>
      <c r="K2262">
        <v>-23612</v>
      </c>
      <c r="L2262">
        <v>79998</v>
      </c>
      <c r="M2262">
        <v>15146</v>
      </c>
      <c r="N2262">
        <v>9882</v>
      </c>
      <c r="O2262">
        <v>10131</v>
      </c>
      <c r="P2262">
        <v>0</v>
      </c>
      <c r="Q2262">
        <v>0</v>
      </c>
      <c r="R2262">
        <v>27599</v>
      </c>
      <c r="S2262">
        <v>17240</v>
      </c>
      <c r="T2262">
        <v>0</v>
      </c>
      <c r="U2262">
        <v>7510</v>
      </c>
      <c r="V2262">
        <v>2406</v>
      </c>
    </row>
    <row r="2263" spans="1:22" x14ac:dyDescent="0.3">
      <c r="A2263">
        <v>141080</v>
      </c>
      <c r="B2263" t="s">
        <v>221</v>
      </c>
      <c r="C2263" s="27">
        <v>44085</v>
      </c>
      <c r="D2263">
        <v>53400</v>
      </c>
      <c r="E2263">
        <v>2</v>
      </c>
      <c r="F2263">
        <v>500</v>
      </c>
      <c r="G2263">
        <v>500</v>
      </c>
      <c r="H2263">
        <v>324046</v>
      </c>
      <c r="I2263">
        <v>17087</v>
      </c>
      <c r="J2263">
        <v>47988</v>
      </c>
      <c r="K2263">
        <v>-12843</v>
      </c>
      <c r="L2263">
        <v>-37000</v>
      </c>
      <c r="M2263">
        <v>-20933</v>
      </c>
      <c r="N2263">
        <v>-720</v>
      </c>
      <c r="O2263">
        <v>-10261</v>
      </c>
      <c r="P2263">
        <v>0</v>
      </c>
      <c r="Q2263">
        <v>0</v>
      </c>
      <c r="R2263">
        <v>-3796</v>
      </c>
      <c r="S2263">
        <v>-1290</v>
      </c>
      <c r="T2263">
        <v>0</v>
      </c>
      <c r="U2263">
        <v>1496</v>
      </c>
      <c r="V2263">
        <v>359</v>
      </c>
    </row>
    <row r="2264" spans="1:22" x14ac:dyDescent="0.3">
      <c r="A2264">
        <v>141080</v>
      </c>
      <c r="B2264" t="s">
        <v>221</v>
      </c>
      <c r="C2264" s="27">
        <v>44084</v>
      </c>
      <c r="D2264">
        <v>52900</v>
      </c>
      <c r="E2264">
        <v>2</v>
      </c>
      <c r="F2264">
        <v>900</v>
      </c>
      <c r="G2264">
        <v>900</v>
      </c>
      <c r="H2264">
        <v>292892</v>
      </c>
      <c r="I2264">
        <v>15492</v>
      </c>
      <c r="J2264">
        <v>-5329</v>
      </c>
      <c r="K2264">
        <v>-3316</v>
      </c>
      <c r="L2264">
        <v>7655</v>
      </c>
      <c r="M2264">
        <v>1887</v>
      </c>
      <c r="N2264">
        <v>-629</v>
      </c>
      <c r="O2264">
        <v>4573</v>
      </c>
      <c r="P2264">
        <v>0</v>
      </c>
      <c r="Q2264">
        <v>0</v>
      </c>
      <c r="R2264">
        <v>1155</v>
      </c>
      <c r="S2264">
        <v>669</v>
      </c>
      <c r="T2264">
        <v>0</v>
      </c>
      <c r="U2264">
        <v>43</v>
      </c>
      <c r="V2264">
        <v>947</v>
      </c>
    </row>
    <row r="2265" spans="1:22" x14ac:dyDescent="0.3">
      <c r="A2265">
        <v>141080</v>
      </c>
      <c r="B2265" t="s">
        <v>221</v>
      </c>
      <c r="C2265" s="27">
        <v>44083</v>
      </c>
      <c r="D2265">
        <v>52000</v>
      </c>
      <c r="E2265">
        <v>5</v>
      </c>
      <c r="F2265">
        <v>-2500</v>
      </c>
      <c r="G2265">
        <v>-2500</v>
      </c>
      <c r="H2265">
        <v>579425</v>
      </c>
      <c r="I2265">
        <v>30562</v>
      </c>
      <c r="J2265">
        <v>41716</v>
      </c>
      <c r="K2265">
        <v>-41159</v>
      </c>
      <c r="L2265">
        <v>-1071</v>
      </c>
      <c r="M2265">
        <v>-43</v>
      </c>
      <c r="N2265">
        <v>-17</v>
      </c>
      <c r="O2265">
        <v>-5127</v>
      </c>
      <c r="P2265">
        <v>0</v>
      </c>
      <c r="Q2265">
        <v>0</v>
      </c>
      <c r="R2265">
        <v>-162</v>
      </c>
      <c r="S2265">
        <v>4278</v>
      </c>
      <c r="T2265">
        <v>0</v>
      </c>
      <c r="U2265">
        <v>79</v>
      </c>
      <c r="V2265">
        <v>435</v>
      </c>
    </row>
    <row r="2266" spans="1:22" x14ac:dyDescent="0.3">
      <c r="A2266">
        <v>141080</v>
      </c>
      <c r="B2266" t="s">
        <v>129</v>
      </c>
      <c r="C2266" s="27">
        <v>44082</v>
      </c>
      <c r="D2266">
        <v>54500</v>
      </c>
      <c r="E2266">
        <v>5</v>
      </c>
      <c r="F2266">
        <v>-2500</v>
      </c>
      <c r="G2266">
        <v>-2500</v>
      </c>
      <c r="H2266">
        <v>742142</v>
      </c>
      <c r="I2266">
        <v>41189</v>
      </c>
      <c r="J2266">
        <v>23970</v>
      </c>
      <c r="K2266">
        <v>-4011</v>
      </c>
      <c r="L2266">
        <v>-23662</v>
      </c>
      <c r="M2266">
        <v>-4002</v>
      </c>
      <c r="N2266">
        <v>-346</v>
      </c>
      <c r="O2266">
        <v>-14958</v>
      </c>
      <c r="P2266">
        <v>0</v>
      </c>
      <c r="Q2266">
        <v>0</v>
      </c>
      <c r="R2266">
        <v>154</v>
      </c>
      <c r="S2266">
        <v>-4510</v>
      </c>
      <c r="T2266">
        <v>0</v>
      </c>
      <c r="U2266">
        <v>2697</v>
      </c>
      <c r="V2266">
        <v>1006</v>
      </c>
    </row>
    <row r="2267" spans="1:22" x14ac:dyDescent="0.3">
      <c r="A2267">
        <v>141080</v>
      </c>
      <c r="B2267" t="s">
        <v>129</v>
      </c>
      <c r="C2267" s="27">
        <v>44081</v>
      </c>
      <c r="D2267">
        <v>57000</v>
      </c>
      <c r="E2267">
        <v>2</v>
      </c>
      <c r="F2267">
        <v>2300</v>
      </c>
      <c r="G2267">
        <v>2300</v>
      </c>
      <c r="H2267">
        <v>1442321</v>
      </c>
      <c r="I2267">
        <v>82452</v>
      </c>
      <c r="J2267">
        <v>57596</v>
      </c>
      <c r="K2267">
        <v>-21126</v>
      </c>
      <c r="L2267">
        <v>-29430</v>
      </c>
      <c r="M2267">
        <v>-11962</v>
      </c>
      <c r="N2267">
        <v>12</v>
      </c>
      <c r="O2267">
        <v>2510</v>
      </c>
      <c r="P2267">
        <v>0</v>
      </c>
      <c r="Q2267">
        <v>0</v>
      </c>
      <c r="R2267">
        <v>-20000</v>
      </c>
      <c r="S2267">
        <v>10</v>
      </c>
      <c r="T2267">
        <v>0</v>
      </c>
      <c r="U2267">
        <v>-4205</v>
      </c>
      <c r="V2267">
        <v>-2835</v>
      </c>
    </row>
    <row r="2268" spans="1:22" x14ac:dyDescent="0.3">
      <c r="A2268">
        <v>141080</v>
      </c>
      <c r="B2268" t="s">
        <v>129</v>
      </c>
      <c r="C2268" s="27">
        <v>44078</v>
      </c>
      <c r="D2268">
        <v>54700</v>
      </c>
      <c r="E2268">
        <v>5</v>
      </c>
      <c r="F2268">
        <v>-2100</v>
      </c>
      <c r="G2268">
        <v>-2100</v>
      </c>
      <c r="H2268">
        <v>766632</v>
      </c>
      <c r="I2268">
        <v>41807</v>
      </c>
      <c r="J2268">
        <v>44327</v>
      </c>
      <c r="K2268">
        <v>-14257</v>
      </c>
      <c r="L2268">
        <v>-28435</v>
      </c>
      <c r="M2268">
        <v>-18289</v>
      </c>
      <c r="N2268">
        <v>-564</v>
      </c>
      <c r="O2268">
        <v>-4808</v>
      </c>
      <c r="P2268">
        <v>0</v>
      </c>
      <c r="Q2268">
        <v>0</v>
      </c>
      <c r="R2268">
        <v>-4679</v>
      </c>
      <c r="S2268">
        <v>-95</v>
      </c>
      <c r="T2268">
        <v>0</v>
      </c>
      <c r="U2268">
        <v>-2417</v>
      </c>
      <c r="V2268">
        <v>782</v>
      </c>
    </row>
    <row r="2269" spans="1:22" x14ac:dyDescent="0.3">
      <c r="A2269">
        <v>141080</v>
      </c>
      <c r="B2269" t="s">
        <v>129</v>
      </c>
      <c r="C2269" s="27">
        <v>44077</v>
      </c>
      <c r="D2269">
        <v>56800</v>
      </c>
      <c r="E2269">
        <v>5</v>
      </c>
      <c r="F2269">
        <v>-1200</v>
      </c>
      <c r="G2269">
        <v>-1200</v>
      </c>
      <c r="H2269">
        <v>1016869</v>
      </c>
      <c r="I2269">
        <v>57245</v>
      </c>
      <c r="J2269">
        <v>73490</v>
      </c>
      <c r="K2269">
        <v>-96754</v>
      </c>
      <c r="L2269">
        <v>20072</v>
      </c>
      <c r="M2269">
        <v>2960</v>
      </c>
      <c r="N2269">
        <v>-154</v>
      </c>
      <c r="O2269">
        <v>20707</v>
      </c>
      <c r="P2269">
        <v>0</v>
      </c>
      <c r="Q2269">
        <v>0</v>
      </c>
      <c r="R2269">
        <v>2053</v>
      </c>
      <c r="S2269">
        <v>-5494</v>
      </c>
      <c r="T2269">
        <v>0</v>
      </c>
      <c r="U2269">
        <v>983</v>
      </c>
      <c r="V2269">
        <v>2209</v>
      </c>
    </row>
    <row r="2270" spans="1:22" x14ac:dyDescent="0.3">
      <c r="A2270">
        <v>141080</v>
      </c>
      <c r="B2270" t="s">
        <v>129</v>
      </c>
      <c r="C2270" s="27">
        <v>44076</v>
      </c>
      <c r="D2270">
        <v>58000</v>
      </c>
      <c r="E2270">
        <v>2</v>
      </c>
      <c r="F2270">
        <v>6200</v>
      </c>
      <c r="G2270">
        <v>6200</v>
      </c>
      <c r="H2270">
        <v>2779412</v>
      </c>
      <c r="I2270">
        <v>155894</v>
      </c>
      <c r="J2270">
        <v>-66932</v>
      </c>
      <c r="K2270">
        <v>93265</v>
      </c>
      <c r="L2270">
        <v>-25441</v>
      </c>
      <c r="M2270">
        <v>-2854</v>
      </c>
      <c r="N2270">
        <v>-732</v>
      </c>
      <c r="O2270">
        <v>8655</v>
      </c>
      <c r="P2270">
        <v>0</v>
      </c>
      <c r="Q2270">
        <v>0</v>
      </c>
      <c r="R2270">
        <v>5208</v>
      </c>
      <c r="S2270">
        <v>-35718</v>
      </c>
      <c r="T2270">
        <v>0</v>
      </c>
      <c r="U2270">
        <v>-2596</v>
      </c>
      <c r="V2270">
        <v>1704</v>
      </c>
    </row>
    <row r="2271" spans="1:22" x14ac:dyDescent="0.3">
      <c r="A2271">
        <v>141080</v>
      </c>
      <c r="B2271" t="s">
        <v>129</v>
      </c>
      <c r="C2271" s="27">
        <v>44075</v>
      </c>
      <c r="D2271">
        <v>51800</v>
      </c>
      <c r="E2271">
        <v>5</v>
      </c>
      <c r="F2271">
        <v>-2200</v>
      </c>
      <c r="G2271">
        <v>-2200</v>
      </c>
      <c r="H2271">
        <v>594595</v>
      </c>
      <c r="I2271">
        <v>31028</v>
      </c>
      <c r="J2271">
        <v>13607</v>
      </c>
      <c r="K2271">
        <v>-18475</v>
      </c>
      <c r="L2271">
        <v>12459</v>
      </c>
      <c r="M2271">
        <v>-7257</v>
      </c>
      <c r="N2271">
        <v>114</v>
      </c>
      <c r="O2271">
        <v>9906</v>
      </c>
      <c r="P2271">
        <v>0</v>
      </c>
      <c r="Q2271">
        <v>0</v>
      </c>
      <c r="R2271">
        <v>10000</v>
      </c>
      <c r="S2271">
        <v>-304</v>
      </c>
      <c r="T2271">
        <v>0</v>
      </c>
      <c r="U2271">
        <v>-7430</v>
      </c>
      <c r="V2271">
        <v>-161</v>
      </c>
    </row>
    <row r="2272" spans="1:22" x14ac:dyDescent="0.3">
      <c r="A2272">
        <v>141080</v>
      </c>
      <c r="B2272" t="s">
        <v>129</v>
      </c>
      <c r="C2272" s="27">
        <v>44074</v>
      </c>
      <c r="D2272">
        <v>54000</v>
      </c>
      <c r="E2272">
        <v>2</v>
      </c>
      <c r="F2272">
        <v>300</v>
      </c>
      <c r="G2272">
        <v>300</v>
      </c>
      <c r="H2272">
        <v>706208</v>
      </c>
      <c r="I2272">
        <v>38500</v>
      </c>
      <c r="J2272">
        <v>27921</v>
      </c>
      <c r="K2272">
        <v>-35396</v>
      </c>
      <c r="L2272">
        <v>1646</v>
      </c>
      <c r="M2272">
        <v>-5190</v>
      </c>
      <c r="N2272">
        <v>350</v>
      </c>
      <c r="O2272">
        <v>4700</v>
      </c>
      <c r="P2272">
        <v>-500</v>
      </c>
      <c r="Q2272">
        <v>0</v>
      </c>
      <c r="R2272">
        <v>-161</v>
      </c>
      <c r="S2272">
        <v>2447</v>
      </c>
      <c r="T2272">
        <v>0</v>
      </c>
      <c r="U2272">
        <v>5602</v>
      </c>
      <c r="V2272">
        <v>227</v>
      </c>
    </row>
    <row r="2273" spans="1:22" x14ac:dyDescent="0.3">
      <c r="A2273">
        <v>141080</v>
      </c>
      <c r="B2273" t="s">
        <v>222</v>
      </c>
      <c r="C2273" s="27">
        <v>44071</v>
      </c>
      <c r="D2273">
        <v>53700</v>
      </c>
      <c r="E2273">
        <v>2</v>
      </c>
      <c r="F2273">
        <v>2100</v>
      </c>
      <c r="G2273">
        <v>2100</v>
      </c>
      <c r="H2273">
        <v>717126</v>
      </c>
      <c r="I2273">
        <v>37903</v>
      </c>
      <c r="J2273">
        <v>-41499</v>
      </c>
      <c r="K2273">
        <v>-36729</v>
      </c>
      <c r="L2273">
        <v>73641</v>
      </c>
      <c r="M2273">
        <v>24825</v>
      </c>
      <c r="N2273">
        <v>570</v>
      </c>
      <c r="O2273">
        <v>52178</v>
      </c>
      <c r="P2273">
        <v>0</v>
      </c>
      <c r="Q2273">
        <v>0</v>
      </c>
      <c r="R2273">
        <v>-2865</v>
      </c>
      <c r="S2273">
        <v>-1067</v>
      </c>
      <c r="T2273">
        <v>0</v>
      </c>
      <c r="U2273">
        <v>4345</v>
      </c>
      <c r="V2273">
        <v>242</v>
      </c>
    </row>
    <row r="2274" spans="1:22" x14ac:dyDescent="0.3">
      <c r="A2274">
        <v>141080</v>
      </c>
      <c r="B2274" t="s">
        <v>221</v>
      </c>
      <c r="C2274" s="27">
        <v>44070</v>
      </c>
      <c r="D2274">
        <v>51600</v>
      </c>
      <c r="E2274">
        <v>5</v>
      </c>
      <c r="F2274">
        <v>-800</v>
      </c>
      <c r="G2274">
        <v>-800</v>
      </c>
      <c r="H2274">
        <v>477332</v>
      </c>
      <c r="I2274">
        <v>24874</v>
      </c>
      <c r="J2274">
        <v>25038</v>
      </c>
      <c r="K2274">
        <v>-18411</v>
      </c>
      <c r="L2274">
        <v>-6941</v>
      </c>
      <c r="M2274">
        <v>-9019</v>
      </c>
      <c r="N2274">
        <v>-3</v>
      </c>
      <c r="O2274">
        <v>2494</v>
      </c>
      <c r="P2274">
        <v>0</v>
      </c>
      <c r="Q2274">
        <v>0</v>
      </c>
      <c r="R2274">
        <v>-498</v>
      </c>
      <c r="S2274">
        <v>85</v>
      </c>
      <c r="T2274">
        <v>0</v>
      </c>
      <c r="U2274">
        <v>330</v>
      </c>
      <c r="V2274">
        <v>-16</v>
      </c>
    </row>
    <row r="2275" spans="1:22" x14ac:dyDescent="0.3">
      <c r="A2275">
        <v>141080</v>
      </c>
      <c r="B2275" t="s">
        <v>222</v>
      </c>
      <c r="C2275" s="27">
        <v>44069</v>
      </c>
      <c r="D2275">
        <v>52400</v>
      </c>
      <c r="E2275">
        <v>5</v>
      </c>
      <c r="F2275">
        <v>-1500</v>
      </c>
      <c r="G2275">
        <v>-1500</v>
      </c>
      <c r="H2275">
        <v>609423</v>
      </c>
      <c r="I2275">
        <v>32431</v>
      </c>
      <c r="J2275">
        <v>77551</v>
      </c>
      <c r="K2275">
        <v>-83414</v>
      </c>
      <c r="L2275">
        <v>3598</v>
      </c>
      <c r="M2275">
        <v>-19782</v>
      </c>
      <c r="N2275">
        <v>2203</v>
      </c>
      <c r="O2275">
        <v>-3</v>
      </c>
      <c r="P2275">
        <v>0</v>
      </c>
      <c r="Q2275">
        <v>0</v>
      </c>
      <c r="R2275">
        <v>481</v>
      </c>
      <c r="S2275">
        <v>20699</v>
      </c>
      <c r="T2275">
        <v>0</v>
      </c>
      <c r="U2275">
        <v>1344</v>
      </c>
      <c r="V2275">
        <v>921</v>
      </c>
    </row>
    <row r="2276" spans="1:22" x14ac:dyDescent="0.3">
      <c r="A2276">
        <v>141080</v>
      </c>
      <c r="B2276" t="s">
        <v>221</v>
      </c>
      <c r="C2276" s="27">
        <v>44068</v>
      </c>
      <c r="D2276">
        <v>53900</v>
      </c>
      <c r="E2276">
        <v>2</v>
      </c>
      <c r="F2276">
        <v>1500</v>
      </c>
      <c r="G2276">
        <v>1500</v>
      </c>
      <c r="H2276">
        <v>908562</v>
      </c>
      <c r="I2276">
        <v>48406</v>
      </c>
      <c r="J2276">
        <v>-20986</v>
      </c>
      <c r="K2276">
        <v>-49510</v>
      </c>
      <c r="L2276">
        <v>11572</v>
      </c>
      <c r="M2276">
        <v>13805</v>
      </c>
      <c r="N2276">
        <v>-2313</v>
      </c>
      <c r="O2276">
        <v>-1730</v>
      </c>
      <c r="P2276">
        <v>0</v>
      </c>
      <c r="Q2276">
        <v>0</v>
      </c>
      <c r="R2276">
        <v>0</v>
      </c>
      <c r="S2276">
        <v>1810</v>
      </c>
      <c r="T2276">
        <v>0</v>
      </c>
      <c r="U2276">
        <v>59104</v>
      </c>
      <c r="V2276">
        <v>-180</v>
      </c>
    </row>
    <row r="2277" spans="1:22" x14ac:dyDescent="0.3">
      <c r="A2277">
        <v>141080</v>
      </c>
      <c r="B2277" t="s">
        <v>221</v>
      </c>
      <c r="C2277" s="27">
        <v>44067</v>
      </c>
      <c r="D2277">
        <v>52400</v>
      </c>
      <c r="E2277">
        <v>2</v>
      </c>
      <c r="F2277">
        <v>4700</v>
      </c>
      <c r="G2277">
        <v>4700</v>
      </c>
      <c r="H2277">
        <v>1327676</v>
      </c>
      <c r="I2277">
        <v>68938</v>
      </c>
      <c r="J2277">
        <v>112308</v>
      </c>
      <c r="K2277">
        <v>-115170</v>
      </c>
      <c r="L2277">
        <v>-27614</v>
      </c>
      <c r="M2277">
        <v>-9149</v>
      </c>
      <c r="N2277">
        <v>-10736</v>
      </c>
      <c r="O2277">
        <v>-4525</v>
      </c>
      <c r="P2277">
        <v>0</v>
      </c>
      <c r="Q2277">
        <v>0</v>
      </c>
      <c r="R2277">
        <v>8757</v>
      </c>
      <c r="S2277">
        <v>-11961</v>
      </c>
      <c r="T2277">
        <v>0</v>
      </c>
      <c r="U2277">
        <v>31030</v>
      </c>
      <c r="V2277">
        <v>-554</v>
      </c>
    </row>
    <row r="2278" spans="1:22" x14ac:dyDescent="0.3">
      <c r="A2278">
        <v>141080</v>
      </c>
      <c r="B2278" t="s">
        <v>221</v>
      </c>
      <c r="C2278" s="27">
        <v>44064</v>
      </c>
      <c r="D2278">
        <v>47700</v>
      </c>
      <c r="E2278">
        <v>2</v>
      </c>
      <c r="F2278">
        <v>50</v>
      </c>
      <c r="G2278">
        <v>50</v>
      </c>
      <c r="H2278">
        <v>641986</v>
      </c>
      <c r="I2278">
        <v>30406</v>
      </c>
      <c r="J2278">
        <v>-44438</v>
      </c>
      <c r="K2278">
        <v>22911</v>
      </c>
      <c r="L2278">
        <v>20842</v>
      </c>
      <c r="M2278">
        <v>50</v>
      </c>
      <c r="N2278">
        <v>-119</v>
      </c>
      <c r="O2278">
        <v>19883</v>
      </c>
      <c r="P2278">
        <v>0</v>
      </c>
      <c r="Q2278">
        <v>0</v>
      </c>
      <c r="R2278">
        <v>0</v>
      </c>
      <c r="S2278">
        <v>1028</v>
      </c>
      <c r="T2278">
        <v>0</v>
      </c>
      <c r="U2278">
        <v>91</v>
      </c>
      <c r="V2278">
        <v>594</v>
      </c>
    </row>
    <row r="2279" spans="1:22" x14ac:dyDescent="0.3">
      <c r="A2279">
        <v>141080</v>
      </c>
      <c r="B2279" t="s">
        <v>221</v>
      </c>
      <c r="C2279" s="27">
        <v>44063</v>
      </c>
      <c r="D2279">
        <v>47650</v>
      </c>
      <c r="E2279">
        <v>5</v>
      </c>
      <c r="F2279">
        <v>-2000</v>
      </c>
      <c r="G2279">
        <v>-2000</v>
      </c>
      <c r="H2279">
        <v>895379</v>
      </c>
      <c r="I2279">
        <v>44117</v>
      </c>
      <c r="J2279">
        <v>26502</v>
      </c>
      <c r="K2279">
        <v>-24265</v>
      </c>
      <c r="L2279">
        <v>-2682</v>
      </c>
      <c r="M2279">
        <v>-24389</v>
      </c>
      <c r="N2279">
        <v>5484</v>
      </c>
      <c r="O2279">
        <v>4202</v>
      </c>
      <c r="P2279">
        <v>0</v>
      </c>
      <c r="Q2279">
        <v>0</v>
      </c>
      <c r="R2279">
        <v>-405</v>
      </c>
      <c r="S2279">
        <v>12426</v>
      </c>
      <c r="T2279">
        <v>0</v>
      </c>
      <c r="U2279">
        <v>-1251</v>
      </c>
      <c r="V2279">
        <v>1696</v>
      </c>
    </row>
    <row r="2280" spans="1:22" x14ac:dyDescent="0.3">
      <c r="A2280">
        <v>141080</v>
      </c>
      <c r="B2280" t="s">
        <v>221</v>
      </c>
      <c r="C2280" s="27">
        <v>44062</v>
      </c>
      <c r="D2280">
        <v>49650</v>
      </c>
      <c r="E2280">
        <v>2</v>
      </c>
      <c r="F2280">
        <v>650</v>
      </c>
      <c r="G2280">
        <v>650</v>
      </c>
      <c r="H2280">
        <v>488623</v>
      </c>
      <c r="I2280">
        <v>24399</v>
      </c>
      <c r="J2280">
        <v>-57058</v>
      </c>
      <c r="K2280">
        <v>48631</v>
      </c>
      <c r="L2280">
        <v>9502</v>
      </c>
      <c r="M2280">
        <v>4746</v>
      </c>
      <c r="N2280">
        <v>-667</v>
      </c>
      <c r="O2280">
        <v>-242</v>
      </c>
      <c r="P2280">
        <v>0</v>
      </c>
      <c r="Q2280">
        <v>0</v>
      </c>
      <c r="R2280">
        <v>4412</v>
      </c>
      <c r="S2280">
        <v>1253</v>
      </c>
      <c r="T2280">
        <v>0</v>
      </c>
      <c r="U2280">
        <v>-1230</v>
      </c>
      <c r="V2280">
        <v>155</v>
      </c>
    </row>
    <row r="2281" spans="1:22" x14ac:dyDescent="0.3">
      <c r="A2281">
        <v>141080</v>
      </c>
      <c r="B2281" t="s">
        <v>221</v>
      </c>
      <c r="C2281" s="27">
        <v>44061</v>
      </c>
      <c r="D2281">
        <v>49000</v>
      </c>
      <c r="E2281">
        <v>5</v>
      </c>
      <c r="F2281">
        <v>-3500</v>
      </c>
      <c r="G2281">
        <v>-3500</v>
      </c>
      <c r="H2281">
        <v>762641</v>
      </c>
      <c r="I2281">
        <v>39141</v>
      </c>
      <c r="J2281">
        <v>37074</v>
      </c>
      <c r="K2281">
        <v>1103</v>
      </c>
      <c r="L2281">
        <v>-33989</v>
      </c>
      <c r="M2281">
        <v>-25253</v>
      </c>
      <c r="N2281">
        <v>-1288</v>
      </c>
      <c r="O2281">
        <v>-10907</v>
      </c>
      <c r="P2281">
        <v>0</v>
      </c>
      <c r="Q2281">
        <v>0</v>
      </c>
      <c r="R2281">
        <v>3527</v>
      </c>
      <c r="S2281">
        <v>-68</v>
      </c>
      <c r="T2281">
        <v>0</v>
      </c>
      <c r="U2281">
        <v>-4678</v>
      </c>
      <c r="V2281">
        <v>490</v>
      </c>
    </row>
    <row r="2282" spans="1:22" x14ac:dyDescent="0.3">
      <c r="A2282">
        <v>141080</v>
      </c>
      <c r="B2282" t="s">
        <v>221</v>
      </c>
      <c r="C2282" s="27">
        <v>44057</v>
      </c>
      <c r="D2282">
        <v>52500</v>
      </c>
      <c r="E2282">
        <v>2</v>
      </c>
      <c r="F2282">
        <v>500</v>
      </c>
      <c r="G2282">
        <v>500</v>
      </c>
      <c r="H2282">
        <v>587719</v>
      </c>
      <c r="I2282">
        <v>31093</v>
      </c>
      <c r="J2282">
        <v>41021</v>
      </c>
      <c r="K2282">
        <v>-38958</v>
      </c>
      <c r="L2282">
        <v>-115</v>
      </c>
      <c r="M2282">
        <v>-6832</v>
      </c>
      <c r="N2282">
        <v>119</v>
      </c>
      <c r="O2282">
        <v>-1616</v>
      </c>
      <c r="P2282">
        <v>0</v>
      </c>
      <c r="Q2282">
        <v>0</v>
      </c>
      <c r="R2282">
        <v>270</v>
      </c>
      <c r="S2282">
        <v>7944</v>
      </c>
      <c r="T2282">
        <v>0</v>
      </c>
      <c r="U2282">
        <v>-1726</v>
      </c>
      <c r="V2282">
        <v>-222</v>
      </c>
    </row>
    <row r="2283" spans="1:22" x14ac:dyDescent="0.3">
      <c r="A2283">
        <v>141080</v>
      </c>
      <c r="B2283" t="s">
        <v>221</v>
      </c>
      <c r="C2283" s="27">
        <v>44056</v>
      </c>
      <c r="D2283">
        <v>52000</v>
      </c>
      <c r="E2283">
        <v>2</v>
      </c>
      <c r="F2283">
        <v>1000</v>
      </c>
      <c r="G2283">
        <v>1000</v>
      </c>
      <c r="H2283">
        <v>638192</v>
      </c>
      <c r="I2283">
        <v>33556</v>
      </c>
      <c r="J2283">
        <v>-10812</v>
      </c>
      <c r="K2283">
        <v>14778</v>
      </c>
      <c r="L2283">
        <v>-1496</v>
      </c>
      <c r="M2283">
        <v>5445</v>
      </c>
      <c r="N2283">
        <v>-3111</v>
      </c>
      <c r="O2283">
        <v>-2889</v>
      </c>
      <c r="P2283">
        <v>0</v>
      </c>
      <c r="Q2283">
        <v>0</v>
      </c>
      <c r="R2283">
        <v>-1281</v>
      </c>
      <c r="S2283">
        <v>340</v>
      </c>
      <c r="T2283">
        <v>0</v>
      </c>
      <c r="U2283">
        <v>-712</v>
      </c>
      <c r="V2283">
        <v>-1758</v>
      </c>
    </row>
    <row r="2284" spans="1:22" x14ac:dyDescent="0.3">
      <c r="A2284">
        <v>141080</v>
      </c>
      <c r="B2284" t="s">
        <v>221</v>
      </c>
      <c r="C2284" s="27">
        <v>44055</v>
      </c>
      <c r="D2284">
        <v>51000</v>
      </c>
      <c r="E2284">
        <v>5</v>
      </c>
      <c r="F2284">
        <v>-5000</v>
      </c>
      <c r="G2284">
        <v>-5000</v>
      </c>
      <c r="H2284">
        <v>946444</v>
      </c>
      <c r="I2284">
        <v>49968</v>
      </c>
      <c r="J2284">
        <v>209089</v>
      </c>
      <c r="K2284">
        <v>-30146</v>
      </c>
      <c r="L2284">
        <v>-177922</v>
      </c>
      <c r="M2284">
        <v>-32612</v>
      </c>
      <c r="N2284">
        <v>-27817</v>
      </c>
      <c r="O2284">
        <v>-30516</v>
      </c>
      <c r="P2284">
        <v>-239</v>
      </c>
      <c r="Q2284">
        <v>-1346</v>
      </c>
      <c r="R2284">
        <v>-9837</v>
      </c>
      <c r="S2284">
        <v>-75555</v>
      </c>
      <c r="T2284">
        <v>0</v>
      </c>
      <c r="U2284">
        <v>-1464</v>
      </c>
      <c r="V2284">
        <v>443</v>
      </c>
    </row>
    <row r="2285" spans="1:22" x14ac:dyDescent="0.3">
      <c r="A2285">
        <v>141080</v>
      </c>
      <c r="B2285" t="s">
        <v>221</v>
      </c>
      <c r="C2285" s="27">
        <v>44054</v>
      </c>
      <c r="D2285">
        <v>56000</v>
      </c>
      <c r="E2285">
        <v>2</v>
      </c>
      <c r="F2285">
        <v>700</v>
      </c>
      <c r="G2285">
        <v>700</v>
      </c>
      <c r="H2285">
        <v>607166</v>
      </c>
      <c r="I2285">
        <v>33400</v>
      </c>
      <c r="J2285">
        <v>40196</v>
      </c>
      <c r="K2285">
        <v>-45482</v>
      </c>
      <c r="L2285">
        <v>-13126</v>
      </c>
      <c r="M2285">
        <v>16812</v>
      </c>
      <c r="N2285">
        <v>-1750</v>
      </c>
      <c r="O2285">
        <v>-22109</v>
      </c>
      <c r="P2285">
        <v>0</v>
      </c>
      <c r="Q2285">
        <v>-3704</v>
      </c>
      <c r="R2285">
        <v>235</v>
      </c>
      <c r="S2285">
        <v>-2610</v>
      </c>
      <c r="T2285">
        <v>0</v>
      </c>
      <c r="U2285">
        <v>17598</v>
      </c>
      <c r="V2285">
        <v>814</v>
      </c>
    </row>
    <row r="2286" spans="1:22" x14ac:dyDescent="0.3">
      <c r="A2286">
        <v>141080</v>
      </c>
      <c r="B2286" t="s">
        <v>221</v>
      </c>
      <c r="C2286" s="27">
        <v>44053</v>
      </c>
      <c r="D2286">
        <v>55300</v>
      </c>
      <c r="E2286">
        <v>2</v>
      </c>
      <c r="F2286">
        <v>1200</v>
      </c>
      <c r="G2286">
        <v>1200</v>
      </c>
      <c r="H2286">
        <v>616077</v>
      </c>
      <c r="I2286">
        <v>33759</v>
      </c>
      <c r="J2286">
        <v>29004</v>
      </c>
      <c r="K2286">
        <v>-17995</v>
      </c>
      <c r="L2286">
        <v>-11623</v>
      </c>
      <c r="M2286">
        <v>-4176</v>
      </c>
      <c r="N2286">
        <v>-2675</v>
      </c>
      <c r="O2286">
        <v>-2380</v>
      </c>
      <c r="P2286">
        <v>0</v>
      </c>
      <c r="Q2286">
        <v>-1925</v>
      </c>
      <c r="R2286">
        <v>-352</v>
      </c>
      <c r="S2286">
        <v>-115</v>
      </c>
      <c r="T2286">
        <v>0</v>
      </c>
      <c r="U2286">
        <v>788</v>
      </c>
      <c r="V2286">
        <v>-174</v>
      </c>
    </row>
    <row r="2287" spans="1:22" x14ac:dyDescent="0.3">
      <c r="A2287">
        <v>141080</v>
      </c>
      <c r="B2287" t="s">
        <v>221</v>
      </c>
      <c r="C2287" s="27">
        <v>44050</v>
      </c>
      <c r="D2287">
        <v>54100</v>
      </c>
      <c r="E2287">
        <v>5</v>
      </c>
      <c r="F2287">
        <v>-2500</v>
      </c>
      <c r="G2287">
        <v>-2500</v>
      </c>
      <c r="H2287">
        <v>781633</v>
      </c>
      <c r="I2287">
        <v>42996</v>
      </c>
      <c r="J2287">
        <v>86892</v>
      </c>
      <c r="K2287">
        <v>-52610</v>
      </c>
      <c r="L2287">
        <v>-33010</v>
      </c>
      <c r="M2287">
        <v>-6971</v>
      </c>
      <c r="N2287">
        <v>-6519</v>
      </c>
      <c r="O2287">
        <v>-23371</v>
      </c>
      <c r="P2287">
        <v>-59</v>
      </c>
      <c r="Q2287">
        <v>0</v>
      </c>
      <c r="R2287">
        <v>10573</v>
      </c>
      <c r="S2287">
        <v>-6663</v>
      </c>
      <c r="T2287">
        <v>0</v>
      </c>
      <c r="U2287">
        <v>-1864</v>
      </c>
      <c r="V2287">
        <v>592</v>
      </c>
    </row>
    <row r="2288" spans="1:22" x14ac:dyDescent="0.3">
      <c r="A2288">
        <v>141080</v>
      </c>
      <c r="B2288" t="s">
        <v>129</v>
      </c>
      <c r="C2288" s="27">
        <v>44049</v>
      </c>
      <c r="D2288">
        <v>56600</v>
      </c>
      <c r="E2288">
        <v>5</v>
      </c>
      <c r="F2288">
        <v>-1600</v>
      </c>
      <c r="G2288">
        <v>-1600</v>
      </c>
      <c r="H2288">
        <v>739779</v>
      </c>
      <c r="I2288">
        <v>42377</v>
      </c>
      <c r="J2288">
        <v>50037</v>
      </c>
      <c r="K2288">
        <v>-38428</v>
      </c>
      <c r="L2288">
        <v>-12200</v>
      </c>
      <c r="M2288">
        <v>2259</v>
      </c>
      <c r="N2288">
        <v>-2321</v>
      </c>
      <c r="O2288">
        <v>-6739</v>
      </c>
      <c r="P2288">
        <v>0</v>
      </c>
      <c r="Q2288">
        <v>-21</v>
      </c>
      <c r="R2288">
        <v>840</v>
      </c>
      <c r="S2288">
        <v>-6218</v>
      </c>
      <c r="T2288">
        <v>0</v>
      </c>
      <c r="U2288">
        <v>206</v>
      </c>
      <c r="V2288">
        <v>385</v>
      </c>
    </row>
    <row r="2289" spans="1:22" x14ac:dyDescent="0.3">
      <c r="A2289">
        <v>141080</v>
      </c>
      <c r="B2289" t="s">
        <v>129</v>
      </c>
      <c r="C2289" s="27">
        <v>44048</v>
      </c>
      <c r="D2289">
        <v>58200</v>
      </c>
      <c r="E2289">
        <v>2</v>
      </c>
      <c r="F2289">
        <v>2700</v>
      </c>
      <c r="G2289">
        <v>2700</v>
      </c>
      <c r="H2289">
        <v>1289667</v>
      </c>
      <c r="I2289">
        <v>73871</v>
      </c>
      <c r="J2289">
        <v>65461</v>
      </c>
      <c r="K2289">
        <v>-90162</v>
      </c>
      <c r="L2289">
        <v>31353</v>
      </c>
      <c r="M2289">
        <v>29860</v>
      </c>
      <c r="N2289">
        <v>-1835</v>
      </c>
      <c r="O2289">
        <v>4954</v>
      </c>
      <c r="P2289">
        <v>0</v>
      </c>
      <c r="Q2289">
        <v>0</v>
      </c>
      <c r="R2289">
        <v>-125</v>
      </c>
      <c r="S2289">
        <v>-1501</v>
      </c>
      <c r="T2289">
        <v>0</v>
      </c>
      <c r="U2289">
        <v>-6092</v>
      </c>
      <c r="V2289">
        <v>-560</v>
      </c>
    </row>
    <row r="2290" spans="1:22" x14ac:dyDescent="0.3">
      <c r="A2290">
        <v>141080</v>
      </c>
      <c r="B2290" t="s">
        <v>129</v>
      </c>
      <c r="C2290" s="27">
        <v>44047</v>
      </c>
      <c r="D2290">
        <v>55500</v>
      </c>
      <c r="E2290">
        <v>2</v>
      </c>
      <c r="F2290">
        <v>400</v>
      </c>
      <c r="G2290">
        <v>400</v>
      </c>
      <c r="H2290">
        <v>828843</v>
      </c>
      <c r="I2290">
        <v>45933</v>
      </c>
      <c r="J2290">
        <v>-20362</v>
      </c>
      <c r="K2290">
        <v>58250</v>
      </c>
      <c r="L2290">
        <v>-19910</v>
      </c>
      <c r="M2290">
        <v>-8706</v>
      </c>
      <c r="N2290">
        <v>-1637</v>
      </c>
      <c r="O2290">
        <v>-3676</v>
      </c>
      <c r="P2290">
        <v>0</v>
      </c>
      <c r="Q2290">
        <v>-42</v>
      </c>
      <c r="R2290">
        <v>-5774</v>
      </c>
      <c r="S2290">
        <v>-75</v>
      </c>
      <c r="T2290">
        <v>0</v>
      </c>
      <c r="U2290">
        <v>-17625</v>
      </c>
      <c r="V2290">
        <v>-353</v>
      </c>
    </row>
    <row r="2291" spans="1:22" x14ac:dyDescent="0.3">
      <c r="A2291">
        <v>141080</v>
      </c>
      <c r="B2291" t="s">
        <v>129</v>
      </c>
      <c r="C2291" s="27">
        <v>44046</v>
      </c>
      <c r="D2291">
        <v>55100</v>
      </c>
      <c r="E2291">
        <v>5</v>
      </c>
      <c r="F2291">
        <v>-2500</v>
      </c>
      <c r="G2291">
        <v>-2500</v>
      </c>
      <c r="H2291">
        <v>996609</v>
      </c>
      <c r="I2291">
        <v>56110</v>
      </c>
      <c r="J2291">
        <v>40539</v>
      </c>
      <c r="K2291">
        <v>-34897</v>
      </c>
      <c r="L2291">
        <v>-9129</v>
      </c>
      <c r="M2291">
        <v>-8207</v>
      </c>
      <c r="N2291">
        <v>482</v>
      </c>
      <c r="O2291">
        <v>4958</v>
      </c>
      <c r="P2291">
        <v>0</v>
      </c>
      <c r="Q2291">
        <v>-2282</v>
      </c>
      <c r="R2291">
        <v>-685</v>
      </c>
      <c r="S2291">
        <v>-3395</v>
      </c>
      <c r="T2291">
        <v>0</v>
      </c>
      <c r="U2291">
        <v>2864</v>
      </c>
      <c r="V2291">
        <v>623</v>
      </c>
    </row>
    <row r="2292" spans="1:22" x14ac:dyDescent="0.3">
      <c r="A2292">
        <v>141080</v>
      </c>
      <c r="B2292" t="s">
        <v>129</v>
      </c>
      <c r="C2292" s="27">
        <v>44043</v>
      </c>
      <c r="D2292">
        <v>57600</v>
      </c>
      <c r="E2292">
        <v>2</v>
      </c>
      <c r="F2292">
        <v>600</v>
      </c>
      <c r="G2292">
        <v>600</v>
      </c>
      <c r="H2292">
        <v>1446359</v>
      </c>
      <c r="I2292">
        <v>83543</v>
      </c>
      <c r="J2292">
        <v>58464</v>
      </c>
      <c r="K2292">
        <v>-80391</v>
      </c>
      <c r="L2292">
        <v>22855</v>
      </c>
      <c r="M2292">
        <v>14641</v>
      </c>
      <c r="N2292">
        <v>-530</v>
      </c>
      <c r="O2292">
        <v>2668</v>
      </c>
      <c r="P2292">
        <v>0</v>
      </c>
      <c r="Q2292">
        <v>0</v>
      </c>
      <c r="R2292">
        <v>10238</v>
      </c>
      <c r="S2292">
        <v>-4162</v>
      </c>
      <c r="T2292">
        <v>0</v>
      </c>
      <c r="U2292">
        <v>-1527</v>
      </c>
      <c r="V2292">
        <v>599</v>
      </c>
    </row>
    <row r="2293" spans="1:22" x14ac:dyDescent="0.3">
      <c r="A2293">
        <v>141080</v>
      </c>
      <c r="B2293" t="s">
        <v>221</v>
      </c>
      <c r="C2293" s="27">
        <v>44042</v>
      </c>
      <c r="D2293">
        <v>57000</v>
      </c>
      <c r="E2293">
        <v>5</v>
      </c>
      <c r="F2293">
        <v>-4800</v>
      </c>
      <c r="G2293">
        <v>-4800</v>
      </c>
      <c r="H2293">
        <v>2303151</v>
      </c>
      <c r="I2293">
        <v>136520</v>
      </c>
      <c r="J2293">
        <v>217474</v>
      </c>
      <c r="K2293">
        <v>-104891</v>
      </c>
      <c r="L2293">
        <v>-126781</v>
      </c>
      <c r="M2293">
        <v>-61915</v>
      </c>
      <c r="N2293">
        <v>-15562</v>
      </c>
      <c r="O2293">
        <v>-40301</v>
      </c>
      <c r="P2293">
        <v>-74</v>
      </c>
      <c r="Q2293">
        <v>0</v>
      </c>
      <c r="R2293">
        <v>4628</v>
      </c>
      <c r="S2293">
        <v>-13557</v>
      </c>
      <c r="T2293">
        <v>0</v>
      </c>
      <c r="U2293">
        <v>14142</v>
      </c>
      <c r="V2293">
        <v>56</v>
      </c>
    </row>
    <row r="2294" spans="1:22" x14ac:dyDescent="0.3">
      <c r="A2294">
        <v>141080</v>
      </c>
      <c r="B2294" t="s">
        <v>221</v>
      </c>
      <c r="C2294" s="27">
        <v>44041</v>
      </c>
      <c r="D2294">
        <v>61800</v>
      </c>
      <c r="E2294">
        <v>5</v>
      </c>
      <c r="F2294">
        <v>-5000</v>
      </c>
      <c r="G2294">
        <v>-5000</v>
      </c>
      <c r="H2294">
        <v>3727735</v>
      </c>
      <c r="I2294">
        <v>235701</v>
      </c>
      <c r="J2294">
        <v>148645</v>
      </c>
      <c r="K2294">
        <v>923693</v>
      </c>
      <c r="L2294">
        <v>-62965</v>
      </c>
      <c r="M2294">
        <v>88946</v>
      </c>
      <c r="N2294">
        <v>29888</v>
      </c>
      <c r="O2294">
        <v>40714</v>
      </c>
      <c r="P2294">
        <v>-254806</v>
      </c>
      <c r="Q2294">
        <v>206</v>
      </c>
      <c r="R2294">
        <v>35494</v>
      </c>
      <c r="S2294">
        <v>-3407</v>
      </c>
      <c r="T2294">
        <v>0</v>
      </c>
      <c r="U2294">
        <v>-1016866</v>
      </c>
      <c r="V2294">
        <v>7493</v>
      </c>
    </row>
    <row r="2295" spans="1:22" x14ac:dyDescent="0.3">
      <c r="A2295">
        <v>141080</v>
      </c>
      <c r="B2295" t="s">
        <v>221</v>
      </c>
      <c r="C2295" s="27">
        <v>44040</v>
      </c>
      <c r="D2295">
        <v>66800</v>
      </c>
      <c r="E2295">
        <v>2</v>
      </c>
      <c r="F2295">
        <v>6600</v>
      </c>
      <c r="G2295">
        <v>6600</v>
      </c>
      <c r="H2295">
        <v>5000126</v>
      </c>
      <c r="I2295">
        <v>322666</v>
      </c>
      <c r="J2295">
        <v>-38815</v>
      </c>
      <c r="K2295">
        <v>17114</v>
      </c>
      <c r="L2295">
        <v>25689</v>
      </c>
      <c r="M2295">
        <v>-720</v>
      </c>
      <c r="N2295">
        <v>-1626</v>
      </c>
      <c r="O2295">
        <v>27990</v>
      </c>
      <c r="P2295">
        <v>216</v>
      </c>
      <c r="Q2295">
        <v>1458</v>
      </c>
      <c r="R2295">
        <v>6611</v>
      </c>
      <c r="S2295">
        <v>-8240</v>
      </c>
      <c r="T2295">
        <v>0</v>
      </c>
      <c r="U2295">
        <v>-334</v>
      </c>
      <c r="V2295">
        <v>-3654</v>
      </c>
    </row>
    <row r="2296" spans="1:22" x14ac:dyDescent="0.3">
      <c r="A2296">
        <v>141080</v>
      </c>
      <c r="B2296" t="s">
        <v>221</v>
      </c>
      <c r="C2296" s="27">
        <v>44039</v>
      </c>
      <c r="D2296">
        <v>60200</v>
      </c>
      <c r="E2296">
        <v>2</v>
      </c>
      <c r="F2296">
        <v>2300</v>
      </c>
      <c r="G2296">
        <v>2300</v>
      </c>
      <c r="H2296">
        <v>1531784</v>
      </c>
      <c r="I2296">
        <v>90802</v>
      </c>
      <c r="J2296">
        <v>-65712</v>
      </c>
      <c r="K2296">
        <v>-3810</v>
      </c>
      <c r="L2296">
        <v>63798</v>
      </c>
      <c r="M2296">
        <v>35030</v>
      </c>
      <c r="N2296">
        <v>8781</v>
      </c>
      <c r="O2296">
        <v>17844</v>
      </c>
      <c r="P2296">
        <v>156</v>
      </c>
      <c r="Q2296">
        <v>712</v>
      </c>
      <c r="R2296">
        <v>1492</v>
      </c>
      <c r="S2296">
        <v>-217</v>
      </c>
      <c r="T2296">
        <v>0</v>
      </c>
      <c r="U2296">
        <v>8202</v>
      </c>
      <c r="V2296">
        <v>-2478</v>
      </c>
    </row>
    <row r="2297" spans="1:22" x14ac:dyDescent="0.3">
      <c r="A2297">
        <v>141080</v>
      </c>
      <c r="B2297" t="s">
        <v>221</v>
      </c>
      <c r="C2297" s="27">
        <v>44036</v>
      </c>
      <c r="D2297">
        <v>57900</v>
      </c>
      <c r="E2297">
        <v>5</v>
      </c>
      <c r="F2297">
        <v>-300</v>
      </c>
      <c r="G2297">
        <v>-300</v>
      </c>
      <c r="H2297">
        <v>2023514</v>
      </c>
      <c r="I2297">
        <v>118044</v>
      </c>
      <c r="J2297">
        <v>-33683</v>
      </c>
      <c r="K2297">
        <v>-19251</v>
      </c>
      <c r="L2297">
        <v>75140</v>
      </c>
      <c r="M2297">
        <v>10073</v>
      </c>
      <c r="N2297">
        <v>18460</v>
      </c>
      <c r="O2297">
        <v>14323</v>
      </c>
      <c r="P2297">
        <v>0</v>
      </c>
      <c r="Q2297">
        <v>395</v>
      </c>
      <c r="R2297">
        <v>20758</v>
      </c>
      <c r="S2297">
        <v>11131</v>
      </c>
      <c r="T2297">
        <v>0</v>
      </c>
      <c r="U2297">
        <v>-6662</v>
      </c>
      <c r="V2297">
        <v>-15544</v>
      </c>
    </row>
    <row r="2298" spans="1:22" x14ac:dyDescent="0.3">
      <c r="A2298">
        <v>141080</v>
      </c>
      <c r="B2298" t="s">
        <v>221</v>
      </c>
      <c r="C2298" s="27">
        <v>44035</v>
      </c>
      <c r="D2298">
        <v>58200</v>
      </c>
      <c r="E2298">
        <v>2</v>
      </c>
      <c r="F2298">
        <v>4000</v>
      </c>
      <c r="G2298">
        <v>4000</v>
      </c>
      <c r="H2298">
        <v>2822102</v>
      </c>
      <c r="I2298">
        <v>160113</v>
      </c>
      <c r="J2298">
        <v>-133485</v>
      </c>
      <c r="K2298">
        <v>36964</v>
      </c>
      <c r="L2298">
        <v>93722</v>
      </c>
      <c r="M2298">
        <v>10814</v>
      </c>
      <c r="N2298">
        <v>17840</v>
      </c>
      <c r="O2298">
        <v>39574</v>
      </c>
      <c r="P2298">
        <v>0</v>
      </c>
      <c r="Q2298">
        <v>1310</v>
      </c>
      <c r="R2298">
        <v>37704</v>
      </c>
      <c r="S2298">
        <v>-13520</v>
      </c>
      <c r="T2298">
        <v>0</v>
      </c>
      <c r="U2298">
        <v>1066</v>
      </c>
      <c r="V2298">
        <v>1733</v>
      </c>
    </row>
    <row r="2299" spans="1:22" x14ac:dyDescent="0.3">
      <c r="A2299">
        <v>141080</v>
      </c>
      <c r="B2299" t="s">
        <v>221</v>
      </c>
      <c r="C2299" s="27">
        <v>44034</v>
      </c>
      <c r="D2299">
        <v>54200</v>
      </c>
      <c r="E2299">
        <v>2</v>
      </c>
      <c r="F2299">
        <v>700</v>
      </c>
      <c r="G2299">
        <v>700</v>
      </c>
      <c r="H2299">
        <v>1835869</v>
      </c>
      <c r="I2299">
        <v>99924</v>
      </c>
      <c r="J2299">
        <v>-25886</v>
      </c>
      <c r="K2299">
        <v>-21227</v>
      </c>
      <c r="L2299">
        <v>32893</v>
      </c>
      <c r="M2299">
        <v>27433</v>
      </c>
      <c r="N2299">
        <v>601</v>
      </c>
      <c r="O2299">
        <v>8113</v>
      </c>
      <c r="P2299">
        <v>0</v>
      </c>
      <c r="Q2299">
        <v>0</v>
      </c>
      <c r="R2299">
        <v>24264</v>
      </c>
      <c r="S2299">
        <v>-27518</v>
      </c>
      <c r="T2299">
        <v>0</v>
      </c>
      <c r="U2299">
        <v>2177</v>
      </c>
      <c r="V2299">
        <v>12043</v>
      </c>
    </row>
    <row r="2300" spans="1:22" x14ac:dyDescent="0.3">
      <c r="A2300">
        <v>141080</v>
      </c>
      <c r="B2300" t="s">
        <v>221</v>
      </c>
      <c r="C2300" s="27">
        <v>44033</v>
      </c>
      <c r="D2300">
        <v>53500</v>
      </c>
      <c r="E2300">
        <v>2</v>
      </c>
      <c r="F2300">
        <v>4250</v>
      </c>
      <c r="G2300">
        <v>4250</v>
      </c>
      <c r="H2300">
        <v>4641253</v>
      </c>
      <c r="I2300">
        <v>255808</v>
      </c>
      <c r="J2300">
        <v>-73964</v>
      </c>
      <c r="K2300">
        <v>-39286</v>
      </c>
      <c r="L2300">
        <v>104681</v>
      </c>
      <c r="M2300">
        <v>13056</v>
      </c>
      <c r="N2300">
        <v>4084</v>
      </c>
      <c r="O2300">
        <v>45251</v>
      </c>
      <c r="P2300">
        <v>11049</v>
      </c>
      <c r="Q2300">
        <v>0</v>
      </c>
      <c r="R2300">
        <v>16266</v>
      </c>
      <c r="S2300">
        <v>14975</v>
      </c>
      <c r="T2300">
        <v>0</v>
      </c>
      <c r="U2300">
        <v>10332</v>
      </c>
      <c r="V2300">
        <v>-1763</v>
      </c>
    </row>
    <row r="2301" spans="1:22" x14ac:dyDescent="0.3">
      <c r="A2301">
        <v>141080</v>
      </c>
      <c r="B2301" t="s">
        <v>221</v>
      </c>
      <c r="C2301" s="27">
        <v>44032</v>
      </c>
      <c r="D2301">
        <v>49250</v>
      </c>
      <c r="E2301">
        <v>2</v>
      </c>
      <c r="F2301">
        <v>3450</v>
      </c>
      <c r="G2301">
        <v>3450</v>
      </c>
      <c r="H2301">
        <v>1516029</v>
      </c>
      <c r="I2301">
        <v>72510</v>
      </c>
      <c r="J2301">
        <v>-7970</v>
      </c>
      <c r="K2301">
        <v>-75352</v>
      </c>
      <c r="L2301">
        <v>87823</v>
      </c>
      <c r="M2301">
        <v>-1710</v>
      </c>
      <c r="N2301">
        <v>6854</v>
      </c>
      <c r="O2301">
        <v>27637</v>
      </c>
      <c r="P2301">
        <v>0</v>
      </c>
      <c r="Q2301">
        <v>7766</v>
      </c>
      <c r="R2301">
        <v>9915</v>
      </c>
      <c r="S2301">
        <v>37361</v>
      </c>
      <c r="T2301">
        <v>0</v>
      </c>
      <c r="U2301">
        <v>8745</v>
      </c>
      <c r="V2301">
        <v>-13246</v>
      </c>
    </row>
    <row r="2302" spans="1:22" x14ac:dyDescent="0.3">
      <c r="A2302">
        <v>6280</v>
      </c>
      <c r="B2302" t="s">
        <v>130</v>
      </c>
      <c r="C2302" s="27">
        <v>44176</v>
      </c>
      <c r="D2302">
        <v>362500</v>
      </c>
      <c r="E2302">
        <v>5</v>
      </c>
      <c r="F2302">
        <v>-4000</v>
      </c>
      <c r="G2302">
        <v>-4000</v>
      </c>
      <c r="H2302">
        <v>305144</v>
      </c>
      <c r="I2302">
        <v>112444</v>
      </c>
      <c r="J2302">
        <v>12537</v>
      </c>
      <c r="K2302">
        <v>-27793</v>
      </c>
      <c r="L2302">
        <v>25900</v>
      </c>
      <c r="M2302">
        <v>7003</v>
      </c>
      <c r="N2302">
        <v>1896</v>
      </c>
      <c r="O2302">
        <v>11530</v>
      </c>
      <c r="P2302">
        <v>-17</v>
      </c>
      <c r="Q2302">
        <v>125</v>
      </c>
      <c r="R2302">
        <v>5682</v>
      </c>
      <c r="S2302">
        <v>-319</v>
      </c>
      <c r="T2302">
        <v>0</v>
      </c>
      <c r="U2302">
        <v>-127</v>
      </c>
      <c r="V2302">
        <v>-10517</v>
      </c>
    </row>
    <row r="2303" spans="1:22" x14ac:dyDescent="0.3">
      <c r="A2303">
        <v>6280</v>
      </c>
      <c r="B2303" t="s">
        <v>130</v>
      </c>
      <c r="C2303" s="27">
        <v>44175</v>
      </c>
      <c r="D2303">
        <v>366500</v>
      </c>
      <c r="E2303">
        <v>2</v>
      </c>
      <c r="F2303">
        <v>20000</v>
      </c>
      <c r="G2303">
        <v>20000</v>
      </c>
      <c r="H2303">
        <v>492510</v>
      </c>
      <c r="I2303">
        <v>178349</v>
      </c>
      <c r="J2303">
        <v>-57063</v>
      </c>
      <c r="K2303">
        <v>14128</v>
      </c>
      <c r="L2303">
        <v>29702</v>
      </c>
      <c r="M2303">
        <v>5322</v>
      </c>
      <c r="N2303">
        <v>1938</v>
      </c>
      <c r="O2303">
        <v>-3810</v>
      </c>
      <c r="P2303">
        <v>6</v>
      </c>
      <c r="Q2303">
        <v>-1813</v>
      </c>
      <c r="R2303">
        <v>19792</v>
      </c>
      <c r="S2303">
        <v>8267</v>
      </c>
      <c r="T2303">
        <v>0</v>
      </c>
      <c r="U2303">
        <v>2999</v>
      </c>
      <c r="V2303">
        <v>10234</v>
      </c>
    </row>
    <row r="2304" spans="1:22" x14ac:dyDescent="0.3">
      <c r="A2304">
        <v>6280</v>
      </c>
      <c r="B2304" t="s">
        <v>130</v>
      </c>
      <c r="C2304" s="27">
        <v>44174</v>
      </c>
      <c r="D2304">
        <v>346500</v>
      </c>
      <c r="E2304">
        <v>5</v>
      </c>
      <c r="F2304">
        <v>-4500</v>
      </c>
      <c r="G2304">
        <v>-4500</v>
      </c>
      <c r="H2304">
        <v>211180</v>
      </c>
      <c r="I2304">
        <v>73197</v>
      </c>
      <c r="J2304">
        <v>-8080</v>
      </c>
      <c r="K2304">
        <v>7899</v>
      </c>
      <c r="L2304">
        <v>574</v>
      </c>
      <c r="M2304">
        <v>3991</v>
      </c>
      <c r="N2304">
        <v>-2428</v>
      </c>
      <c r="O2304">
        <v>774</v>
      </c>
      <c r="P2304">
        <v>0</v>
      </c>
      <c r="Q2304">
        <v>180</v>
      </c>
      <c r="R2304">
        <v>-2269</v>
      </c>
      <c r="S2304">
        <v>326</v>
      </c>
      <c r="T2304">
        <v>0</v>
      </c>
      <c r="U2304">
        <v>-399</v>
      </c>
      <c r="V2304">
        <v>6</v>
      </c>
    </row>
    <row r="2305" spans="1:22" x14ac:dyDescent="0.3">
      <c r="A2305">
        <v>6280</v>
      </c>
      <c r="B2305" t="s">
        <v>223</v>
      </c>
      <c r="C2305" s="27">
        <v>44173</v>
      </c>
      <c r="D2305">
        <v>351000</v>
      </c>
      <c r="E2305">
        <v>5</v>
      </c>
      <c r="F2305">
        <v>-14500</v>
      </c>
      <c r="G2305">
        <v>-14500</v>
      </c>
      <c r="H2305">
        <v>308464</v>
      </c>
      <c r="I2305">
        <v>112182</v>
      </c>
      <c r="J2305">
        <v>13211</v>
      </c>
      <c r="K2305">
        <v>-23550</v>
      </c>
      <c r="L2305">
        <v>9734</v>
      </c>
      <c r="M2305">
        <v>1312</v>
      </c>
      <c r="N2305">
        <v>-613</v>
      </c>
      <c r="O2305">
        <v>5199</v>
      </c>
      <c r="P2305">
        <v>-239</v>
      </c>
      <c r="Q2305">
        <v>-128</v>
      </c>
      <c r="R2305">
        <v>-1513</v>
      </c>
      <c r="S2305">
        <v>5716</v>
      </c>
      <c r="T2305">
        <v>0</v>
      </c>
      <c r="U2305">
        <v>669</v>
      </c>
      <c r="V2305">
        <v>-64</v>
      </c>
    </row>
    <row r="2306" spans="1:22" x14ac:dyDescent="0.3">
      <c r="A2306">
        <v>6280</v>
      </c>
      <c r="B2306" t="s">
        <v>223</v>
      </c>
      <c r="C2306" s="27">
        <v>44172</v>
      </c>
      <c r="D2306">
        <v>365500</v>
      </c>
      <c r="E2306">
        <v>2</v>
      </c>
      <c r="F2306">
        <v>10500</v>
      </c>
      <c r="G2306">
        <v>10500</v>
      </c>
      <c r="H2306">
        <v>777016</v>
      </c>
      <c r="I2306">
        <v>293153</v>
      </c>
      <c r="J2306">
        <v>97419</v>
      </c>
      <c r="K2306">
        <v>-97634</v>
      </c>
      <c r="L2306">
        <v>-580</v>
      </c>
      <c r="M2306">
        <v>-3243</v>
      </c>
      <c r="N2306">
        <v>-2894</v>
      </c>
      <c r="O2306">
        <v>2325</v>
      </c>
      <c r="P2306">
        <v>-201</v>
      </c>
      <c r="Q2306">
        <v>-232</v>
      </c>
      <c r="R2306">
        <v>7934</v>
      </c>
      <c r="S2306">
        <v>-4269</v>
      </c>
      <c r="T2306">
        <v>0</v>
      </c>
      <c r="U2306">
        <v>-42</v>
      </c>
      <c r="V2306">
        <v>837</v>
      </c>
    </row>
    <row r="2307" spans="1:22" x14ac:dyDescent="0.3">
      <c r="A2307">
        <v>6280</v>
      </c>
      <c r="B2307" t="s">
        <v>223</v>
      </c>
      <c r="C2307" s="27">
        <v>44169</v>
      </c>
      <c r="D2307">
        <v>355000</v>
      </c>
      <c r="E2307">
        <v>2</v>
      </c>
      <c r="F2307">
        <v>2000</v>
      </c>
      <c r="G2307">
        <v>2000</v>
      </c>
      <c r="H2307">
        <v>222053</v>
      </c>
      <c r="I2307">
        <v>78775</v>
      </c>
      <c r="J2307">
        <v>-11836</v>
      </c>
      <c r="K2307">
        <v>7903</v>
      </c>
      <c r="L2307">
        <v>4545</v>
      </c>
      <c r="M2307">
        <v>-777</v>
      </c>
      <c r="N2307">
        <v>-3734</v>
      </c>
      <c r="O2307">
        <v>2337</v>
      </c>
      <c r="P2307">
        <v>-94</v>
      </c>
      <c r="Q2307">
        <v>51</v>
      </c>
      <c r="R2307">
        <v>6826</v>
      </c>
      <c r="S2307">
        <v>-64</v>
      </c>
      <c r="T2307">
        <v>0</v>
      </c>
      <c r="U2307">
        <v>-793</v>
      </c>
      <c r="V2307">
        <v>181</v>
      </c>
    </row>
    <row r="2308" spans="1:22" x14ac:dyDescent="0.3">
      <c r="A2308">
        <v>6280</v>
      </c>
      <c r="B2308" t="s">
        <v>223</v>
      </c>
      <c r="C2308" s="27">
        <v>44168</v>
      </c>
      <c r="D2308">
        <v>353000</v>
      </c>
      <c r="E2308">
        <v>5</v>
      </c>
      <c r="F2308">
        <v>-7000</v>
      </c>
      <c r="G2308">
        <v>-7000</v>
      </c>
      <c r="H2308">
        <v>155178</v>
      </c>
      <c r="I2308">
        <v>54962</v>
      </c>
      <c r="J2308">
        <v>1305</v>
      </c>
      <c r="K2308">
        <v>6792</v>
      </c>
      <c r="L2308">
        <v>-6652</v>
      </c>
      <c r="M2308">
        <v>-1063</v>
      </c>
      <c r="N2308">
        <v>-367</v>
      </c>
      <c r="O2308">
        <v>-1386</v>
      </c>
      <c r="P2308">
        <v>0</v>
      </c>
      <c r="Q2308">
        <v>0</v>
      </c>
      <c r="R2308">
        <v>-2606</v>
      </c>
      <c r="S2308">
        <v>-1230</v>
      </c>
      <c r="T2308">
        <v>0</v>
      </c>
      <c r="U2308">
        <v>-1509</v>
      </c>
      <c r="V2308">
        <v>64</v>
      </c>
    </row>
    <row r="2309" spans="1:22" x14ac:dyDescent="0.3">
      <c r="A2309">
        <v>6280</v>
      </c>
      <c r="B2309" t="s">
        <v>224</v>
      </c>
      <c r="C2309" s="27">
        <v>44167</v>
      </c>
      <c r="D2309">
        <v>360000</v>
      </c>
      <c r="E2309">
        <v>5</v>
      </c>
      <c r="F2309">
        <v>-500</v>
      </c>
      <c r="G2309">
        <v>-500</v>
      </c>
      <c r="H2309">
        <v>157402</v>
      </c>
      <c r="I2309">
        <v>56635</v>
      </c>
      <c r="J2309">
        <v>-528</v>
      </c>
      <c r="K2309">
        <v>4581</v>
      </c>
      <c r="L2309">
        <v>-2660</v>
      </c>
      <c r="M2309">
        <v>-2429</v>
      </c>
      <c r="N2309">
        <v>430</v>
      </c>
      <c r="O2309">
        <v>1051</v>
      </c>
      <c r="P2309">
        <v>0</v>
      </c>
      <c r="Q2309">
        <v>0</v>
      </c>
      <c r="R2309">
        <v>-2625</v>
      </c>
      <c r="S2309">
        <v>913</v>
      </c>
      <c r="T2309">
        <v>0</v>
      </c>
      <c r="U2309">
        <v>-959</v>
      </c>
      <c r="V2309">
        <v>-434</v>
      </c>
    </row>
    <row r="2310" spans="1:22" x14ac:dyDescent="0.3">
      <c r="A2310">
        <v>6280</v>
      </c>
      <c r="B2310" t="s">
        <v>223</v>
      </c>
      <c r="C2310" s="27">
        <v>44166</v>
      </c>
      <c r="D2310">
        <v>360500</v>
      </c>
      <c r="E2310">
        <v>2</v>
      </c>
      <c r="F2310">
        <v>3000</v>
      </c>
      <c r="G2310">
        <v>3000</v>
      </c>
      <c r="H2310">
        <v>306691</v>
      </c>
      <c r="I2310">
        <v>112451</v>
      </c>
      <c r="J2310">
        <v>1792</v>
      </c>
      <c r="K2310">
        <v>-11530</v>
      </c>
      <c r="L2310">
        <v>8854</v>
      </c>
      <c r="M2310">
        <v>1382</v>
      </c>
      <c r="N2310">
        <v>367</v>
      </c>
      <c r="O2310">
        <v>2501</v>
      </c>
      <c r="P2310">
        <v>-258</v>
      </c>
      <c r="Q2310">
        <v>127</v>
      </c>
      <c r="R2310">
        <v>4479</v>
      </c>
      <c r="S2310">
        <v>256</v>
      </c>
      <c r="T2310">
        <v>0</v>
      </c>
      <c r="U2310">
        <v>1030</v>
      </c>
      <c r="V2310">
        <v>-146</v>
      </c>
    </row>
    <row r="2311" spans="1:22" x14ac:dyDescent="0.3">
      <c r="A2311">
        <v>6280</v>
      </c>
      <c r="B2311" t="s">
        <v>223</v>
      </c>
      <c r="C2311" s="27">
        <v>44165</v>
      </c>
      <c r="D2311">
        <v>357500</v>
      </c>
      <c r="E2311">
        <v>3</v>
      </c>
      <c r="F2311">
        <v>0</v>
      </c>
      <c r="G2311">
        <v>0</v>
      </c>
      <c r="H2311">
        <v>166180</v>
      </c>
      <c r="I2311">
        <v>59748</v>
      </c>
      <c r="J2311">
        <v>-5362</v>
      </c>
      <c r="K2311">
        <v>9451</v>
      </c>
      <c r="L2311">
        <v>-4428</v>
      </c>
      <c r="M2311">
        <v>818</v>
      </c>
      <c r="N2311">
        <v>1028</v>
      </c>
      <c r="O2311">
        <v>-6112</v>
      </c>
      <c r="P2311">
        <v>14</v>
      </c>
      <c r="Q2311">
        <v>0</v>
      </c>
      <c r="R2311">
        <v>-599</v>
      </c>
      <c r="S2311">
        <v>423</v>
      </c>
      <c r="T2311">
        <v>0</v>
      </c>
      <c r="U2311">
        <v>303</v>
      </c>
      <c r="V2311">
        <v>36</v>
      </c>
    </row>
    <row r="2312" spans="1:22" x14ac:dyDescent="0.3">
      <c r="A2312">
        <v>6280</v>
      </c>
      <c r="B2312" t="s">
        <v>130</v>
      </c>
      <c r="C2312" s="27">
        <v>44162</v>
      </c>
      <c r="D2312">
        <v>357500</v>
      </c>
      <c r="E2312">
        <v>2</v>
      </c>
      <c r="F2312">
        <v>3500</v>
      </c>
      <c r="G2312">
        <v>3500</v>
      </c>
      <c r="H2312">
        <v>194028</v>
      </c>
      <c r="I2312">
        <v>69347</v>
      </c>
      <c r="J2312">
        <v>-22193</v>
      </c>
      <c r="K2312">
        <v>22563</v>
      </c>
      <c r="L2312">
        <v>-701</v>
      </c>
      <c r="M2312">
        <v>-596</v>
      </c>
      <c r="N2312">
        <v>-1363</v>
      </c>
      <c r="O2312">
        <v>1198</v>
      </c>
      <c r="P2312">
        <v>37</v>
      </c>
      <c r="Q2312">
        <v>-631</v>
      </c>
      <c r="R2312">
        <v>1830</v>
      </c>
      <c r="S2312">
        <v>-1176</v>
      </c>
      <c r="T2312">
        <v>0</v>
      </c>
      <c r="U2312">
        <v>141</v>
      </c>
      <c r="V2312">
        <v>190</v>
      </c>
    </row>
    <row r="2313" spans="1:22" x14ac:dyDescent="0.3">
      <c r="A2313">
        <v>6280</v>
      </c>
      <c r="B2313" t="s">
        <v>130</v>
      </c>
      <c r="C2313" s="27">
        <v>44161</v>
      </c>
      <c r="D2313">
        <v>354000</v>
      </c>
      <c r="E2313">
        <v>2</v>
      </c>
      <c r="F2313">
        <v>4500</v>
      </c>
      <c r="G2313">
        <v>4500</v>
      </c>
      <c r="H2313">
        <v>296992</v>
      </c>
      <c r="I2313">
        <v>105422</v>
      </c>
      <c r="J2313">
        <v>3419</v>
      </c>
      <c r="K2313">
        <v>-4413</v>
      </c>
      <c r="L2313">
        <v>1045</v>
      </c>
      <c r="M2313">
        <v>-1823</v>
      </c>
      <c r="N2313">
        <v>9</v>
      </c>
      <c r="O2313">
        <v>-2893</v>
      </c>
      <c r="P2313">
        <v>-54</v>
      </c>
      <c r="Q2313">
        <v>2100</v>
      </c>
      <c r="R2313">
        <v>10084</v>
      </c>
      <c r="S2313">
        <v>-6378</v>
      </c>
      <c r="T2313">
        <v>0</v>
      </c>
      <c r="U2313">
        <v>315</v>
      </c>
      <c r="V2313">
        <v>-366</v>
      </c>
    </row>
    <row r="2314" spans="1:22" x14ac:dyDescent="0.3">
      <c r="A2314">
        <v>6280</v>
      </c>
      <c r="B2314" t="s">
        <v>130</v>
      </c>
      <c r="C2314" s="27">
        <v>44160</v>
      </c>
      <c r="D2314">
        <v>349500</v>
      </c>
      <c r="E2314">
        <v>5</v>
      </c>
      <c r="F2314">
        <v>-23000</v>
      </c>
      <c r="G2314">
        <v>-23000</v>
      </c>
      <c r="H2314">
        <v>579019</v>
      </c>
      <c r="I2314">
        <v>205447</v>
      </c>
      <c r="J2314">
        <v>19167</v>
      </c>
      <c r="K2314">
        <v>29354</v>
      </c>
      <c r="L2314">
        <v>-40494</v>
      </c>
      <c r="M2314">
        <v>-1924</v>
      </c>
      <c r="N2314">
        <v>-4711</v>
      </c>
      <c r="O2314">
        <v>-15152</v>
      </c>
      <c r="P2314">
        <v>-2461</v>
      </c>
      <c r="Q2314">
        <v>-340</v>
      </c>
      <c r="R2314">
        <v>-11245</v>
      </c>
      <c r="S2314">
        <v>-4661</v>
      </c>
      <c r="T2314">
        <v>0</v>
      </c>
      <c r="U2314">
        <v>-1769</v>
      </c>
      <c r="V2314">
        <v>-6258</v>
      </c>
    </row>
    <row r="2315" spans="1:22" x14ac:dyDescent="0.3">
      <c r="A2315">
        <v>6280</v>
      </c>
      <c r="B2315" t="s">
        <v>130</v>
      </c>
      <c r="C2315" s="27">
        <v>44159</v>
      </c>
      <c r="D2315">
        <v>372500</v>
      </c>
      <c r="E2315">
        <v>5</v>
      </c>
      <c r="F2315">
        <v>-10000</v>
      </c>
      <c r="G2315">
        <v>-10000</v>
      </c>
      <c r="H2315">
        <v>353431</v>
      </c>
      <c r="I2315">
        <v>133944</v>
      </c>
      <c r="J2315">
        <v>5129</v>
      </c>
      <c r="K2315">
        <v>14615</v>
      </c>
      <c r="L2315">
        <v>-14416</v>
      </c>
      <c r="M2315">
        <v>-1377</v>
      </c>
      <c r="N2315">
        <v>-398</v>
      </c>
      <c r="O2315">
        <v>-7464</v>
      </c>
      <c r="P2315">
        <v>-355</v>
      </c>
      <c r="Q2315">
        <v>0</v>
      </c>
      <c r="R2315">
        <v>-981</v>
      </c>
      <c r="S2315">
        <v>-3841</v>
      </c>
      <c r="T2315">
        <v>0</v>
      </c>
      <c r="U2315">
        <v>-1838</v>
      </c>
      <c r="V2315">
        <v>-3490</v>
      </c>
    </row>
    <row r="2316" spans="1:22" x14ac:dyDescent="0.3">
      <c r="A2316">
        <v>6280</v>
      </c>
      <c r="B2316" t="s">
        <v>225</v>
      </c>
      <c r="C2316" s="27">
        <v>44158</v>
      </c>
      <c r="D2316">
        <v>382500</v>
      </c>
      <c r="E2316">
        <v>2</v>
      </c>
      <c r="F2316">
        <v>500</v>
      </c>
      <c r="G2316">
        <v>500</v>
      </c>
      <c r="H2316">
        <v>161855</v>
      </c>
      <c r="I2316">
        <v>61987</v>
      </c>
      <c r="J2316">
        <v>9084</v>
      </c>
      <c r="K2316">
        <v>3195</v>
      </c>
      <c r="L2316">
        <v>-10643</v>
      </c>
      <c r="M2316">
        <v>-2169</v>
      </c>
      <c r="N2316">
        <v>-2639</v>
      </c>
      <c r="O2316">
        <v>-1270</v>
      </c>
      <c r="P2316">
        <v>-2</v>
      </c>
      <c r="Q2316">
        <v>0</v>
      </c>
      <c r="R2316">
        <v>-849</v>
      </c>
      <c r="S2316">
        <v>-3714</v>
      </c>
      <c r="T2316">
        <v>0</v>
      </c>
      <c r="U2316">
        <v>-978</v>
      </c>
      <c r="V2316">
        <v>-658</v>
      </c>
    </row>
    <row r="2317" spans="1:22" x14ac:dyDescent="0.3">
      <c r="A2317">
        <v>6280</v>
      </c>
      <c r="B2317" t="s">
        <v>225</v>
      </c>
      <c r="C2317" s="27">
        <v>44155</v>
      </c>
      <c r="D2317">
        <v>382000</v>
      </c>
      <c r="E2317">
        <v>5</v>
      </c>
      <c r="F2317">
        <v>-7000</v>
      </c>
      <c r="G2317">
        <v>-7000</v>
      </c>
      <c r="H2317">
        <v>247984</v>
      </c>
      <c r="I2317">
        <v>95522</v>
      </c>
      <c r="J2317">
        <v>12697</v>
      </c>
      <c r="K2317">
        <v>-9000</v>
      </c>
      <c r="L2317">
        <v>-4288</v>
      </c>
      <c r="M2317">
        <v>578</v>
      </c>
      <c r="N2317">
        <v>82</v>
      </c>
      <c r="O2317">
        <v>-651</v>
      </c>
      <c r="P2317">
        <v>8</v>
      </c>
      <c r="Q2317">
        <v>0</v>
      </c>
      <c r="R2317">
        <v>-4335</v>
      </c>
      <c r="S2317">
        <v>30</v>
      </c>
      <c r="T2317">
        <v>0</v>
      </c>
      <c r="U2317">
        <v>462</v>
      </c>
      <c r="V2317">
        <v>129</v>
      </c>
    </row>
    <row r="2318" spans="1:22" x14ac:dyDescent="0.3">
      <c r="A2318">
        <v>6280</v>
      </c>
      <c r="B2318" t="s">
        <v>130</v>
      </c>
      <c r="C2318" s="27">
        <v>44154</v>
      </c>
      <c r="D2318">
        <v>389000</v>
      </c>
      <c r="E2318">
        <v>2</v>
      </c>
      <c r="F2318">
        <v>5000</v>
      </c>
      <c r="G2318">
        <v>5000</v>
      </c>
      <c r="H2318">
        <v>277873</v>
      </c>
      <c r="I2318">
        <v>107204</v>
      </c>
      <c r="J2318">
        <v>-23560</v>
      </c>
      <c r="K2318">
        <v>25715</v>
      </c>
      <c r="L2318">
        <v>-1478</v>
      </c>
      <c r="M2318">
        <v>-2339</v>
      </c>
      <c r="N2318">
        <v>1588</v>
      </c>
      <c r="O2318">
        <v>-17</v>
      </c>
      <c r="P2318">
        <v>-50</v>
      </c>
      <c r="Q2318">
        <v>55</v>
      </c>
      <c r="R2318">
        <v>-99</v>
      </c>
      <c r="S2318">
        <v>-616</v>
      </c>
      <c r="T2318">
        <v>0</v>
      </c>
      <c r="U2318">
        <v>-608</v>
      </c>
      <c r="V2318">
        <v>-69</v>
      </c>
    </row>
    <row r="2319" spans="1:22" x14ac:dyDescent="0.3">
      <c r="A2319">
        <v>6280</v>
      </c>
      <c r="B2319" t="s">
        <v>130</v>
      </c>
      <c r="C2319" s="27">
        <v>44153</v>
      </c>
      <c r="D2319">
        <v>384000</v>
      </c>
      <c r="E2319">
        <v>5</v>
      </c>
      <c r="F2319">
        <v>-7000</v>
      </c>
      <c r="G2319">
        <v>-7000</v>
      </c>
      <c r="H2319">
        <v>684202</v>
      </c>
      <c r="I2319">
        <v>271768</v>
      </c>
      <c r="J2319">
        <v>53844</v>
      </c>
      <c r="K2319">
        <v>-34010</v>
      </c>
      <c r="L2319">
        <v>-19125</v>
      </c>
      <c r="M2319">
        <v>980</v>
      </c>
      <c r="N2319">
        <v>-58</v>
      </c>
      <c r="O2319">
        <v>-9268</v>
      </c>
      <c r="P2319">
        <v>-32</v>
      </c>
      <c r="Q2319">
        <v>-432</v>
      </c>
      <c r="R2319">
        <v>-3900</v>
      </c>
      <c r="S2319">
        <v>-6415</v>
      </c>
      <c r="T2319">
        <v>0</v>
      </c>
      <c r="U2319">
        <v>-657</v>
      </c>
      <c r="V2319">
        <v>-52</v>
      </c>
    </row>
    <row r="2320" spans="1:22" x14ac:dyDescent="0.3">
      <c r="A2320">
        <v>6280</v>
      </c>
      <c r="B2320" t="s">
        <v>130</v>
      </c>
      <c r="C2320" s="27">
        <v>44152</v>
      </c>
      <c r="D2320">
        <v>391000</v>
      </c>
      <c r="E2320">
        <v>2</v>
      </c>
      <c r="F2320">
        <v>27500</v>
      </c>
      <c r="G2320">
        <v>27500</v>
      </c>
      <c r="H2320">
        <v>948484</v>
      </c>
      <c r="I2320">
        <v>364649</v>
      </c>
      <c r="J2320">
        <v>-35948</v>
      </c>
      <c r="K2320">
        <v>16361</v>
      </c>
      <c r="L2320">
        <v>14801</v>
      </c>
      <c r="M2320">
        <v>-236</v>
      </c>
      <c r="N2320">
        <v>176</v>
      </c>
      <c r="O2320">
        <v>3634</v>
      </c>
      <c r="P2320">
        <v>-53</v>
      </c>
      <c r="Q2320">
        <v>-2</v>
      </c>
      <c r="R2320">
        <v>6764</v>
      </c>
      <c r="S2320">
        <v>4518</v>
      </c>
      <c r="T2320">
        <v>0</v>
      </c>
      <c r="U2320">
        <v>-169</v>
      </c>
      <c r="V2320">
        <v>4955</v>
      </c>
    </row>
    <row r="2321" spans="1:22" x14ac:dyDescent="0.3">
      <c r="A2321">
        <v>6280</v>
      </c>
      <c r="B2321" t="s">
        <v>130</v>
      </c>
      <c r="C2321" s="27">
        <v>44151</v>
      </c>
      <c r="D2321">
        <v>363500</v>
      </c>
      <c r="E2321">
        <v>5</v>
      </c>
      <c r="F2321">
        <v>-8000</v>
      </c>
      <c r="G2321">
        <v>-8000</v>
      </c>
      <c r="H2321">
        <v>275882</v>
      </c>
      <c r="I2321">
        <v>101780</v>
      </c>
      <c r="J2321">
        <v>8297</v>
      </c>
      <c r="K2321">
        <v>-2145</v>
      </c>
      <c r="L2321">
        <v>-7191</v>
      </c>
      <c r="M2321">
        <v>-3057</v>
      </c>
      <c r="N2321">
        <v>-460</v>
      </c>
      <c r="O2321">
        <v>-75</v>
      </c>
      <c r="P2321">
        <v>-800</v>
      </c>
      <c r="Q2321">
        <v>-103</v>
      </c>
      <c r="R2321">
        <v>-3909</v>
      </c>
      <c r="S2321">
        <v>1213</v>
      </c>
      <c r="T2321">
        <v>0</v>
      </c>
      <c r="U2321">
        <v>601</v>
      </c>
      <c r="V2321">
        <v>438</v>
      </c>
    </row>
    <row r="2322" spans="1:22" x14ac:dyDescent="0.3">
      <c r="A2322">
        <v>6280</v>
      </c>
      <c r="B2322" t="s">
        <v>130</v>
      </c>
      <c r="C2322" s="27">
        <v>44148</v>
      </c>
      <c r="D2322">
        <v>371500</v>
      </c>
      <c r="E2322">
        <v>5</v>
      </c>
      <c r="F2322">
        <v>-9500</v>
      </c>
      <c r="G2322">
        <v>-9500</v>
      </c>
      <c r="H2322">
        <v>766338</v>
      </c>
      <c r="I2322">
        <v>280372</v>
      </c>
      <c r="J2322">
        <v>-60050</v>
      </c>
      <c r="K2322">
        <v>33129</v>
      </c>
      <c r="L2322">
        <v>22734</v>
      </c>
      <c r="M2322">
        <v>752</v>
      </c>
      <c r="N2322">
        <v>-273</v>
      </c>
      <c r="O2322">
        <v>-1849</v>
      </c>
      <c r="P2322">
        <v>0</v>
      </c>
      <c r="Q2322">
        <v>-164</v>
      </c>
      <c r="R2322">
        <v>28760</v>
      </c>
      <c r="S2322">
        <v>-4492</v>
      </c>
      <c r="T2322">
        <v>0</v>
      </c>
      <c r="U2322">
        <v>-445</v>
      </c>
      <c r="V2322">
        <v>4632</v>
      </c>
    </row>
    <row r="2323" spans="1:22" x14ac:dyDescent="0.3">
      <c r="A2323">
        <v>6280</v>
      </c>
      <c r="B2323" t="s">
        <v>130</v>
      </c>
      <c r="C2323" s="27">
        <v>44147</v>
      </c>
      <c r="D2323">
        <v>381000</v>
      </c>
      <c r="E2323">
        <v>2</v>
      </c>
      <c r="F2323">
        <v>9000</v>
      </c>
      <c r="G2323">
        <v>9000</v>
      </c>
      <c r="H2323">
        <v>605668</v>
      </c>
      <c r="I2323">
        <v>231592</v>
      </c>
      <c r="J2323">
        <v>-44106</v>
      </c>
      <c r="K2323">
        <v>56203</v>
      </c>
      <c r="L2323">
        <v>-10329</v>
      </c>
      <c r="M2323">
        <v>-7497</v>
      </c>
      <c r="N2323">
        <v>-2388</v>
      </c>
      <c r="O2323">
        <v>-1397</v>
      </c>
      <c r="P2323">
        <v>48</v>
      </c>
      <c r="Q2323">
        <v>959</v>
      </c>
      <c r="R2323">
        <v>645</v>
      </c>
      <c r="S2323">
        <v>-699</v>
      </c>
      <c r="T2323">
        <v>0</v>
      </c>
      <c r="U2323">
        <v>-1889</v>
      </c>
      <c r="V2323">
        <v>121</v>
      </c>
    </row>
    <row r="2324" spans="1:22" x14ac:dyDescent="0.3">
      <c r="A2324">
        <v>6280</v>
      </c>
      <c r="B2324" t="s">
        <v>130</v>
      </c>
      <c r="C2324" s="27">
        <v>44146</v>
      </c>
      <c r="D2324">
        <v>372000</v>
      </c>
      <c r="E2324">
        <v>5</v>
      </c>
      <c r="F2324">
        <v>-33500</v>
      </c>
      <c r="G2324">
        <v>-33500</v>
      </c>
      <c r="H2324">
        <v>982069</v>
      </c>
      <c r="I2324">
        <v>376556</v>
      </c>
      <c r="J2324">
        <v>6857</v>
      </c>
      <c r="K2324">
        <v>43911</v>
      </c>
      <c r="L2324">
        <v>-50404</v>
      </c>
      <c r="M2324">
        <v>840</v>
      </c>
      <c r="N2324">
        <v>-8465</v>
      </c>
      <c r="O2324">
        <v>-8570</v>
      </c>
      <c r="P2324">
        <v>-113</v>
      </c>
      <c r="Q2324">
        <v>-879</v>
      </c>
      <c r="R2324">
        <v>-22770</v>
      </c>
      <c r="S2324">
        <v>-10447</v>
      </c>
      <c r="T2324">
        <v>0</v>
      </c>
      <c r="U2324">
        <v>-207</v>
      </c>
      <c r="V2324">
        <v>-157</v>
      </c>
    </row>
    <row r="2325" spans="1:22" x14ac:dyDescent="0.3">
      <c r="A2325">
        <v>6280</v>
      </c>
      <c r="B2325" t="s">
        <v>130</v>
      </c>
      <c r="C2325" s="27">
        <v>44145</v>
      </c>
      <c r="D2325">
        <v>405500</v>
      </c>
      <c r="E2325">
        <v>2</v>
      </c>
      <c r="F2325">
        <v>4500</v>
      </c>
      <c r="G2325">
        <v>4500</v>
      </c>
      <c r="H2325">
        <v>1210458</v>
      </c>
      <c r="I2325">
        <v>505186</v>
      </c>
      <c r="J2325">
        <v>90089</v>
      </c>
      <c r="K2325">
        <v>-17325</v>
      </c>
      <c r="L2325">
        <v>-61701</v>
      </c>
      <c r="M2325">
        <v>780</v>
      </c>
      <c r="N2325">
        <v>2866</v>
      </c>
      <c r="O2325">
        <v>-2110</v>
      </c>
      <c r="P2325">
        <v>0</v>
      </c>
      <c r="Q2325">
        <v>-2120</v>
      </c>
      <c r="R2325">
        <v>-40364</v>
      </c>
      <c r="S2325">
        <v>-20753</v>
      </c>
      <c r="T2325">
        <v>0</v>
      </c>
      <c r="U2325">
        <v>-1564</v>
      </c>
      <c r="V2325">
        <v>-9499</v>
      </c>
    </row>
    <row r="2326" spans="1:22" x14ac:dyDescent="0.3">
      <c r="A2326">
        <v>6280</v>
      </c>
      <c r="B2326" t="s">
        <v>130</v>
      </c>
      <c r="C2326" s="27">
        <v>44144</v>
      </c>
      <c r="D2326">
        <v>401000</v>
      </c>
      <c r="E2326">
        <v>5</v>
      </c>
      <c r="F2326">
        <v>-14000</v>
      </c>
      <c r="G2326">
        <v>-14000</v>
      </c>
      <c r="H2326">
        <v>771335</v>
      </c>
      <c r="I2326">
        <v>316762</v>
      </c>
      <c r="J2326">
        <v>60202</v>
      </c>
      <c r="K2326">
        <v>-87312</v>
      </c>
      <c r="L2326">
        <v>24714</v>
      </c>
      <c r="M2326">
        <v>8095</v>
      </c>
      <c r="N2326">
        <v>4189</v>
      </c>
      <c r="O2326">
        <v>4566</v>
      </c>
      <c r="P2326">
        <v>-112</v>
      </c>
      <c r="Q2326">
        <v>-491</v>
      </c>
      <c r="R2326">
        <v>3940</v>
      </c>
      <c r="S2326">
        <v>4527</v>
      </c>
      <c r="T2326">
        <v>0</v>
      </c>
      <c r="U2326">
        <v>1574</v>
      </c>
      <c r="V2326">
        <v>822</v>
      </c>
    </row>
    <row r="2327" spans="1:22" x14ac:dyDescent="0.3">
      <c r="A2327">
        <v>6280</v>
      </c>
      <c r="B2327" t="s">
        <v>130</v>
      </c>
      <c r="C2327" s="27">
        <v>44141</v>
      </c>
      <c r="D2327">
        <v>415000</v>
      </c>
      <c r="E2327">
        <v>2</v>
      </c>
      <c r="F2327">
        <v>30000</v>
      </c>
      <c r="G2327">
        <v>30000</v>
      </c>
      <c r="H2327">
        <v>981563</v>
      </c>
      <c r="I2327">
        <v>392173</v>
      </c>
      <c r="J2327">
        <v>-72961</v>
      </c>
      <c r="K2327">
        <v>36199</v>
      </c>
      <c r="L2327">
        <v>36785</v>
      </c>
      <c r="M2327">
        <v>119</v>
      </c>
      <c r="N2327">
        <v>-87</v>
      </c>
      <c r="O2327">
        <v>10812</v>
      </c>
      <c r="P2327">
        <v>1419</v>
      </c>
      <c r="Q2327">
        <v>197</v>
      </c>
      <c r="R2327">
        <v>5950</v>
      </c>
      <c r="S2327">
        <v>18375</v>
      </c>
      <c r="T2327">
        <v>0</v>
      </c>
      <c r="U2327">
        <v>538</v>
      </c>
      <c r="V2327">
        <v>-561</v>
      </c>
    </row>
    <row r="2328" spans="1:22" x14ac:dyDescent="0.3">
      <c r="A2328">
        <v>6280</v>
      </c>
      <c r="B2328" t="s">
        <v>223</v>
      </c>
      <c r="C2328" s="27">
        <v>44140</v>
      </c>
      <c r="D2328">
        <v>385000</v>
      </c>
      <c r="E2328">
        <v>2</v>
      </c>
      <c r="F2328">
        <v>2500</v>
      </c>
      <c r="G2328">
        <v>2500</v>
      </c>
      <c r="H2328">
        <v>854286</v>
      </c>
      <c r="I2328">
        <v>333485</v>
      </c>
      <c r="J2328">
        <v>-32713</v>
      </c>
      <c r="K2328">
        <v>41653</v>
      </c>
      <c r="L2328">
        <v>-4857</v>
      </c>
      <c r="M2328">
        <v>8542</v>
      </c>
      <c r="N2328">
        <v>1638</v>
      </c>
      <c r="O2328">
        <v>6557</v>
      </c>
      <c r="P2328">
        <v>-106</v>
      </c>
      <c r="Q2328">
        <v>1190</v>
      </c>
      <c r="R2328">
        <v>-7692</v>
      </c>
      <c r="S2328">
        <v>-14986</v>
      </c>
      <c r="T2328">
        <v>0</v>
      </c>
      <c r="U2328">
        <v>-4208</v>
      </c>
      <c r="V2328">
        <v>125</v>
      </c>
    </row>
    <row r="2329" spans="1:22" x14ac:dyDescent="0.3">
      <c r="A2329">
        <v>6280</v>
      </c>
      <c r="B2329" t="s">
        <v>223</v>
      </c>
      <c r="C2329" s="27">
        <v>44139</v>
      </c>
      <c r="D2329">
        <v>382500</v>
      </c>
      <c r="E2329">
        <v>2</v>
      </c>
      <c r="F2329">
        <v>4500</v>
      </c>
      <c r="G2329">
        <v>4500</v>
      </c>
      <c r="H2329">
        <v>2784697</v>
      </c>
      <c r="I2329">
        <v>1095671</v>
      </c>
      <c r="J2329">
        <v>37491</v>
      </c>
      <c r="K2329">
        <v>-44502</v>
      </c>
      <c r="L2329">
        <v>31857</v>
      </c>
      <c r="M2329">
        <v>657</v>
      </c>
      <c r="N2329">
        <v>1604</v>
      </c>
      <c r="O2329">
        <v>4882</v>
      </c>
      <c r="P2329">
        <v>80</v>
      </c>
      <c r="Q2329">
        <v>2255</v>
      </c>
      <c r="R2329">
        <v>23431</v>
      </c>
      <c r="S2329">
        <v>-1052</v>
      </c>
      <c r="T2329">
        <v>0</v>
      </c>
      <c r="U2329">
        <v>-22350</v>
      </c>
      <c r="V2329">
        <v>-2496</v>
      </c>
    </row>
    <row r="2330" spans="1:22" x14ac:dyDescent="0.3">
      <c r="A2330">
        <v>6280</v>
      </c>
      <c r="B2330" t="s">
        <v>223</v>
      </c>
      <c r="C2330" s="27">
        <v>44138</v>
      </c>
      <c r="D2330">
        <v>378000</v>
      </c>
      <c r="E2330">
        <v>2</v>
      </c>
      <c r="F2330">
        <v>76500</v>
      </c>
      <c r="G2330">
        <v>76500</v>
      </c>
      <c r="H2330">
        <v>2859692</v>
      </c>
      <c r="I2330">
        <v>990453</v>
      </c>
      <c r="J2330">
        <v>-62341</v>
      </c>
      <c r="K2330">
        <v>34064</v>
      </c>
      <c r="L2330">
        <v>56264</v>
      </c>
      <c r="M2330">
        <v>2638</v>
      </c>
      <c r="N2330">
        <v>5963</v>
      </c>
      <c r="O2330">
        <v>4149</v>
      </c>
      <c r="P2330">
        <v>210</v>
      </c>
      <c r="Q2330">
        <v>928</v>
      </c>
      <c r="R2330">
        <v>23520</v>
      </c>
      <c r="S2330">
        <v>18856</v>
      </c>
      <c r="T2330">
        <v>0</v>
      </c>
      <c r="U2330">
        <v>-24536</v>
      </c>
      <c r="V2330">
        <v>-3451</v>
      </c>
    </row>
    <row r="2331" spans="1:22" x14ac:dyDescent="0.3">
      <c r="A2331">
        <v>6280</v>
      </c>
      <c r="B2331" t="s">
        <v>223</v>
      </c>
      <c r="C2331" s="27">
        <v>44137</v>
      </c>
      <c r="D2331">
        <v>301500</v>
      </c>
      <c r="E2331">
        <v>2</v>
      </c>
      <c r="F2331">
        <v>1500</v>
      </c>
      <c r="G2331">
        <v>1500</v>
      </c>
      <c r="H2331">
        <v>375865</v>
      </c>
      <c r="I2331">
        <v>114019</v>
      </c>
      <c r="J2331">
        <v>-12064</v>
      </c>
      <c r="K2331">
        <v>-8692</v>
      </c>
      <c r="L2331">
        <v>21902</v>
      </c>
      <c r="M2331">
        <v>3716</v>
      </c>
      <c r="N2331">
        <v>-43</v>
      </c>
      <c r="O2331">
        <v>5432</v>
      </c>
      <c r="P2331">
        <v>277</v>
      </c>
      <c r="Q2331">
        <v>285</v>
      </c>
      <c r="R2331">
        <v>8625</v>
      </c>
      <c r="S2331">
        <v>3610</v>
      </c>
      <c r="T2331">
        <v>0</v>
      </c>
      <c r="U2331">
        <v>-1032</v>
      </c>
      <c r="V2331">
        <v>-114</v>
      </c>
    </row>
    <row r="2332" spans="1:22" x14ac:dyDescent="0.3">
      <c r="A2332">
        <v>6280</v>
      </c>
      <c r="B2332" t="s">
        <v>223</v>
      </c>
      <c r="C2332" s="27">
        <v>44134</v>
      </c>
      <c r="D2332">
        <v>300000</v>
      </c>
      <c r="E2332">
        <v>2</v>
      </c>
      <c r="F2332">
        <v>8500</v>
      </c>
      <c r="G2332">
        <v>8500</v>
      </c>
      <c r="H2332">
        <v>1132208</v>
      </c>
      <c r="I2332">
        <v>345640</v>
      </c>
      <c r="J2332">
        <v>-93097</v>
      </c>
      <c r="K2332">
        <v>39783</v>
      </c>
      <c r="L2332">
        <v>52495</v>
      </c>
      <c r="M2332">
        <v>1444</v>
      </c>
      <c r="N2332">
        <v>8981</v>
      </c>
      <c r="O2332">
        <v>23771</v>
      </c>
      <c r="P2332">
        <v>306</v>
      </c>
      <c r="Q2332">
        <v>323</v>
      </c>
      <c r="R2332">
        <v>-1540</v>
      </c>
      <c r="S2332">
        <v>19210</v>
      </c>
      <c r="T2332">
        <v>0</v>
      </c>
      <c r="U2332">
        <v>1195</v>
      </c>
      <c r="V2332">
        <v>-376</v>
      </c>
    </row>
    <row r="2333" spans="1:22" x14ac:dyDescent="0.3">
      <c r="A2333">
        <v>6280</v>
      </c>
      <c r="B2333" t="s">
        <v>130</v>
      </c>
      <c r="C2333" s="27">
        <v>44133</v>
      </c>
      <c r="D2333">
        <v>291500</v>
      </c>
      <c r="E2333">
        <v>2</v>
      </c>
      <c r="F2333">
        <v>21500</v>
      </c>
      <c r="G2333">
        <v>21500</v>
      </c>
      <c r="H2333">
        <v>1020918</v>
      </c>
      <c r="I2333">
        <v>289535</v>
      </c>
      <c r="J2333">
        <v>-65334</v>
      </c>
      <c r="K2333">
        <v>7693</v>
      </c>
      <c r="L2333">
        <v>52705</v>
      </c>
      <c r="M2333">
        <v>819</v>
      </c>
      <c r="N2333">
        <v>3986</v>
      </c>
      <c r="O2333">
        <v>26242</v>
      </c>
      <c r="P2333">
        <v>289</v>
      </c>
      <c r="Q2333">
        <v>148</v>
      </c>
      <c r="R2333">
        <v>8936</v>
      </c>
      <c r="S2333">
        <v>12285</v>
      </c>
      <c r="T2333">
        <v>0</v>
      </c>
      <c r="U2333">
        <v>4461</v>
      </c>
      <c r="V2333">
        <v>475</v>
      </c>
    </row>
    <row r="2334" spans="1:22" x14ac:dyDescent="0.3">
      <c r="A2334">
        <v>6280</v>
      </c>
      <c r="B2334" t="s">
        <v>130</v>
      </c>
      <c r="C2334" s="27">
        <v>44132</v>
      </c>
      <c r="D2334">
        <v>270000</v>
      </c>
      <c r="E2334">
        <v>2</v>
      </c>
      <c r="F2334">
        <v>14000</v>
      </c>
      <c r="G2334">
        <v>14000</v>
      </c>
      <c r="H2334">
        <v>474301</v>
      </c>
      <c r="I2334">
        <v>127147</v>
      </c>
      <c r="J2334">
        <v>-24290</v>
      </c>
      <c r="K2334">
        <v>-11063</v>
      </c>
      <c r="L2334">
        <v>19822</v>
      </c>
      <c r="M2334">
        <v>-2716</v>
      </c>
      <c r="N2334">
        <v>622</v>
      </c>
      <c r="O2334">
        <v>14346</v>
      </c>
      <c r="P2334">
        <v>1042</v>
      </c>
      <c r="Q2334">
        <v>512</v>
      </c>
      <c r="R2334">
        <v>11781</v>
      </c>
      <c r="S2334">
        <v>-5765</v>
      </c>
      <c r="T2334">
        <v>0</v>
      </c>
      <c r="U2334">
        <v>5703</v>
      </c>
      <c r="V2334">
        <v>9828</v>
      </c>
    </row>
    <row r="2335" spans="1:22" x14ac:dyDescent="0.3">
      <c r="A2335">
        <v>6280</v>
      </c>
      <c r="B2335" t="s">
        <v>130</v>
      </c>
      <c r="C2335" s="27">
        <v>44131</v>
      </c>
      <c r="D2335">
        <v>256000</v>
      </c>
      <c r="E2335">
        <v>5</v>
      </c>
      <c r="F2335">
        <v>-12500</v>
      </c>
      <c r="G2335">
        <v>-12500</v>
      </c>
      <c r="H2335">
        <v>369537</v>
      </c>
      <c r="I2335">
        <v>96194</v>
      </c>
      <c r="J2335">
        <v>-19160</v>
      </c>
      <c r="K2335">
        <v>15412</v>
      </c>
      <c r="L2335">
        <v>9778</v>
      </c>
      <c r="M2335">
        <v>4773</v>
      </c>
      <c r="N2335">
        <v>2107</v>
      </c>
      <c r="O2335">
        <v>3948</v>
      </c>
      <c r="P2335">
        <v>-1758</v>
      </c>
      <c r="Q2335">
        <v>0</v>
      </c>
      <c r="R2335">
        <v>4830</v>
      </c>
      <c r="S2335">
        <v>-4122</v>
      </c>
      <c r="T2335">
        <v>0</v>
      </c>
      <c r="U2335">
        <v>106</v>
      </c>
      <c r="V2335">
        <v>-6136</v>
      </c>
    </row>
    <row r="2336" spans="1:22" x14ac:dyDescent="0.3">
      <c r="A2336">
        <v>6280</v>
      </c>
      <c r="B2336" t="s">
        <v>130</v>
      </c>
      <c r="C2336" s="27">
        <v>44130</v>
      </c>
      <c r="D2336">
        <v>268500</v>
      </c>
      <c r="E2336">
        <v>5</v>
      </c>
      <c r="F2336">
        <v>-500</v>
      </c>
      <c r="G2336">
        <v>-500</v>
      </c>
      <c r="H2336">
        <v>827089</v>
      </c>
      <c r="I2336">
        <v>230392</v>
      </c>
      <c r="J2336">
        <v>-6987</v>
      </c>
      <c r="K2336">
        <v>10550</v>
      </c>
      <c r="L2336">
        <v>-1376</v>
      </c>
      <c r="M2336">
        <v>-2186</v>
      </c>
      <c r="N2336">
        <v>7528</v>
      </c>
      <c r="O2336">
        <v>3372</v>
      </c>
      <c r="P2336">
        <v>-1824</v>
      </c>
      <c r="Q2336">
        <v>563</v>
      </c>
      <c r="R2336">
        <v>-16911</v>
      </c>
      <c r="S2336">
        <v>8082</v>
      </c>
      <c r="T2336">
        <v>0</v>
      </c>
      <c r="U2336">
        <v>-11567</v>
      </c>
      <c r="V2336">
        <v>9380</v>
      </c>
    </row>
    <row r="2337" spans="1:22" x14ac:dyDescent="0.3">
      <c r="A2337">
        <v>6280</v>
      </c>
      <c r="B2337" t="s">
        <v>130</v>
      </c>
      <c r="C2337" s="27">
        <v>44127</v>
      </c>
      <c r="D2337">
        <v>269000</v>
      </c>
      <c r="E2337">
        <v>2</v>
      </c>
      <c r="F2337">
        <v>39000</v>
      </c>
      <c r="G2337">
        <v>39000</v>
      </c>
      <c r="H2337">
        <v>2321642</v>
      </c>
      <c r="I2337">
        <v>610300</v>
      </c>
      <c r="J2337">
        <v>-191248</v>
      </c>
      <c r="K2337">
        <v>48410</v>
      </c>
      <c r="L2337">
        <v>132712</v>
      </c>
      <c r="M2337">
        <v>368</v>
      </c>
      <c r="N2337">
        <v>2483</v>
      </c>
      <c r="O2337">
        <v>26134</v>
      </c>
      <c r="P2337">
        <v>4050</v>
      </c>
      <c r="Q2337">
        <v>543</v>
      </c>
      <c r="R2337">
        <v>62481</v>
      </c>
      <c r="S2337">
        <v>36653</v>
      </c>
      <c r="T2337">
        <v>0</v>
      </c>
      <c r="U2337">
        <v>10218</v>
      </c>
      <c r="V2337">
        <v>-92</v>
      </c>
    </row>
    <row r="2338" spans="1:22" x14ac:dyDescent="0.3">
      <c r="A2338">
        <v>6280</v>
      </c>
      <c r="B2338" t="s">
        <v>130</v>
      </c>
      <c r="C2338" s="27">
        <v>44126</v>
      </c>
      <c r="D2338">
        <v>230000</v>
      </c>
      <c r="E2338">
        <v>2</v>
      </c>
      <c r="F2338">
        <v>10500</v>
      </c>
      <c r="G2338">
        <v>10500</v>
      </c>
      <c r="H2338">
        <v>889826</v>
      </c>
      <c r="I2338">
        <v>211481</v>
      </c>
      <c r="J2338">
        <v>-9611</v>
      </c>
      <c r="K2338">
        <v>25957</v>
      </c>
      <c r="L2338">
        <v>-14365</v>
      </c>
      <c r="M2338">
        <v>-704</v>
      </c>
      <c r="N2338">
        <v>6053</v>
      </c>
      <c r="O2338">
        <v>-20588</v>
      </c>
      <c r="P2338">
        <v>473</v>
      </c>
      <c r="Q2338">
        <v>-3701</v>
      </c>
      <c r="R2338">
        <v>-134</v>
      </c>
      <c r="S2338">
        <v>4236</v>
      </c>
      <c r="T2338">
        <v>0</v>
      </c>
      <c r="U2338">
        <v>-1160</v>
      </c>
      <c r="V2338">
        <v>-821</v>
      </c>
    </row>
    <row r="2339" spans="1:22" x14ac:dyDescent="0.3">
      <c r="A2339">
        <v>6280</v>
      </c>
      <c r="B2339" t="s">
        <v>130</v>
      </c>
      <c r="C2339" s="27">
        <v>44125</v>
      </c>
      <c r="D2339">
        <v>219500</v>
      </c>
      <c r="E2339">
        <v>5</v>
      </c>
      <c r="F2339">
        <v>-7500</v>
      </c>
      <c r="G2339">
        <v>-7500</v>
      </c>
      <c r="H2339">
        <v>148139</v>
      </c>
      <c r="I2339">
        <v>32717</v>
      </c>
      <c r="J2339">
        <v>12604</v>
      </c>
      <c r="K2339">
        <v>-2537</v>
      </c>
      <c r="L2339">
        <v>-9997</v>
      </c>
      <c r="M2339">
        <v>1326</v>
      </c>
      <c r="N2339">
        <v>-1552</v>
      </c>
      <c r="O2339">
        <v>1023</v>
      </c>
      <c r="P2339">
        <v>0</v>
      </c>
      <c r="Q2339">
        <v>0</v>
      </c>
      <c r="R2339">
        <v>-10753</v>
      </c>
      <c r="S2339">
        <v>-41</v>
      </c>
      <c r="T2339">
        <v>0</v>
      </c>
      <c r="U2339">
        <v>34</v>
      </c>
      <c r="V2339">
        <v>-104</v>
      </c>
    </row>
    <row r="2340" spans="1:22" x14ac:dyDescent="0.3">
      <c r="A2340">
        <v>6280</v>
      </c>
      <c r="B2340" t="s">
        <v>130</v>
      </c>
      <c r="C2340" s="27">
        <v>44124</v>
      </c>
      <c r="D2340">
        <v>227000</v>
      </c>
      <c r="E2340">
        <v>2</v>
      </c>
      <c r="F2340">
        <v>4500</v>
      </c>
      <c r="G2340">
        <v>4500</v>
      </c>
      <c r="H2340">
        <v>698267</v>
      </c>
      <c r="I2340">
        <v>164500</v>
      </c>
      <c r="J2340">
        <v>37604</v>
      </c>
      <c r="K2340">
        <v>-16590</v>
      </c>
      <c r="L2340">
        <v>-20734</v>
      </c>
      <c r="M2340">
        <v>-2797</v>
      </c>
      <c r="N2340">
        <v>-5630</v>
      </c>
      <c r="O2340">
        <v>-619</v>
      </c>
      <c r="P2340">
        <v>-673</v>
      </c>
      <c r="Q2340">
        <v>-1176</v>
      </c>
      <c r="R2340">
        <v>-9820</v>
      </c>
      <c r="S2340">
        <v>-19</v>
      </c>
      <c r="T2340">
        <v>0</v>
      </c>
      <c r="U2340">
        <v>-341</v>
      </c>
      <c r="V2340">
        <v>61</v>
      </c>
    </row>
    <row r="2341" spans="1:22" x14ac:dyDescent="0.3">
      <c r="A2341">
        <v>6280</v>
      </c>
      <c r="B2341" t="s">
        <v>130</v>
      </c>
      <c r="C2341" s="27">
        <v>44123</v>
      </c>
      <c r="D2341">
        <v>222500</v>
      </c>
      <c r="E2341">
        <v>5</v>
      </c>
      <c r="F2341">
        <v>-1000</v>
      </c>
      <c r="G2341">
        <v>-1000</v>
      </c>
      <c r="H2341">
        <v>65171</v>
      </c>
      <c r="I2341">
        <v>14668</v>
      </c>
      <c r="J2341">
        <v>4367</v>
      </c>
      <c r="K2341">
        <v>-7644</v>
      </c>
      <c r="L2341">
        <v>3411</v>
      </c>
      <c r="M2341">
        <v>7811</v>
      </c>
      <c r="N2341">
        <v>-267</v>
      </c>
      <c r="O2341">
        <v>202</v>
      </c>
      <c r="P2341">
        <v>0</v>
      </c>
      <c r="Q2341">
        <v>0</v>
      </c>
      <c r="R2341">
        <v>-4305</v>
      </c>
      <c r="S2341">
        <v>-30</v>
      </c>
      <c r="T2341">
        <v>0</v>
      </c>
      <c r="U2341">
        <v>-373</v>
      </c>
      <c r="V2341">
        <v>239</v>
      </c>
    </row>
    <row r="2342" spans="1:22" x14ac:dyDescent="0.3">
      <c r="A2342">
        <v>6280</v>
      </c>
      <c r="B2342" t="s">
        <v>130</v>
      </c>
      <c r="C2342" s="27">
        <v>44120</v>
      </c>
      <c r="D2342">
        <v>223500</v>
      </c>
      <c r="E2342">
        <v>2</v>
      </c>
      <c r="F2342">
        <v>2000</v>
      </c>
      <c r="G2342">
        <v>2000</v>
      </c>
      <c r="H2342">
        <v>77020</v>
      </c>
      <c r="I2342">
        <v>17281</v>
      </c>
      <c r="J2342">
        <v>-6622</v>
      </c>
      <c r="K2342">
        <v>4747</v>
      </c>
      <c r="L2342">
        <v>2474</v>
      </c>
      <c r="M2342">
        <v>2770</v>
      </c>
      <c r="N2342">
        <v>-406</v>
      </c>
      <c r="O2342">
        <v>-1195</v>
      </c>
      <c r="P2342">
        <v>-2</v>
      </c>
      <c r="Q2342">
        <v>0</v>
      </c>
      <c r="R2342">
        <v>1417</v>
      </c>
      <c r="S2342">
        <v>-110</v>
      </c>
      <c r="T2342">
        <v>0</v>
      </c>
      <c r="U2342">
        <v>-701</v>
      </c>
      <c r="V2342">
        <v>102</v>
      </c>
    </row>
    <row r="2343" spans="1:22" x14ac:dyDescent="0.3">
      <c r="A2343">
        <v>6280</v>
      </c>
      <c r="B2343" t="s">
        <v>226</v>
      </c>
      <c r="C2343" s="27">
        <v>44119</v>
      </c>
      <c r="D2343">
        <v>221500</v>
      </c>
      <c r="E2343">
        <v>5</v>
      </c>
      <c r="F2343">
        <v>-7500</v>
      </c>
      <c r="G2343">
        <v>-7500</v>
      </c>
      <c r="H2343">
        <v>98256</v>
      </c>
      <c r="I2343">
        <v>21847</v>
      </c>
      <c r="J2343">
        <v>3264</v>
      </c>
      <c r="K2343">
        <v>-6554</v>
      </c>
      <c r="L2343">
        <v>5085</v>
      </c>
      <c r="M2343">
        <v>-26</v>
      </c>
      <c r="N2343">
        <v>1706</v>
      </c>
      <c r="O2343">
        <v>-2222</v>
      </c>
      <c r="P2343">
        <v>0</v>
      </c>
      <c r="Q2343">
        <v>0</v>
      </c>
      <c r="R2343">
        <v>5615</v>
      </c>
      <c r="S2343">
        <v>12</v>
      </c>
      <c r="T2343">
        <v>0</v>
      </c>
      <c r="U2343">
        <v>-1819</v>
      </c>
      <c r="V2343">
        <v>24</v>
      </c>
    </row>
    <row r="2344" spans="1:22" x14ac:dyDescent="0.3">
      <c r="A2344">
        <v>6280</v>
      </c>
      <c r="B2344" t="s">
        <v>227</v>
      </c>
      <c r="C2344" s="27">
        <v>44118</v>
      </c>
      <c r="D2344">
        <v>229000</v>
      </c>
      <c r="E2344">
        <v>2</v>
      </c>
      <c r="F2344">
        <v>3000</v>
      </c>
      <c r="G2344">
        <v>3000</v>
      </c>
      <c r="H2344">
        <v>122758</v>
      </c>
      <c r="I2344">
        <v>28434</v>
      </c>
      <c r="J2344">
        <v>6428</v>
      </c>
      <c r="K2344">
        <v>-1122</v>
      </c>
      <c r="L2344">
        <v>-5388</v>
      </c>
      <c r="M2344">
        <v>-1507</v>
      </c>
      <c r="N2344">
        <v>509</v>
      </c>
      <c r="O2344">
        <v>-112</v>
      </c>
      <c r="P2344">
        <v>251</v>
      </c>
      <c r="Q2344">
        <v>0</v>
      </c>
      <c r="R2344">
        <v>-3534</v>
      </c>
      <c r="S2344">
        <v>-995</v>
      </c>
      <c r="T2344">
        <v>0</v>
      </c>
      <c r="U2344">
        <v>190</v>
      </c>
      <c r="V2344">
        <v>-108</v>
      </c>
    </row>
    <row r="2345" spans="1:22" x14ac:dyDescent="0.3">
      <c r="A2345">
        <v>6280</v>
      </c>
      <c r="B2345" t="s">
        <v>130</v>
      </c>
      <c r="C2345" s="27">
        <v>44117</v>
      </c>
      <c r="D2345">
        <v>226000</v>
      </c>
      <c r="E2345">
        <v>5</v>
      </c>
      <c r="F2345">
        <v>-4500</v>
      </c>
      <c r="G2345">
        <v>-4500</v>
      </c>
      <c r="H2345">
        <v>92726</v>
      </c>
      <c r="I2345">
        <v>21071</v>
      </c>
      <c r="J2345">
        <v>2598</v>
      </c>
      <c r="K2345">
        <v>2415</v>
      </c>
      <c r="L2345">
        <v>-4820</v>
      </c>
      <c r="M2345">
        <v>-1086</v>
      </c>
      <c r="N2345">
        <v>-142</v>
      </c>
      <c r="O2345">
        <v>-429</v>
      </c>
      <c r="P2345">
        <v>0</v>
      </c>
      <c r="Q2345">
        <v>0</v>
      </c>
      <c r="R2345">
        <v>-3186</v>
      </c>
      <c r="S2345">
        <v>23</v>
      </c>
      <c r="T2345">
        <v>0</v>
      </c>
      <c r="U2345">
        <v>-90</v>
      </c>
      <c r="V2345">
        <v>-103</v>
      </c>
    </row>
    <row r="2346" spans="1:22" x14ac:dyDescent="0.3">
      <c r="A2346">
        <v>6280</v>
      </c>
      <c r="B2346" t="s">
        <v>130</v>
      </c>
      <c r="C2346" s="27">
        <v>44116</v>
      </c>
      <c r="D2346">
        <v>230500</v>
      </c>
      <c r="E2346">
        <v>5</v>
      </c>
      <c r="F2346">
        <v>-3500</v>
      </c>
      <c r="G2346">
        <v>-3500</v>
      </c>
      <c r="H2346">
        <v>65553</v>
      </c>
      <c r="I2346">
        <v>15194</v>
      </c>
      <c r="J2346">
        <v>4000</v>
      </c>
      <c r="K2346">
        <v>-4208</v>
      </c>
      <c r="L2346">
        <v>127</v>
      </c>
      <c r="M2346">
        <v>955</v>
      </c>
      <c r="N2346">
        <v>-211</v>
      </c>
      <c r="O2346">
        <v>-3968</v>
      </c>
      <c r="P2346">
        <v>0</v>
      </c>
      <c r="Q2346">
        <v>0</v>
      </c>
      <c r="R2346">
        <v>2874</v>
      </c>
      <c r="S2346">
        <v>477</v>
      </c>
      <c r="T2346">
        <v>0</v>
      </c>
      <c r="U2346">
        <v>58</v>
      </c>
      <c r="V2346">
        <v>23</v>
      </c>
    </row>
    <row r="2347" spans="1:22" x14ac:dyDescent="0.3">
      <c r="A2347">
        <v>6280</v>
      </c>
      <c r="B2347" t="s">
        <v>130</v>
      </c>
      <c r="C2347" s="27">
        <v>44112</v>
      </c>
      <c r="D2347">
        <v>234000</v>
      </c>
      <c r="E2347">
        <v>5</v>
      </c>
      <c r="F2347">
        <v>-2000</v>
      </c>
      <c r="G2347">
        <v>-2000</v>
      </c>
      <c r="H2347">
        <v>101319</v>
      </c>
      <c r="I2347">
        <v>23786</v>
      </c>
      <c r="J2347">
        <v>20584</v>
      </c>
      <c r="K2347">
        <v>-11953</v>
      </c>
      <c r="L2347">
        <v>-8913</v>
      </c>
      <c r="M2347">
        <v>-2886</v>
      </c>
      <c r="N2347">
        <v>-310</v>
      </c>
      <c r="O2347">
        <v>-486</v>
      </c>
      <c r="P2347">
        <v>190</v>
      </c>
      <c r="Q2347">
        <v>0</v>
      </c>
      <c r="R2347">
        <v>-3019</v>
      </c>
      <c r="S2347">
        <v>-2402</v>
      </c>
      <c r="T2347">
        <v>0</v>
      </c>
      <c r="U2347">
        <v>281</v>
      </c>
      <c r="V2347">
        <v>1</v>
      </c>
    </row>
    <row r="2348" spans="1:22" x14ac:dyDescent="0.3">
      <c r="A2348">
        <v>6280</v>
      </c>
      <c r="B2348" t="s">
        <v>223</v>
      </c>
      <c r="C2348" s="27">
        <v>44111</v>
      </c>
      <c r="D2348">
        <v>236000</v>
      </c>
      <c r="E2348">
        <v>2</v>
      </c>
      <c r="F2348">
        <v>8000</v>
      </c>
      <c r="G2348">
        <v>8000</v>
      </c>
      <c r="H2348">
        <v>146730</v>
      </c>
      <c r="I2348">
        <v>34683</v>
      </c>
      <c r="J2348">
        <v>-6218</v>
      </c>
      <c r="K2348">
        <v>-9227</v>
      </c>
      <c r="L2348">
        <v>16091</v>
      </c>
      <c r="M2348">
        <v>439</v>
      </c>
      <c r="N2348">
        <v>1254</v>
      </c>
      <c r="O2348">
        <v>1291</v>
      </c>
      <c r="P2348">
        <v>0</v>
      </c>
      <c r="Q2348">
        <v>0</v>
      </c>
      <c r="R2348">
        <v>13398</v>
      </c>
      <c r="S2348">
        <v>-291</v>
      </c>
      <c r="T2348">
        <v>0</v>
      </c>
      <c r="U2348">
        <v>-614</v>
      </c>
      <c r="V2348">
        <v>-32</v>
      </c>
    </row>
    <row r="2349" spans="1:22" x14ac:dyDescent="0.3">
      <c r="A2349">
        <v>6280</v>
      </c>
      <c r="B2349" t="s">
        <v>223</v>
      </c>
      <c r="C2349" s="27">
        <v>44110</v>
      </c>
      <c r="D2349">
        <v>228000</v>
      </c>
      <c r="E2349">
        <v>2</v>
      </c>
      <c r="F2349">
        <v>6500</v>
      </c>
      <c r="G2349">
        <v>6500</v>
      </c>
      <c r="H2349">
        <v>132462</v>
      </c>
      <c r="I2349">
        <v>30024</v>
      </c>
      <c r="J2349">
        <v>-8306</v>
      </c>
      <c r="K2349">
        <v>-991</v>
      </c>
      <c r="L2349">
        <v>9096</v>
      </c>
      <c r="M2349">
        <v>1631</v>
      </c>
      <c r="N2349">
        <v>1212</v>
      </c>
      <c r="O2349">
        <v>254</v>
      </c>
      <c r="P2349">
        <v>432</v>
      </c>
      <c r="Q2349">
        <v>0</v>
      </c>
      <c r="R2349">
        <v>5335</v>
      </c>
      <c r="S2349">
        <v>232</v>
      </c>
      <c r="T2349">
        <v>0</v>
      </c>
      <c r="U2349">
        <v>196</v>
      </c>
      <c r="V2349">
        <v>5</v>
      </c>
    </row>
    <row r="2350" spans="1:22" x14ac:dyDescent="0.3">
      <c r="A2350">
        <v>6280</v>
      </c>
      <c r="B2350" t="s">
        <v>223</v>
      </c>
      <c r="C2350" s="27">
        <v>44109</v>
      </c>
      <c r="D2350">
        <v>221500</v>
      </c>
      <c r="E2350">
        <v>3</v>
      </c>
      <c r="F2350">
        <v>0</v>
      </c>
      <c r="G2350">
        <v>0</v>
      </c>
      <c r="H2350">
        <v>56732</v>
      </c>
      <c r="I2350">
        <v>12487</v>
      </c>
      <c r="J2350">
        <v>-1290</v>
      </c>
      <c r="K2350">
        <v>-7290</v>
      </c>
      <c r="L2350">
        <v>8517</v>
      </c>
      <c r="M2350">
        <v>3586</v>
      </c>
      <c r="N2350">
        <v>-131</v>
      </c>
      <c r="O2350">
        <v>2651</v>
      </c>
      <c r="P2350">
        <v>0</v>
      </c>
      <c r="Q2350">
        <v>0</v>
      </c>
      <c r="R2350">
        <v>2383</v>
      </c>
      <c r="S2350">
        <v>28</v>
      </c>
      <c r="T2350">
        <v>0</v>
      </c>
      <c r="U2350">
        <v>44</v>
      </c>
      <c r="V2350">
        <v>19</v>
      </c>
    </row>
    <row r="2351" spans="1:22" x14ac:dyDescent="0.3">
      <c r="A2351">
        <v>6280</v>
      </c>
      <c r="B2351" t="s">
        <v>223</v>
      </c>
      <c r="C2351" s="27">
        <v>44103</v>
      </c>
      <c r="D2351">
        <v>221500</v>
      </c>
      <c r="E2351">
        <v>2</v>
      </c>
      <c r="F2351">
        <v>1000</v>
      </c>
      <c r="G2351">
        <v>1000</v>
      </c>
      <c r="H2351">
        <v>74585</v>
      </c>
      <c r="I2351">
        <v>16504</v>
      </c>
      <c r="J2351">
        <v>6222</v>
      </c>
      <c r="K2351">
        <v>-7009</v>
      </c>
      <c r="L2351">
        <v>-264</v>
      </c>
      <c r="M2351">
        <v>2463</v>
      </c>
      <c r="N2351">
        <v>-865</v>
      </c>
      <c r="O2351">
        <v>-2617</v>
      </c>
      <c r="P2351">
        <v>0</v>
      </c>
      <c r="Q2351">
        <v>0</v>
      </c>
      <c r="R2351">
        <v>696</v>
      </c>
      <c r="S2351">
        <v>59</v>
      </c>
      <c r="T2351">
        <v>0</v>
      </c>
      <c r="U2351">
        <v>1012</v>
      </c>
      <c r="V2351">
        <v>39</v>
      </c>
    </row>
    <row r="2352" spans="1:22" x14ac:dyDescent="0.3">
      <c r="A2352">
        <v>6280</v>
      </c>
      <c r="B2352" t="s">
        <v>223</v>
      </c>
      <c r="C2352" s="27">
        <v>44102</v>
      </c>
      <c r="D2352">
        <v>220500</v>
      </c>
      <c r="E2352">
        <v>2</v>
      </c>
      <c r="F2352">
        <v>5000</v>
      </c>
      <c r="G2352">
        <v>5000</v>
      </c>
      <c r="H2352">
        <v>71277</v>
      </c>
      <c r="I2352">
        <v>15679</v>
      </c>
      <c r="J2352">
        <v>-3942</v>
      </c>
      <c r="K2352">
        <v>2713</v>
      </c>
      <c r="L2352">
        <v>1684</v>
      </c>
      <c r="M2352">
        <v>593</v>
      </c>
      <c r="N2352">
        <v>-43</v>
      </c>
      <c r="O2352">
        <v>1032</v>
      </c>
      <c r="P2352">
        <v>441</v>
      </c>
      <c r="Q2352">
        <v>0</v>
      </c>
      <c r="R2352">
        <v>-472</v>
      </c>
      <c r="S2352">
        <v>133</v>
      </c>
      <c r="T2352">
        <v>0</v>
      </c>
      <c r="U2352">
        <v>-410</v>
      </c>
      <c r="V2352">
        <v>-45</v>
      </c>
    </row>
    <row r="2353" spans="1:22" x14ac:dyDescent="0.3">
      <c r="A2353">
        <v>6280</v>
      </c>
      <c r="B2353" t="s">
        <v>130</v>
      </c>
      <c r="C2353" s="27">
        <v>44099</v>
      </c>
      <c r="D2353">
        <v>215500</v>
      </c>
      <c r="E2353">
        <v>2</v>
      </c>
      <c r="F2353">
        <v>500</v>
      </c>
      <c r="G2353">
        <v>500</v>
      </c>
      <c r="H2353">
        <v>139426</v>
      </c>
      <c r="I2353">
        <v>30233</v>
      </c>
      <c r="J2353">
        <v>-12304</v>
      </c>
      <c r="K2353">
        <v>16297</v>
      </c>
      <c r="L2353">
        <v>-2012</v>
      </c>
      <c r="M2353">
        <v>-717</v>
      </c>
      <c r="N2353">
        <v>1071</v>
      </c>
      <c r="O2353">
        <v>-4268</v>
      </c>
      <c r="P2353">
        <v>172</v>
      </c>
      <c r="Q2353">
        <v>0</v>
      </c>
      <c r="R2353">
        <v>2659</v>
      </c>
      <c r="S2353">
        <v>-929</v>
      </c>
      <c r="T2353">
        <v>0</v>
      </c>
      <c r="U2353">
        <v>-1803</v>
      </c>
      <c r="V2353">
        <v>-178</v>
      </c>
    </row>
    <row r="2354" spans="1:22" x14ac:dyDescent="0.3">
      <c r="A2354">
        <v>6280</v>
      </c>
      <c r="B2354" t="s">
        <v>130</v>
      </c>
      <c r="C2354" s="27">
        <v>44098</v>
      </c>
      <c r="D2354">
        <v>215000</v>
      </c>
      <c r="E2354">
        <v>5</v>
      </c>
      <c r="F2354">
        <v>-15500</v>
      </c>
      <c r="G2354">
        <v>-15500</v>
      </c>
      <c r="H2354">
        <v>223351</v>
      </c>
      <c r="I2354">
        <v>48844</v>
      </c>
      <c r="J2354">
        <v>-44798</v>
      </c>
      <c r="K2354">
        <v>41982</v>
      </c>
      <c r="L2354">
        <v>3469</v>
      </c>
      <c r="M2354">
        <v>1262</v>
      </c>
      <c r="N2354">
        <v>573</v>
      </c>
      <c r="O2354">
        <v>-40</v>
      </c>
      <c r="P2354">
        <v>-541</v>
      </c>
      <c r="Q2354">
        <v>0</v>
      </c>
      <c r="R2354">
        <v>2439</v>
      </c>
      <c r="S2354">
        <v>-224</v>
      </c>
      <c r="T2354">
        <v>0</v>
      </c>
      <c r="U2354">
        <v>-871</v>
      </c>
      <c r="V2354">
        <v>218</v>
      </c>
    </row>
    <row r="2355" spans="1:22" x14ac:dyDescent="0.3">
      <c r="A2355">
        <v>6280</v>
      </c>
      <c r="B2355" t="s">
        <v>130</v>
      </c>
      <c r="C2355" s="27">
        <v>44097</v>
      </c>
      <c r="D2355">
        <v>230500</v>
      </c>
      <c r="E2355">
        <v>5</v>
      </c>
      <c r="F2355">
        <v>-7500</v>
      </c>
      <c r="G2355">
        <v>-7500</v>
      </c>
      <c r="H2355">
        <v>204202</v>
      </c>
      <c r="I2355">
        <v>46909</v>
      </c>
      <c r="J2355">
        <v>-25207</v>
      </c>
      <c r="K2355">
        <v>31802</v>
      </c>
      <c r="L2355">
        <v>-5691</v>
      </c>
      <c r="M2355">
        <v>-812</v>
      </c>
      <c r="N2355">
        <v>-192</v>
      </c>
      <c r="O2355">
        <v>-4785</v>
      </c>
      <c r="P2355">
        <v>33</v>
      </c>
      <c r="Q2355">
        <v>846</v>
      </c>
      <c r="R2355">
        <v>-768</v>
      </c>
      <c r="S2355">
        <v>-13</v>
      </c>
      <c r="T2355">
        <v>0</v>
      </c>
      <c r="U2355">
        <v>-738</v>
      </c>
      <c r="V2355">
        <v>-166</v>
      </c>
    </row>
    <row r="2356" spans="1:22" x14ac:dyDescent="0.3">
      <c r="A2356">
        <v>6280</v>
      </c>
      <c r="B2356" t="s">
        <v>130</v>
      </c>
      <c r="C2356" s="27">
        <v>44096</v>
      </c>
      <c r="D2356">
        <v>238000</v>
      </c>
      <c r="E2356">
        <v>5</v>
      </c>
      <c r="F2356">
        <v>-15500</v>
      </c>
      <c r="G2356">
        <v>-15500</v>
      </c>
      <c r="H2356">
        <v>183811</v>
      </c>
      <c r="I2356">
        <v>44204</v>
      </c>
      <c r="J2356">
        <v>15354</v>
      </c>
      <c r="K2356">
        <v>-5034</v>
      </c>
      <c r="L2356">
        <v>-10868</v>
      </c>
      <c r="M2356">
        <v>-3892</v>
      </c>
      <c r="N2356">
        <v>-343</v>
      </c>
      <c r="O2356">
        <v>-1105</v>
      </c>
      <c r="P2356">
        <v>0</v>
      </c>
      <c r="Q2356">
        <v>477</v>
      </c>
      <c r="R2356">
        <v>-5685</v>
      </c>
      <c r="S2356">
        <v>-320</v>
      </c>
      <c r="T2356">
        <v>0</v>
      </c>
      <c r="U2356">
        <v>368</v>
      </c>
      <c r="V2356">
        <v>180</v>
      </c>
    </row>
    <row r="2357" spans="1:22" x14ac:dyDescent="0.3">
      <c r="A2357">
        <v>6280</v>
      </c>
      <c r="B2357" t="s">
        <v>130</v>
      </c>
      <c r="C2357" s="27">
        <v>44095</v>
      </c>
      <c r="D2357">
        <v>253500</v>
      </c>
      <c r="E2357">
        <v>3</v>
      </c>
      <c r="F2357">
        <v>0</v>
      </c>
      <c r="G2357">
        <v>0</v>
      </c>
      <c r="H2357">
        <v>136029</v>
      </c>
      <c r="I2357">
        <v>34977</v>
      </c>
      <c r="J2357">
        <v>1637</v>
      </c>
      <c r="K2357">
        <v>-5210</v>
      </c>
      <c r="L2357">
        <v>3976</v>
      </c>
      <c r="M2357">
        <v>2097</v>
      </c>
      <c r="N2357">
        <v>-41</v>
      </c>
      <c r="O2357">
        <v>-192</v>
      </c>
      <c r="P2357">
        <v>0</v>
      </c>
      <c r="Q2357">
        <v>0</v>
      </c>
      <c r="R2357">
        <v>1993</v>
      </c>
      <c r="S2357">
        <v>119</v>
      </c>
      <c r="T2357">
        <v>0</v>
      </c>
      <c r="U2357">
        <v>-565</v>
      </c>
      <c r="V2357">
        <v>162</v>
      </c>
    </row>
    <row r="2358" spans="1:22" x14ac:dyDescent="0.3">
      <c r="A2358">
        <v>6280</v>
      </c>
      <c r="B2358" t="s">
        <v>130</v>
      </c>
      <c r="C2358" s="27">
        <v>44092</v>
      </c>
      <c r="D2358">
        <v>253500</v>
      </c>
      <c r="E2358">
        <v>2</v>
      </c>
      <c r="F2358">
        <v>500</v>
      </c>
      <c r="G2358">
        <v>500</v>
      </c>
      <c r="H2358">
        <v>130247</v>
      </c>
      <c r="I2358">
        <v>32795</v>
      </c>
      <c r="J2358">
        <v>-2772</v>
      </c>
      <c r="K2358">
        <v>6013</v>
      </c>
      <c r="L2358">
        <v>-3575</v>
      </c>
      <c r="M2358">
        <v>-1241</v>
      </c>
      <c r="N2358">
        <v>-153</v>
      </c>
      <c r="O2358">
        <v>-1753</v>
      </c>
      <c r="P2358">
        <v>0</v>
      </c>
      <c r="Q2358">
        <v>245</v>
      </c>
      <c r="R2358">
        <v>-712</v>
      </c>
      <c r="S2358">
        <v>39</v>
      </c>
      <c r="T2358">
        <v>0</v>
      </c>
      <c r="U2358">
        <v>315</v>
      </c>
      <c r="V2358">
        <v>19</v>
      </c>
    </row>
    <row r="2359" spans="1:22" x14ac:dyDescent="0.3">
      <c r="A2359">
        <v>6280</v>
      </c>
      <c r="B2359" t="s">
        <v>130</v>
      </c>
      <c r="C2359" s="27">
        <v>44091</v>
      </c>
      <c r="D2359">
        <v>253000</v>
      </c>
      <c r="E2359">
        <v>5</v>
      </c>
      <c r="F2359">
        <v>-6500</v>
      </c>
      <c r="G2359">
        <v>-6500</v>
      </c>
      <c r="H2359">
        <v>107014</v>
      </c>
      <c r="I2359">
        <v>27282</v>
      </c>
      <c r="J2359">
        <v>3371</v>
      </c>
      <c r="K2359">
        <v>3711</v>
      </c>
      <c r="L2359">
        <v>-7645</v>
      </c>
      <c r="M2359">
        <v>-261</v>
      </c>
      <c r="N2359">
        <v>58</v>
      </c>
      <c r="O2359">
        <v>-497</v>
      </c>
      <c r="P2359">
        <v>0</v>
      </c>
      <c r="Q2359">
        <v>0</v>
      </c>
      <c r="R2359">
        <v>-7289</v>
      </c>
      <c r="S2359">
        <v>344</v>
      </c>
      <c r="T2359">
        <v>0</v>
      </c>
      <c r="U2359">
        <v>439</v>
      </c>
      <c r="V2359">
        <v>124</v>
      </c>
    </row>
    <row r="2360" spans="1:22" x14ac:dyDescent="0.3">
      <c r="A2360">
        <v>6280</v>
      </c>
      <c r="B2360" t="s">
        <v>130</v>
      </c>
      <c r="C2360" s="27">
        <v>44090</v>
      </c>
      <c r="D2360">
        <v>259500</v>
      </c>
      <c r="E2360">
        <v>5</v>
      </c>
      <c r="F2360">
        <v>-1500</v>
      </c>
      <c r="G2360">
        <v>-1500</v>
      </c>
      <c r="H2360">
        <v>115923</v>
      </c>
      <c r="I2360">
        <v>30417</v>
      </c>
      <c r="J2360">
        <v>16533</v>
      </c>
      <c r="K2360">
        <v>-5557</v>
      </c>
      <c r="L2360">
        <v>-10895</v>
      </c>
      <c r="M2360">
        <v>-1627</v>
      </c>
      <c r="N2360">
        <v>19</v>
      </c>
      <c r="O2360">
        <v>55</v>
      </c>
      <c r="P2360">
        <v>0</v>
      </c>
      <c r="Q2360">
        <v>0</v>
      </c>
      <c r="R2360">
        <v>-9016</v>
      </c>
      <c r="S2360">
        <v>-326</v>
      </c>
      <c r="T2360">
        <v>0</v>
      </c>
      <c r="U2360">
        <v>350</v>
      </c>
      <c r="V2360">
        <v>-431</v>
      </c>
    </row>
    <row r="2361" spans="1:22" x14ac:dyDescent="0.3">
      <c r="A2361">
        <v>6280</v>
      </c>
      <c r="B2361" t="s">
        <v>130</v>
      </c>
      <c r="C2361" s="27">
        <v>44089</v>
      </c>
      <c r="D2361">
        <v>261000</v>
      </c>
      <c r="E2361">
        <v>2</v>
      </c>
      <c r="F2361">
        <v>3500</v>
      </c>
      <c r="G2361">
        <v>3500</v>
      </c>
      <c r="H2361">
        <v>107749</v>
      </c>
      <c r="I2361">
        <v>28066</v>
      </c>
      <c r="J2361">
        <v>-5860</v>
      </c>
      <c r="K2361">
        <v>3157</v>
      </c>
      <c r="L2361">
        <v>2607</v>
      </c>
      <c r="M2361">
        <v>-1436</v>
      </c>
      <c r="N2361">
        <v>394</v>
      </c>
      <c r="O2361">
        <v>3417</v>
      </c>
      <c r="P2361">
        <v>0</v>
      </c>
      <c r="Q2361">
        <v>0</v>
      </c>
      <c r="R2361">
        <v>715</v>
      </c>
      <c r="S2361">
        <v>-483</v>
      </c>
      <c r="T2361">
        <v>0</v>
      </c>
      <c r="U2361">
        <v>100</v>
      </c>
      <c r="V2361">
        <v>-4</v>
      </c>
    </row>
    <row r="2362" spans="1:22" x14ac:dyDescent="0.3">
      <c r="A2362">
        <v>6280</v>
      </c>
      <c r="B2362" t="s">
        <v>130</v>
      </c>
      <c r="C2362" s="27">
        <v>44088</v>
      </c>
      <c r="D2362">
        <v>257500</v>
      </c>
      <c r="E2362">
        <v>3</v>
      </c>
      <c r="F2362">
        <v>0</v>
      </c>
      <c r="G2362">
        <v>0</v>
      </c>
      <c r="H2362">
        <v>128857</v>
      </c>
      <c r="I2362">
        <v>33390</v>
      </c>
      <c r="J2362">
        <v>-2733</v>
      </c>
      <c r="K2362">
        <v>883</v>
      </c>
      <c r="L2362">
        <v>1340</v>
      </c>
      <c r="M2362">
        <v>534</v>
      </c>
      <c r="N2362">
        <v>234</v>
      </c>
      <c r="O2362">
        <v>1844</v>
      </c>
      <c r="P2362">
        <v>0</v>
      </c>
      <c r="Q2362">
        <v>0</v>
      </c>
      <c r="R2362">
        <v>-1152</v>
      </c>
      <c r="S2362">
        <v>-120</v>
      </c>
      <c r="T2362">
        <v>0</v>
      </c>
      <c r="U2362">
        <v>359</v>
      </c>
      <c r="V2362">
        <v>151</v>
      </c>
    </row>
    <row r="2363" spans="1:22" x14ac:dyDescent="0.3">
      <c r="A2363">
        <v>6280</v>
      </c>
      <c r="B2363" t="s">
        <v>130</v>
      </c>
      <c r="C2363" s="27">
        <v>44085</v>
      </c>
      <c r="D2363">
        <v>257500</v>
      </c>
      <c r="E2363">
        <v>2</v>
      </c>
      <c r="F2363">
        <v>500</v>
      </c>
      <c r="G2363">
        <v>500</v>
      </c>
      <c r="H2363">
        <v>333219</v>
      </c>
      <c r="I2363">
        <v>87300</v>
      </c>
      <c r="J2363">
        <v>24447</v>
      </c>
      <c r="K2363">
        <v>-11013</v>
      </c>
      <c r="L2363">
        <v>-14316</v>
      </c>
      <c r="M2363">
        <v>-2672</v>
      </c>
      <c r="N2363">
        <v>-274</v>
      </c>
      <c r="O2363">
        <v>-504</v>
      </c>
      <c r="P2363">
        <v>0</v>
      </c>
      <c r="Q2363">
        <v>236</v>
      </c>
      <c r="R2363">
        <v>-12769</v>
      </c>
      <c r="S2363">
        <v>1667</v>
      </c>
      <c r="T2363">
        <v>0</v>
      </c>
      <c r="U2363">
        <v>560</v>
      </c>
      <c r="V2363">
        <v>322</v>
      </c>
    </row>
    <row r="2364" spans="1:22" x14ac:dyDescent="0.3">
      <c r="A2364">
        <v>6280</v>
      </c>
      <c r="B2364" t="s">
        <v>130</v>
      </c>
      <c r="C2364" s="27">
        <v>44084</v>
      </c>
      <c r="D2364">
        <v>257000</v>
      </c>
      <c r="E2364">
        <v>5</v>
      </c>
      <c r="F2364">
        <v>-500</v>
      </c>
      <c r="G2364">
        <v>-500</v>
      </c>
      <c r="H2364">
        <v>201683</v>
      </c>
      <c r="I2364">
        <v>52522</v>
      </c>
      <c r="J2364">
        <v>8736</v>
      </c>
      <c r="K2364">
        <v>-5927</v>
      </c>
      <c r="L2364">
        <v>-3036</v>
      </c>
      <c r="M2364">
        <v>742</v>
      </c>
      <c r="N2364">
        <v>-748</v>
      </c>
      <c r="O2364">
        <v>-1913</v>
      </c>
      <c r="P2364">
        <v>0</v>
      </c>
      <c r="Q2364">
        <v>0</v>
      </c>
      <c r="R2364">
        <v>-700</v>
      </c>
      <c r="S2364">
        <v>-417</v>
      </c>
      <c r="T2364">
        <v>0</v>
      </c>
      <c r="U2364">
        <v>-10</v>
      </c>
      <c r="V2364">
        <v>237</v>
      </c>
    </row>
    <row r="2365" spans="1:22" x14ac:dyDescent="0.3">
      <c r="A2365">
        <v>6280</v>
      </c>
      <c r="B2365" t="s">
        <v>130</v>
      </c>
      <c r="C2365" s="27">
        <v>44083</v>
      </c>
      <c r="D2365">
        <v>257500</v>
      </c>
      <c r="E2365">
        <v>5</v>
      </c>
      <c r="F2365">
        <v>-29500</v>
      </c>
      <c r="G2365">
        <v>-29500</v>
      </c>
      <c r="H2365">
        <v>737072</v>
      </c>
      <c r="I2365">
        <v>197593</v>
      </c>
      <c r="J2365">
        <v>65197</v>
      </c>
      <c r="K2365">
        <v>-69572</v>
      </c>
      <c r="L2365">
        <v>5173</v>
      </c>
      <c r="M2365">
        <v>-25</v>
      </c>
      <c r="N2365">
        <v>1889</v>
      </c>
      <c r="O2365">
        <v>-2105</v>
      </c>
      <c r="P2365">
        <v>0</v>
      </c>
      <c r="Q2365">
        <v>1323</v>
      </c>
      <c r="R2365">
        <v>6472</v>
      </c>
      <c r="S2365">
        <v>-2381</v>
      </c>
      <c r="T2365">
        <v>0</v>
      </c>
      <c r="U2365">
        <v>-656</v>
      </c>
      <c r="V2365">
        <v>-142</v>
      </c>
    </row>
    <row r="2366" spans="1:22" x14ac:dyDescent="0.3">
      <c r="A2366">
        <v>6280</v>
      </c>
      <c r="B2366" t="s">
        <v>223</v>
      </c>
      <c r="C2366" s="27">
        <v>44082</v>
      </c>
      <c r="D2366">
        <v>287000</v>
      </c>
      <c r="E2366">
        <v>2</v>
      </c>
      <c r="F2366">
        <v>35500</v>
      </c>
      <c r="G2366">
        <v>35500</v>
      </c>
      <c r="H2366">
        <v>1477111</v>
      </c>
      <c r="I2366">
        <v>419782</v>
      </c>
      <c r="J2366">
        <v>61666</v>
      </c>
      <c r="K2366">
        <v>-63828</v>
      </c>
      <c r="L2366">
        <v>4939</v>
      </c>
      <c r="M2366">
        <v>-957</v>
      </c>
      <c r="N2366">
        <v>471</v>
      </c>
      <c r="O2366">
        <v>2695</v>
      </c>
      <c r="P2366">
        <v>0</v>
      </c>
      <c r="Q2366">
        <v>-1625</v>
      </c>
      <c r="R2366">
        <v>5853</v>
      </c>
      <c r="S2366">
        <v>-1498</v>
      </c>
      <c r="T2366">
        <v>0</v>
      </c>
      <c r="U2366">
        <v>-2551</v>
      </c>
      <c r="V2366">
        <v>-226</v>
      </c>
    </row>
    <row r="2367" spans="1:22" x14ac:dyDescent="0.3">
      <c r="A2367">
        <v>6280</v>
      </c>
      <c r="B2367" t="s">
        <v>223</v>
      </c>
      <c r="C2367" s="27">
        <v>44081</v>
      </c>
      <c r="D2367">
        <v>251500</v>
      </c>
      <c r="E2367">
        <v>2</v>
      </c>
      <c r="F2367">
        <v>3000</v>
      </c>
      <c r="G2367">
        <v>3000</v>
      </c>
      <c r="H2367">
        <v>171076</v>
      </c>
      <c r="I2367">
        <v>43339</v>
      </c>
      <c r="J2367">
        <v>35396</v>
      </c>
      <c r="K2367">
        <v>-35356</v>
      </c>
      <c r="L2367">
        <v>-962</v>
      </c>
      <c r="M2367">
        <v>-1789</v>
      </c>
      <c r="N2367">
        <v>1327</v>
      </c>
      <c r="O2367">
        <v>112</v>
      </c>
      <c r="P2367">
        <v>0</v>
      </c>
      <c r="Q2367">
        <v>0</v>
      </c>
      <c r="R2367">
        <v>-162</v>
      </c>
      <c r="S2367">
        <v>-450</v>
      </c>
      <c r="T2367">
        <v>0</v>
      </c>
      <c r="U2367">
        <v>385</v>
      </c>
      <c r="V2367">
        <v>537</v>
      </c>
    </row>
    <row r="2368" spans="1:22" x14ac:dyDescent="0.3">
      <c r="A2368">
        <v>6280</v>
      </c>
      <c r="B2368" t="s">
        <v>223</v>
      </c>
      <c r="C2368" s="27">
        <v>44078</v>
      </c>
      <c r="D2368">
        <v>248500</v>
      </c>
      <c r="E2368">
        <v>5</v>
      </c>
      <c r="F2368">
        <v>-7500</v>
      </c>
      <c r="G2368">
        <v>-7500</v>
      </c>
      <c r="H2368">
        <v>176352</v>
      </c>
      <c r="I2368">
        <v>43883</v>
      </c>
      <c r="J2368">
        <v>-20511</v>
      </c>
      <c r="K2368">
        <v>28573</v>
      </c>
      <c r="L2368">
        <v>-7533</v>
      </c>
      <c r="M2368">
        <v>-1918</v>
      </c>
      <c r="N2368">
        <v>-949</v>
      </c>
      <c r="O2368">
        <v>-4488</v>
      </c>
      <c r="P2368">
        <v>0</v>
      </c>
      <c r="Q2368">
        <v>254</v>
      </c>
      <c r="R2368">
        <v>-699</v>
      </c>
      <c r="S2368">
        <v>267</v>
      </c>
      <c r="T2368">
        <v>0</v>
      </c>
      <c r="U2368">
        <v>-462</v>
      </c>
      <c r="V2368">
        <v>-67</v>
      </c>
    </row>
    <row r="2369" spans="1:22" x14ac:dyDescent="0.3">
      <c r="A2369">
        <v>6280</v>
      </c>
      <c r="B2369" t="s">
        <v>223</v>
      </c>
      <c r="C2369" s="27">
        <v>44077</v>
      </c>
      <c r="D2369">
        <v>256000</v>
      </c>
      <c r="E2369">
        <v>5</v>
      </c>
      <c r="F2369">
        <v>-1500</v>
      </c>
      <c r="G2369">
        <v>-1500</v>
      </c>
      <c r="H2369">
        <v>166555</v>
      </c>
      <c r="I2369">
        <v>42865</v>
      </c>
      <c r="J2369">
        <v>-21563</v>
      </c>
      <c r="K2369">
        <v>29327</v>
      </c>
      <c r="L2369">
        <v>-9085</v>
      </c>
      <c r="M2369">
        <v>-2936</v>
      </c>
      <c r="N2369">
        <v>-18</v>
      </c>
      <c r="O2369">
        <v>-4945</v>
      </c>
      <c r="P2369">
        <v>0</v>
      </c>
      <c r="Q2369">
        <v>192</v>
      </c>
      <c r="R2369">
        <v>-1366</v>
      </c>
      <c r="S2369">
        <v>-12</v>
      </c>
      <c r="T2369">
        <v>0</v>
      </c>
      <c r="U2369">
        <v>1056</v>
      </c>
      <c r="V2369">
        <v>265</v>
      </c>
    </row>
    <row r="2370" spans="1:22" x14ac:dyDescent="0.3">
      <c r="A2370">
        <v>6280</v>
      </c>
      <c r="B2370" t="s">
        <v>223</v>
      </c>
      <c r="C2370" s="27">
        <v>44076</v>
      </c>
      <c r="D2370">
        <v>257500</v>
      </c>
      <c r="E2370">
        <v>5</v>
      </c>
      <c r="F2370">
        <v>-6500</v>
      </c>
      <c r="G2370">
        <v>-6500</v>
      </c>
      <c r="H2370">
        <v>201960</v>
      </c>
      <c r="I2370">
        <v>52080</v>
      </c>
      <c r="J2370">
        <v>-6411</v>
      </c>
      <c r="K2370">
        <v>12815</v>
      </c>
      <c r="L2370">
        <v>-6850</v>
      </c>
      <c r="M2370">
        <v>130</v>
      </c>
      <c r="N2370">
        <v>-1265</v>
      </c>
      <c r="O2370">
        <v>-3771</v>
      </c>
      <c r="P2370">
        <v>0</v>
      </c>
      <c r="Q2370">
        <v>-228</v>
      </c>
      <c r="R2370">
        <v>-1587</v>
      </c>
      <c r="S2370">
        <v>-129</v>
      </c>
      <c r="T2370">
        <v>0</v>
      </c>
      <c r="U2370">
        <v>61</v>
      </c>
      <c r="V2370">
        <v>385</v>
      </c>
    </row>
    <row r="2371" spans="1:22" x14ac:dyDescent="0.3">
      <c r="A2371">
        <v>6280</v>
      </c>
      <c r="B2371" t="s">
        <v>223</v>
      </c>
      <c r="C2371" s="27">
        <v>44075</v>
      </c>
      <c r="D2371">
        <v>264000</v>
      </c>
      <c r="E2371">
        <v>5</v>
      </c>
      <c r="F2371">
        <v>-1500</v>
      </c>
      <c r="G2371">
        <v>-1500</v>
      </c>
      <c r="H2371">
        <v>158793</v>
      </c>
      <c r="I2371">
        <v>41794</v>
      </c>
      <c r="J2371">
        <v>17514</v>
      </c>
      <c r="K2371">
        <v>-1679</v>
      </c>
      <c r="L2371">
        <v>-16555</v>
      </c>
      <c r="M2371">
        <v>-1175</v>
      </c>
      <c r="N2371">
        <v>-1145</v>
      </c>
      <c r="O2371">
        <v>-2621</v>
      </c>
      <c r="P2371">
        <v>0</v>
      </c>
      <c r="Q2371">
        <v>-318</v>
      </c>
      <c r="R2371">
        <v>-10893</v>
      </c>
      <c r="S2371">
        <v>-403</v>
      </c>
      <c r="T2371">
        <v>0</v>
      </c>
      <c r="U2371">
        <v>797</v>
      </c>
      <c r="V2371">
        <v>-77</v>
      </c>
    </row>
    <row r="2372" spans="1:22" x14ac:dyDescent="0.3">
      <c r="A2372">
        <v>6280</v>
      </c>
      <c r="B2372" t="s">
        <v>223</v>
      </c>
      <c r="C2372" s="27">
        <v>44074</v>
      </c>
      <c r="D2372">
        <v>265500</v>
      </c>
      <c r="E2372">
        <v>2</v>
      </c>
      <c r="F2372">
        <v>1500</v>
      </c>
      <c r="G2372">
        <v>1500</v>
      </c>
      <c r="H2372">
        <v>214026</v>
      </c>
      <c r="I2372">
        <v>56708</v>
      </c>
      <c r="J2372">
        <v>-12497</v>
      </c>
      <c r="K2372">
        <v>11629</v>
      </c>
      <c r="L2372">
        <v>768</v>
      </c>
      <c r="M2372">
        <v>1112</v>
      </c>
      <c r="N2372">
        <v>-291</v>
      </c>
      <c r="O2372">
        <v>-224</v>
      </c>
      <c r="P2372">
        <v>0</v>
      </c>
      <c r="Q2372">
        <v>-303</v>
      </c>
      <c r="R2372">
        <v>476</v>
      </c>
      <c r="S2372">
        <v>-2</v>
      </c>
      <c r="T2372">
        <v>0</v>
      </c>
      <c r="U2372">
        <v>-50</v>
      </c>
      <c r="V2372">
        <v>150</v>
      </c>
    </row>
    <row r="2373" spans="1:22" x14ac:dyDescent="0.3">
      <c r="A2373">
        <v>6280</v>
      </c>
      <c r="B2373" t="s">
        <v>223</v>
      </c>
      <c r="C2373" s="27">
        <v>44071</v>
      </c>
      <c r="D2373">
        <v>264000</v>
      </c>
      <c r="E2373">
        <v>5</v>
      </c>
      <c r="F2373">
        <v>-3000</v>
      </c>
      <c r="G2373">
        <v>-3000</v>
      </c>
      <c r="H2373">
        <v>204125</v>
      </c>
      <c r="I2373">
        <v>54117</v>
      </c>
      <c r="J2373">
        <v>3504</v>
      </c>
      <c r="K2373">
        <v>5687</v>
      </c>
      <c r="L2373">
        <v>-9653</v>
      </c>
      <c r="M2373">
        <v>-1489</v>
      </c>
      <c r="N2373">
        <v>-1893</v>
      </c>
      <c r="O2373">
        <v>-3871</v>
      </c>
      <c r="P2373">
        <v>0</v>
      </c>
      <c r="Q2373">
        <v>219</v>
      </c>
      <c r="R2373">
        <v>-2183</v>
      </c>
      <c r="S2373">
        <v>-436</v>
      </c>
      <c r="T2373">
        <v>0</v>
      </c>
      <c r="U2373">
        <v>356</v>
      </c>
      <c r="V2373">
        <v>106</v>
      </c>
    </row>
    <row r="2374" spans="1:22" x14ac:dyDescent="0.3">
      <c r="A2374">
        <v>6280</v>
      </c>
      <c r="B2374" t="s">
        <v>130</v>
      </c>
      <c r="C2374" s="27">
        <v>44070</v>
      </c>
      <c r="D2374">
        <v>267000</v>
      </c>
      <c r="E2374">
        <v>5</v>
      </c>
      <c r="F2374">
        <v>-7500</v>
      </c>
      <c r="G2374">
        <v>-7500</v>
      </c>
      <c r="H2374">
        <v>244314</v>
      </c>
      <c r="I2374">
        <v>65446</v>
      </c>
      <c r="J2374">
        <v>-10822</v>
      </c>
      <c r="K2374">
        <v>14025</v>
      </c>
      <c r="L2374">
        <v>-3671</v>
      </c>
      <c r="M2374">
        <v>-3124</v>
      </c>
      <c r="N2374">
        <v>-159</v>
      </c>
      <c r="O2374">
        <v>-1729</v>
      </c>
      <c r="P2374">
        <v>0</v>
      </c>
      <c r="Q2374">
        <v>225</v>
      </c>
      <c r="R2374">
        <v>-224</v>
      </c>
      <c r="S2374">
        <v>1340</v>
      </c>
      <c r="T2374">
        <v>0</v>
      </c>
      <c r="U2374">
        <v>636</v>
      </c>
      <c r="V2374">
        <v>-168</v>
      </c>
    </row>
    <row r="2375" spans="1:22" x14ac:dyDescent="0.3">
      <c r="A2375">
        <v>6280</v>
      </c>
      <c r="B2375" t="s">
        <v>130</v>
      </c>
      <c r="C2375" s="27">
        <v>44069</v>
      </c>
      <c r="D2375">
        <v>274500</v>
      </c>
      <c r="E2375">
        <v>5</v>
      </c>
      <c r="F2375">
        <v>-2000</v>
      </c>
      <c r="G2375">
        <v>-2000</v>
      </c>
      <c r="H2375">
        <v>208524</v>
      </c>
      <c r="I2375">
        <v>57216</v>
      </c>
      <c r="J2375">
        <v>-3625</v>
      </c>
      <c r="K2375">
        <v>10222</v>
      </c>
      <c r="L2375">
        <v>-6643</v>
      </c>
      <c r="M2375">
        <v>-1866</v>
      </c>
      <c r="N2375">
        <v>344</v>
      </c>
      <c r="O2375">
        <v>-3425</v>
      </c>
      <c r="P2375">
        <v>37</v>
      </c>
      <c r="Q2375">
        <v>69</v>
      </c>
      <c r="R2375">
        <v>-106</v>
      </c>
      <c r="S2375">
        <v>-1696</v>
      </c>
      <c r="T2375">
        <v>0</v>
      </c>
      <c r="U2375">
        <v>128</v>
      </c>
      <c r="V2375">
        <v>-82</v>
      </c>
    </row>
    <row r="2376" spans="1:22" x14ac:dyDescent="0.3">
      <c r="A2376">
        <v>6280</v>
      </c>
      <c r="B2376" t="s">
        <v>130</v>
      </c>
      <c r="C2376" s="27">
        <v>44068</v>
      </c>
      <c r="D2376">
        <v>276500</v>
      </c>
      <c r="E2376">
        <v>5</v>
      </c>
      <c r="F2376">
        <v>-2500</v>
      </c>
      <c r="G2376">
        <v>-2500</v>
      </c>
      <c r="H2376">
        <v>260265</v>
      </c>
      <c r="I2376">
        <v>72301</v>
      </c>
      <c r="J2376">
        <v>1543</v>
      </c>
      <c r="K2376">
        <v>3735</v>
      </c>
      <c r="L2376">
        <v>-5289</v>
      </c>
      <c r="M2376">
        <v>-624</v>
      </c>
      <c r="N2376">
        <v>-1318</v>
      </c>
      <c r="O2376">
        <v>-816</v>
      </c>
      <c r="P2376">
        <v>0</v>
      </c>
      <c r="Q2376">
        <v>247</v>
      </c>
      <c r="R2376">
        <v>-2827</v>
      </c>
      <c r="S2376">
        <v>49</v>
      </c>
      <c r="T2376">
        <v>0</v>
      </c>
      <c r="U2376">
        <v>43</v>
      </c>
      <c r="V2376">
        <v>-32</v>
      </c>
    </row>
    <row r="2377" spans="1:22" x14ac:dyDescent="0.3">
      <c r="A2377">
        <v>6280</v>
      </c>
      <c r="B2377" t="s">
        <v>130</v>
      </c>
      <c r="C2377" s="27">
        <v>44067</v>
      </c>
      <c r="D2377">
        <v>279000</v>
      </c>
      <c r="E2377">
        <v>2</v>
      </c>
      <c r="F2377">
        <v>7000</v>
      </c>
      <c r="G2377">
        <v>7000</v>
      </c>
      <c r="H2377">
        <v>803654</v>
      </c>
      <c r="I2377">
        <v>234733</v>
      </c>
      <c r="J2377">
        <v>40467</v>
      </c>
      <c r="K2377">
        <v>-30262</v>
      </c>
      <c r="L2377">
        <v>-9983</v>
      </c>
      <c r="M2377">
        <v>-1047</v>
      </c>
      <c r="N2377">
        <v>-109</v>
      </c>
      <c r="O2377">
        <v>-7060</v>
      </c>
      <c r="P2377">
        <v>0</v>
      </c>
      <c r="Q2377">
        <v>-8</v>
      </c>
      <c r="R2377">
        <v>-1284</v>
      </c>
      <c r="S2377">
        <v>-475</v>
      </c>
      <c r="T2377">
        <v>0</v>
      </c>
      <c r="U2377">
        <v>-362</v>
      </c>
      <c r="V2377">
        <v>140</v>
      </c>
    </row>
    <row r="2378" spans="1:22" x14ac:dyDescent="0.3">
      <c r="A2378">
        <v>6280</v>
      </c>
      <c r="B2378" t="s">
        <v>130</v>
      </c>
      <c r="C2378" s="27">
        <v>44064</v>
      </c>
      <c r="D2378">
        <v>272000</v>
      </c>
      <c r="E2378">
        <v>5</v>
      </c>
      <c r="F2378">
        <v>-11500</v>
      </c>
      <c r="G2378">
        <v>-11500</v>
      </c>
      <c r="H2378">
        <v>364127</v>
      </c>
      <c r="I2378">
        <v>100661</v>
      </c>
      <c r="J2378">
        <v>-18425</v>
      </c>
      <c r="K2378">
        <v>21252</v>
      </c>
      <c r="L2378">
        <v>-3586</v>
      </c>
      <c r="M2378">
        <v>-574</v>
      </c>
      <c r="N2378">
        <v>-1139</v>
      </c>
      <c r="O2378">
        <v>-2554</v>
      </c>
      <c r="P2378">
        <v>2</v>
      </c>
      <c r="Q2378">
        <v>151</v>
      </c>
      <c r="R2378">
        <v>689</v>
      </c>
      <c r="S2378">
        <v>-161</v>
      </c>
      <c r="T2378">
        <v>0</v>
      </c>
      <c r="U2378">
        <v>676</v>
      </c>
      <c r="V2378">
        <v>83</v>
      </c>
    </row>
    <row r="2379" spans="1:22" x14ac:dyDescent="0.3">
      <c r="A2379">
        <v>6280</v>
      </c>
      <c r="B2379" t="s">
        <v>130</v>
      </c>
      <c r="C2379" s="27">
        <v>44063</v>
      </c>
      <c r="D2379">
        <v>283500</v>
      </c>
      <c r="E2379">
        <v>5</v>
      </c>
      <c r="F2379">
        <v>-17500</v>
      </c>
      <c r="G2379">
        <v>-17500</v>
      </c>
      <c r="H2379">
        <v>728878</v>
      </c>
      <c r="I2379">
        <v>209280</v>
      </c>
      <c r="J2379">
        <v>92720</v>
      </c>
      <c r="K2379">
        <v>-69123</v>
      </c>
      <c r="L2379">
        <v>-24883</v>
      </c>
      <c r="M2379">
        <v>-15760</v>
      </c>
      <c r="N2379">
        <v>-897</v>
      </c>
      <c r="O2379">
        <v>-786</v>
      </c>
      <c r="P2379">
        <v>9</v>
      </c>
      <c r="Q2379">
        <v>7</v>
      </c>
      <c r="R2379">
        <v>-6243</v>
      </c>
      <c r="S2379">
        <v>-1213</v>
      </c>
      <c r="T2379">
        <v>0</v>
      </c>
      <c r="U2379">
        <v>584</v>
      </c>
      <c r="V2379">
        <v>702</v>
      </c>
    </row>
    <row r="2380" spans="1:22" x14ac:dyDescent="0.3">
      <c r="A2380">
        <v>6280</v>
      </c>
      <c r="B2380" t="s">
        <v>130</v>
      </c>
      <c r="C2380" s="27">
        <v>44062</v>
      </c>
      <c r="D2380">
        <v>301000</v>
      </c>
      <c r="E2380">
        <v>2</v>
      </c>
      <c r="F2380">
        <v>19500</v>
      </c>
      <c r="G2380">
        <v>19500</v>
      </c>
      <c r="H2380">
        <v>447985</v>
      </c>
      <c r="I2380">
        <v>132124</v>
      </c>
      <c r="J2380">
        <v>-76660</v>
      </c>
      <c r="K2380">
        <v>61265</v>
      </c>
      <c r="L2380">
        <v>15485</v>
      </c>
      <c r="M2380">
        <v>15535</v>
      </c>
      <c r="N2380">
        <v>-1900</v>
      </c>
      <c r="O2380">
        <v>418</v>
      </c>
      <c r="P2380">
        <v>-11</v>
      </c>
      <c r="Q2380">
        <v>133</v>
      </c>
      <c r="R2380">
        <v>1186</v>
      </c>
      <c r="S2380">
        <v>124</v>
      </c>
      <c r="T2380">
        <v>0</v>
      </c>
      <c r="U2380">
        <v>190</v>
      </c>
      <c r="V2380">
        <v>-280</v>
      </c>
    </row>
    <row r="2381" spans="1:22" x14ac:dyDescent="0.3">
      <c r="A2381">
        <v>6280</v>
      </c>
      <c r="B2381" t="s">
        <v>130</v>
      </c>
      <c r="C2381" s="27">
        <v>44061</v>
      </c>
      <c r="D2381">
        <v>281500</v>
      </c>
      <c r="E2381">
        <v>5</v>
      </c>
      <c r="F2381">
        <v>-17500</v>
      </c>
      <c r="G2381">
        <v>-17500</v>
      </c>
      <c r="H2381">
        <v>355437</v>
      </c>
      <c r="I2381">
        <v>103896</v>
      </c>
      <c r="J2381">
        <v>49216</v>
      </c>
      <c r="K2381">
        <v>-9692</v>
      </c>
      <c r="L2381">
        <v>-39408</v>
      </c>
      <c r="M2381">
        <v>-15526</v>
      </c>
      <c r="N2381">
        <v>-474</v>
      </c>
      <c r="O2381">
        <v>-2546</v>
      </c>
      <c r="P2381">
        <v>-42</v>
      </c>
      <c r="Q2381">
        <v>-140</v>
      </c>
      <c r="R2381">
        <v>-20978</v>
      </c>
      <c r="S2381">
        <v>298</v>
      </c>
      <c r="T2381">
        <v>0</v>
      </c>
      <c r="U2381">
        <v>1236</v>
      </c>
      <c r="V2381">
        <v>-1352</v>
      </c>
    </row>
    <row r="2382" spans="1:22" x14ac:dyDescent="0.3">
      <c r="A2382">
        <v>6280</v>
      </c>
      <c r="B2382" t="s">
        <v>130</v>
      </c>
      <c r="C2382" s="27">
        <v>44057</v>
      </c>
      <c r="D2382">
        <v>299000</v>
      </c>
      <c r="E2382">
        <v>2</v>
      </c>
      <c r="F2382">
        <v>12500</v>
      </c>
      <c r="G2382">
        <v>12500</v>
      </c>
      <c r="H2382">
        <v>470456</v>
      </c>
      <c r="I2382">
        <v>133579</v>
      </c>
      <c r="J2382">
        <v>17274</v>
      </c>
      <c r="K2382">
        <v>4321</v>
      </c>
      <c r="L2382">
        <v>-21241</v>
      </c>
      <c r="M2382">
        <v>-1032</v>
      </c>
      <c r="N2382">
        <v>-1389</v>
      </c>
      <c r="O2382">
        <v>-4181</v>
      </c>
      <c r="P2382">
        <v>0</v>
      </c>
      <c r="Q2382">
        <v>149</v>
      </c>
      <c r="R2382">
        <v>-13216</v>
      </c>
      <c r="S2382">
        <v>-1572</v>
      </c>
      <c r="T2382">
        <v>0</v>
      </c>
      <c r="U2382">
        <v>-1466</v>
      </c>
      <c r="V2382">
        <v>1112</v>
      </c>
    </row>
    <row r="2383" spans="1:22" x14ac:dyDescent="0.3">
      <c r="A2383">
        <v>6280</v>
      </c>
      <c r="B2383" t="s">
        <v>130</v>
      </c>
      <c r="C2383" s="27">
        <v>44056</v>
      </c>
      <c r="D2383">
        <v>286500</v>
      </c>
      <c r="E2383">
        <v>5</v>
      </c>
      <c r="F2383">
        <v>-8500</v>
      </c>
      <c r="G2383">
        <v>-8500</v>
      </c>
      <c r="H2383">
        <v>257875</v>
      </c>
      <c r="I2383">
        <v>74747</v>
      </c>
      <c r="J2383">
        <v>6818</v>
      </c>
      <c r="K2383">
        <v>-194</v>
      </c>
      <c r="L2383">
        <v>-6576</v>
      </c>
      <c r="M2383">
        <v>6222</v>
      </c>
      <c r="N2383">
        <v>-2142</v>
      </c>
      <c r="O2383">
        <v>-5324</v>
      </c>
      <c r="P2383">
        <v>-2</v>
      </c>
      <c r="Q2383">
        <v>8</v>
      </c>
      <c r="R2383">
        <v>-5249</v>
      </c>
      <c r="S2383">
        <v>-89</v>
      </c>
      <c r="T2383">
        <v>0</v>
      </c>
      <c r="U2383">
        <v>-207</v>
      </c>
      <c r="V2383">
        <v>159</v>
      </c>
    </row>
    <row r="2384" spans="1:22" x14ac:dyDescent="0.3">
      <c r="A2384">
        <v>6280</v>
      </c>
      <c r="B2384" t="s">
        <v>130</v>
      </c>
      <c r="C2384" s="27">
        <v>44055</v>
      </c>
      <c r="D2384">
        <v>295000</v>
      </c>
      <c r="E2384">
        <v>5</v>
      </c>
      <c r="F2384">
        <v>-6500</v>
      </c>
      <c r="G2384">
        <v>-6500</v>
      </c>
      <c r="H2384">
        <v>225981</v>
      </c>
      <c r="I2384">
        <v>67066</v>
      </c>
      <c r="J2384">
        <v>23273</v>
      </c>
      <c r="K2384">
        <v>191</v>
      </c>
      <c r="L2384">
        <v>-3657</v>
      </c>
      <c r="M2384">
        <v>6046</v>
      </c>
      <c r="N2384">
        <v>-415</v>
      </c>
      <c r="O2384">
        <v>-1871</v>
      </c>
      <c r="P2384">
        <v>-424</v>
      </c>
      <c r="Q2384">
        <v>-526</v>
      </c>
      <c r="R2384">
        <v>-6473</v>
      </c>
      <c r="S2384">
        <v>6</v>
      </c>
      <c r="T2384">
        <v>0</v>
      </c>
      <c r="U2384">
        <v>-19582</v>
      </c>
      <c r="V2384">
        <v>-225</v>
      </c>
    </row>
    <row r="2385" spans="1:22" x14ac:dyDescent="0.3">
      <c r="A2385">
        <v>6280</v>
      </c>
      <c r="B2385" t="s">
        <v>130</v>
      </c>
      <c r="C2385" s="27">
        <v>44054</v>
      </c>
      <c r="D2385">
        <v>301500</v>
      </c>
      <c r="E2385">
        <v>2</v>
      </c>
      <c r="F2385">
        <v>10500</v>
      </c>
      <c r="G2385">
        <v>10500</v>
      </c>
      <c r="H2385">
        <v>486683</v>
      </c>
      <c r="I2385">
        <v>148800</v>
      </c>
      <c r="J2385">
        <v>44371</v>
      </c>
      <c r="K2385">
        <v>-6799</v>
      </c>
      <c r="L2385">
        <v>-16096</v>
      </c>
      <c r="M2385">
        <v>-3651</v>
      </c>
      <c r="N2385">
        <v>-1575</v>
      </c>
      <c r="O2385">
        <v>-7901</v>
      </c>
      <c r="P2385">
        <v>14</v>
      </c>
      <c r="Q2385">
        <v>0</v>
      </c>
      <c r="R2385">
        <v>-2485</v>
      </c>
      <c r="S2385">
        <v>-498</v>
      </c>
      <c r="T2385">
        <v>0</v>
      </c>
      <c r="U2385">
        <v>-19421</v>
      </c>
      <c r="V2385">
        <v>-2055</v>
      </c>
    </row>
    <row r="2386" spans="1:22" x14ac:dyDescent="0.3">
      <c r="A2386">
        <v>6280</v>
      </c>
      <c r="B2386" t="s">
        <v>130</v>
      </c>
      <c r="C2386" s="27">
        <v>44053</v>
      </c>
      <c r="D2386">
        <v>291000</v>
      </c>
      <c r="E2386">
        <v>2</v>
      </c>
      <c r="F2386">
        <v>13500</v>
      </c>
      <c r="G2386">
        <v>13500</v>
      </c>
      <c r="H2386">
        <v>557323</v>
      </c>
      <c r="I2386">
        <v>162813</v>
      </c>
      <c r="J2386">
        <v>-6453</v>
      </c>
      <c r="K2386">
        <v>2715</v>
      </c>
      <c r="L2386">
        <v>25328</v>
      </c>
      <c r="M2386">
        <v>11172</v>
      </c>
      <c r="N2386">
        <v>640</v>
      </c>
      <c r="O2386">
        <v>2406</v>
      </c>
      <c r="P2386">
        <v>22</v>
      </c>
      <c r="Q2386">
        <v>1330</v>
      </c>
      <c r="R2386">
        <v>9838</v>
      </c>
      <c r="S2386">
        <v>-80</v>
      </c>
      <c r="T2386">
        <v>0</v>
      </c>
      <c r="U2386">
        <v>-22288</v>
      </c>
      <c r="V2386">
        <v>698</v>
      </c>
    </row>
    <row r="2387" spans="1:22" x14ac:dyDescent="0.3">
      <c r="A2387">
        <v>6280</v>
      </c>
      <c r="B2387" t="s">
        <v>130</v>
      </c>
      <c r="C2387" s="27">
        <v>44050</v>
      </c>
      <c r="D2387">
        <v>277500</v>
      </c>
      <c r="E2387">
        <v>2</v>
      </c>
      <c r="F2387">
        <v>4000</v>
      </c>
      <c r="G2387">
        <v>4000</v>
      </c>
      <c r="H2387">
        <v>297708</v>
      </c>
      <c r="I2387">
        <v>82175</v>
      </c>
      <c r="J2387">
        <v>13195</v>
      </c>
      <c r="K2387">
        <v>-3618</v>
      </c>
      <c r="L2387">
        <v>-8315</v>
      </c>
      <c r="M2387">
        <v>1339</v>
      </c>
      <c r="N2387">
        <v>-158</v>
      </c>
      <c r="O2387">
        <v>-145</v>
      </c>
      <c r="P2387">
        <v>0</v>
      </c>
      <c r="Q2387">
        <v>0</v>
      </c>
      <c r="R2387">
        <v>-1238</v>
      </c>
      <c r="S2387">
        <v>-8113</v>
      </c>
      <c r="T2387">
        <v>0</v>
      </c>
      <c r="U2387">
        <v>-491</v>
      </c>
      <c r="V2387">
        <v>-771</v>
      </c>
    </row>
    <row r="2388" spans="1:22" x14ac:dyDescent="0.3">
      <c r="A2388">
        <v>6280</v>
      </c>
      <c r="B2388" t="s">
        <v>223</v>
      </c>
      <c r="C2388" s="27">
        <v>44049</v>
      </c>
      <c r="D2388">
        <v>273500</v>
      </c>
      <c r="E2388">
        <v>5</v>
      </c>
      <c r="F2388">
        <v>-3000</v>
      </c>
      <c r="G2388">
        <v>-3000</v>
      </c>
      <c r="H2388">
        <v>612699</v>
      </c>
      <c r="I2388">
        <v>168010</v>
      </c>
      <c r="J2388">
        <v>12042</v>
      </c>
      <c r="K2388">
        <v>-13761</v>
      </c>
      <c r="L2388">
        <v>-56</v>
      </c>
      <c r="M2388">
        <v>2297</v>
      </c>
      <c r="N2388">
        <v>586</v>
      </c>
      <c r="O2388">
        <v>-703</v>
      </c>
      <c r="P2388">
        <v>-67</v>
      </c>
      <c r="Q2388">
        <v>-146</v>
      </c>
      <c r="R2388">
        <v>-1940</v>
      </c>
      <c r="S2388">
        <v>-83</v>
      </c>
      <c r="T2388">
        <v>0</v>
      </c>
      <c r="U2388">
        <v>1806</v>
      </c>
      <c r="V2388">
        <v>-31</v>
      </c>
    </row>
    <row r="2389" spans="1:22" x14ac:dyDescent="0.3">
      <c r="A2389">
        <v>6280</v>
      </c>
      <c r="B2389" t="s">
        <v>223</v>
      </c>
      <c r="C2389" s="27">
        <v>44048</v>
      </c>
      <c r="D2389">
        <v>276500</v>
      </c>
      <c r="E2389">
        <v>2</v>
      </c>
      <c r="F2389">
        <v>31000</v>
      </c>
      <c r="G2389">
        <v>31000</v>
      </c>
      <c r="H2389">
        <v>1190258</v>
      </c>
      <c r="I2389">
        <v>312874</v>
      </c>
      <c r="J2389">
        <v>-11098</v>
      </c>
      <c r="K2389">
        <v>-1363</v>
      </c>
      <c r="L2389">
        <v>11218</v>
      </c>
      <c r="M2389">
        <v>-9276</v>
      </c>
      <c r="N2389">
        <v>-242</v>
      </c>
      <c r="O2389">
        <v>-243</v>
      </c>
      <c r="P2389">
        <v>0</v>
      </c>
      <c r="Q2389">
        <v>-1088</v>
      </c>
      <c r="R2389">
        <v>22588</v>
      </c>
      <c r="S2389">
        <v>-521</v>
      </c>
      <c r="T2389">
        <v>0</v>
      </c>
      <c r="U2389">
        <v>2532</v>
      </c>
      <c r="V2389">
        <v>-1289</v>
      </c>
    </row>
    <row r="2390" spans="1:22" x14ac:dyDescent="0.3">
      <c r="A2390">
        <v>6280</v>
      </c>
      <c r="B2390" t="s">
        <v>223</v>
      </c>
      <c r="C2390" s="27">
        <v>44047</v>
      </c>
      <c r="D2390">
        <v>245500</v>
      </c>
      <c r="E2390">
        <v>2</v>
      </c>
      <c r="F2390">
        <v>7000</v>
      </c>
      <c r="G2390">
        <v>7000</v>
      </c>
      <c r="H2390">
        <v>319966</v>
      </c>
      <c r="I2390">
        <v>76850</v>
      </c>
      <c r="J2390">
        <v>-31444</v>
      </c>
      <c r="K2390">
        <v>5377</v>
      </c>
      <c r="L2390">
        <v>25940</v>
      </c>
      <c r="M2390">
        <v>7986</v>
      </c>
      <c r="N2390">
        <v>102</v>
      </c>
      <c r="O2390">
        <v>3261</v>
      </c>
      <c r="P2390">
        <v>-40</v>
      </c>
      <c r="Q2390">
        <v>0</v>
      </c>
      <c r="R2390">
        <v>14648</v>
      </c>
      <c r="S2390">
        <v>-17</v>
      </c>
      <c r="T2390">
        <v>0</v>
      </c>
      <c r="U2390">
        <v>33</v>
      </c>
      <c r="V2390">
        <v>94</v>
      </c>
    </row>
    <row r="2391" spans="1:22" x14ac:dyDescent="0.3">
      <c r="A2391">
        <v>6280</v>
      </c>
      <c r="B2391" t="s">
        <v>223</v>
      </c>
      <c r="C2391" s="27">
        <v>44046</v>
      </c>
      <c r="D2391">
        <v>238500</v>
      </c>
      <c r="E2391">
        <v>2</v>
      </c>
      <c r="F2391">
        <v>11500</v>
      </c>
      <c r="G2391">
        <v>11500</v>
      </c>
      <c r="H2391">
        <v>532562</v>
      </c>
      <c r="I2391">
        <v>126663</v>
      </c>
      <c r="J2391">
        <v>-25093</v>
      </c>
      <c r="K2391">
        <v>11425</v>
      </c>
      <c r="L2391">
        <v>12541</v>
      </c>
      <c r="M2391">
        <v>-3872</v>
      </c>
      <c r="N2391">
        <v>-123</v>
      </c>
      <c r="O2391">
        <v>-254</v>
      </c>
      <c r="P2391">
        <v>0</v>
      </c>
      <c r="Q2391">
        <v>0</v>
      </c>
      <c r="R2391">
        <v>16865</v>
      </c>
      <c r="S2391">
        <v>-75</v>
      </c>
      <c r="T2391">
        <v>0</v>
      </c>
      <c r="U2391">
        <v>332</v>
      </c>
      <c r="V2391">
        <v>795</v>
      </c>
    </row>
    <row r="2392" spans="1:22" x14ac:dyDescent="0.3">
      <c r="A2392">
        <v>6280</v>
      </c>
      <c r="B2392" t="s">
        <v>223</v>
      </c>
      <c r="C2392" s="27">
        <v>44043</v>
      </c>
      <c r="D2392">
        <v>227000</v>
      </c>
      <c r="E2392">
        <v>5</v>
      </c>
      <c r="F2392">
        <v>-2500</v>
      </c>
      <c r="G2392">
        <v>-2500</v>
      </c>
      <c r="H2392">
        <v>205342</v>
      </c>
      <c r="I2392">
        <v>47033</v>
      </c>
      <c r="J2392">
        <v>5353</v>
      </c>
      <c r="K2392">
        <v>-4104</v>
      </c>
      <c r="L2392">
        <v>-1135</v>
      </c>
      <c r="M2392">
        <v>-280</v>
      </c>
      <c r="N2392">
        <v>-580</v>
      </c>
      <c r="O2392">
        <v>-724</v>
      </c>
      <c r="P2392">
        <v>0</v>
      </c>
      <c r="Q2392">
        <v>0</v>
      </c>
      <c r="R2392">
        <v>501</v>
      </c>
      <c r="S2392">
        <v>-52</v>
      </c>
      <c r="T2392">
        <v>0</v>
      </c>
      <c r="U2392">
        <v>0</v>
      </c>
      <c r="V2392">
        <v>-114</v>
      </c>
    </row>
    <row r="2393" spans="1:22" x14ac:dyDescent="0.3">
      <c r="A2393">
        <v>6280</v>
      </c>
      <c r="B2393" t="s">
        <v>130</v>
      </c>
      <c r="C2393" s="27">
        <v>44042</v>
      </c>
      <c r="D2393">
        <v>229500</v>
      </c>
      <c r="E2393">
        <v>5</v>
      </c>
      <c r="F2393">
        <v>-500</v>
      </c>
      <c r="G2393">
        <v>-500</v>
      </c>
      <c r="H2393">
        <v>228393</v>
      </c>
      <c r="I2393">
        <v>52397</v>
      </c>
      <c r="J2393">
        <v>-5020</v>
      </c>
      <c r="K2393">
        <v>7984</v>
      </c>
      <c r="L2393">
        <v>-1253</v>
      </c>
      <c r="M2393">
        <v>-849</v>
      </c>
      <c r="N2393">
        <v>-855</v>
      </c>
      <c r="O2393">
        <v>685</v>
      </c>
      <c r="P2393">
        <v>0</v>
      </c>
      <c r="Q2393">
        <v>0</v>
      </c>
      <c r="R2393">
        <v>-221</v>
      </c>
      <c r="S2393">
        <v>-13</v>
      </c>
      <c r="T2393">
        <v>0</v>
      </c>
      <c r="U2393">
        <v>-1466</v>
      </c>
      <c r="V2393">
        <v>-245</v>
      </c>
    </row>
    <row r="2394" spans="1:22" x14ac:dyDescent="0.3">
      <c r="A2394">
        <v>6280</v>
      </c>
      <c r="B2394" t="s">
        <v>130</v>
      </c>
      <c r="C2394" s="27">
        <v>44041</v>
      </c>
      <c r="D2394">
        <v>230000</v>
      </c>
      <c r="E2394">
        <v>5</v>
      </c>
      <c r="F2394">
        <v>-5500</v>
      </c>
      <c r="G2394">
        <v>-5500</v>
      </c>
      <c r="H2394">
        <v>998094</v>
      </c>
      <c r="I2394">
        <v>241557</v>
      </c>
      <c r="J2394">
        <v>-8469</v>
      </c>
      <c r="K2394">
        <v>20485</v>
      </c>
      <c r="L2394">
        <v>-8643</v>
      </c>
      <c r="M2394">
        <v>-227</v>
      </c>
      <c r="N2394">
        <v>-1480</v>
      </c>
      <c r="O2394">
        <v>-1553</v>
      </c>
      <c r="P2394">
        <v>0</v>
      </c>
      <c r="Q2394">
        <v>189</v>
      </c>
      <c r="R2394">
        <v>-5399</v>
      </c>
      <c r="S2394">
        <v>-173</v>
      </c>
      <c r="T2394">
        <v>0</v>
      </c>
      <c r="U2394">
        <v>-3304</v>
      </c>
      <c r="V2394">
        <v>-69</v>
      </c>
    </row>
    <row r="2395" spans="1:22" x14ac:dyDescent="0.3">
      <c r="A2395">
        <v>6280</v>
      </c>
      <c r="B2395" t="s">
        <v>130</v>
      </c>
      <c r="C2395" s="27">
        <v>44040</v>
      </c>
      <c r="D2395">
        <v>235500</v>
      </c>
      <c r="E2395">
        <v>5</v>
      </c>
      <c r="F2395">
        <v>-2000</v>
      </c>
      <c r="G2395">
        <v>-2000</v>
      </c>
      <c r="H2395">
        <v>305430</v>
      </c>
      <c r="I2395">
        <v>71950</v>
      </c>
      <c r="J2395">
        <v>11950</v>
      </c>
      <c r="K2395">
        <v>-607</v>
      </c>
      <c r="L2395">
        <v>-14239</v>
      </c>
      <c r="M2395">
        <v>-2917</v>
      </c>
      <c r="N2395">
        <v>-962</v>
      </c>
      <c r="O2395">
        <v>-366</v>
      </c>
      <c r="P2395">
        <v>-20</v>
      </c>
      <c r="Q2395">
        <v>0</v>
      </c>
      <c r="R2395">
        <v>-9971</v>
      </c>
      <c r="S2395">
        <v>-3</v>
      </c>
      <c r="T2395">
        <v>0</v>
      </c>
      <c r="U2395">
        <v>2601</v>
      </c>
      <c r="V2395">
        <v>295</v>
      </c>
    </row>
    <row r="2396" spans="1:22" x14ac:dyDescent="0.3">
      <c r="A2396">
        <v>6280</v>
      </c>
      <c r="B2396" t="s">
        <v>130</v>
      </c>
      <c r="C2396" s="27">
        <v>44039</v>
      </c>
      <c r="D2396">
        <v>237500</v>
      </c>
      <c r="E2396">
        <v>2</v>
      </c>
      <c r="F2396">
        <v>11500</v>
      </c>
      <c r="G2396">
        <v>11500</v>
      </c>
      <c r="H2396">
        <v>698201</v>
      </c>
      <c r="I2396">
        <v>167287</v>
      </c>
      <c r="J2396">
        <v>485</v>
      </c>
      <c r="K2396">
        <v>-16334</v>
      </c>
      <c r="L2396">
        <v>15560</v>
      </c>
      <c r="M2396">
        <v>-482</v>
      </c>
      <c r="N2396">
        <v>1167</v>
      </c>
      <c r="O2396">
        <v>2194</v>
      </c>
      <c r="P2396">
        <v>0</v>
      </c>
      <c r="Q2396">
        <v>-1121</v>
      </c>
      <c r="R2396">
        <v>7348</v>
      </c>
      <c r="S2396">
        <v>6454</v>
      </c>
      <c r="T2396">
        <v>0</v>
      </c>
      <c r="U2396">
        <v>474</v>
      </c>
      <c r="V2396">
        <v>-185</v>
      </c>
    </row>
    <row r="2397" spans="1:22" x14ac:dyDescent="0.3">
      <c r="A2397">
        <v>6280</v>
      </c>
      <c r="B2397" t="s">
        <v>130</v>
      </c>
      <c r="C2397" s="27">
        <v>44036</v>
      </c>
      <c r="D2397">
        <v>226000</v>
      </c>
      <c r="E2397">
        <v>5</v>
      </c>
      <c r="F2397">
        <v>-7500</v>
      </c>
      <c r="G2397">
        <v>-7500</v>
      </c>
      <c r="H2397">
        <v>387658</v>
      </c>
      <c r="I2397">
        <v>88586</v>
      </c>
      <c r="J2397">
        <v>-2792</v>
      </c>
      <c r="K2397">
        <v>1884</v>
      </c>
      <c r="L2397">
        <v>812</v>
      </c>
      <c r="M2397">
        <v>754</v>
      </c>
      <c r="N2397">
        <v>494</v>
      </c>
      <c r="O2397">
        <v>-3354</v>
      </c>
      <c r="P2397">
        <v>0</v>
      </c>
      <c r="Q2397">
        <v>-329</v>
      </c>
      <c r="R2397">
        <v>3225</v>
      </c>
      <c r="S2397">
        <v>22</v>
      </c>
      <c r="T2397">
        <v>0</v>
      </c>
      <c r="U2397">
        <v>52</v>
      </c>
      <c r="V2397">
        <v>44</v>
      </c>
    </row>
    <row r="2398" spans="1:22" x14ac:dyDescent="0.3">
      <c r="A2398">
        <v>6280</v>
      </c>
      <c r="B2398" t="s">
        <v>130</v>
      </c>
      <c r="C2398" s="27">
        <v>44035</v>
      </c>
      <c r="D2398">
        <v>233500</v>
      </c>
      <c r="E2398">
        <v>2</v>
      </c>
      <c r="F2398">
        <v>500</v>
      </c>
      <c r="G2398">
        <v>500</v>
      </c>
      <c r="H2398">
        <v>824338</v>
      </c>
      <c r="I2398">
        <v>192246</v>
      </c>
      <c r="J2398">
        <v>12868</v>
      </c>
      <c r="K2398">
        <v>-22959</v>
      </c>
      <c r="L2398">
        <v>9818</v>
      </c>
      <c r="M2398">
        <v>-3391</v>
      </c>
      <c r="N2398">
        <v>-635</v>
      </c>
      <c r="O2398">
        <v>2947</v>
      </c>
      <c r="P2398">
        <v>57</v>
      </c>
      <c r="Q2398">
        <v>-1133</v>
      </c>
      <c r="R2398">
        <v>12566</v>
      </c>
      <c r="S2398">
        <v>-593</v>
      </c>
      <c r="T2398">
        <v>0</v>
      </c>
      <c r="U2398">
        <v>-1242</v>
      </c>
      <c r="V2398">
        <v>1515</v>
      </c>
    </row>
    <row r="2399" spans="1:22" x14ac:dyDescent="0.3">
      <c r="A2399">
        <v>6280</v>
      </c>
      <c r="B2399" t="s">
        <v>130</v>
      </c>
      <c r="C2399" s="27">
        <v>44034</v>
      </c>
      <c r="D2399">
        <v>233000</v>
      </c>
      <c r="E2399">
        <v>2</v>
      </c>
      <c r="F2399">
        <v>23000</v>
      </c>
      <c r="G2399">
        <v>23000</v>
      </c>
      <c r="H2399">
        <v>1022090</v>
      </c>
      <c r="I2399">
        <v>224884</v>
      </c>
      <c r="J2399">
        <v>-14427</v>
      </c>
      <c r="K2399">
        <v>8384</v>
      </c>
      <c r="L2399">
        <v>4671</v>
      </c>
      <c r="M2399">
        <v>-2990</v>
      </c>
      <c r="N2399">
        <v>-3880</v>
      </c>
      <c r="O2399">
        <v>1183</v>
      </c>
      <c r="P2399">
        <v>-257</v>
      </c>
      <c r="Q2399">
        <v>-400</v>
      </c>
      <c r="R2399">
        <v>11009</v>
      </c>
      <c r="S2399">
        <v>6</v>
      </c>
      <c r="T2399">
        <v>0</v>
      </c>
      <c r="U2399">
        <v>1712</v>
      </c>
      <c r="V2399">
        <v>-340</v>
      </c>
    </row>
    <row r="2400" spans="1:22" x14ac:dyDescent="0.3">
      <c r="A2400">
        <v>6280</v>
      </c>
      <c r="B2400" t="s">
        <v>130</v>
      </c>
      <c r="C2400" s="27">
        <v>44033</v>
      </c>
      <c r="D2400">
        <v>210000</v>
      </c>
      <c r="E2400">
        <v>5</v>
      </c>
      <c r="F2400">
        <v>-8500</v>
      </c>
      <c r="G2400">
        <v>-8500</v>
      </c>
      <c r="H2400">
        <v>945444</v>
      </c>
      <c r="I2400">
        <v>205712</v>
      </c>
      <c r="J2400">
        <v>95651</v>
      </c>
      <c r="K2400">
        <v>-4414</v>
      </c>
      <c r="L2400">
        <v>-84346</v>
      </c>
      <c r="M2400">
        <v>-1974</v>
      </c>
      <c r="N2400">
        <v>-16541</v>
      </c>
      <c r="O2400">
        <v>-10509</v>
      </c>
      <c r="P2400">
        <v>-2891</v>
      </c>
      <c r="Q2400">
        <v>-683</v>
      </c>
      <c r="R2400">
        <v>-50904</v>
      </c>
      <c r="S2400">
        <v>-844</v>
      </c>
      <c r="T2400">
        <v>0</v>
      </c>
      <c r="U2400">
        <v>-6574</v>
      </c>
      <c r="V2400">
        <v>-317</v>
      </c>
    </row>
    <row r="2401" spans="1:22" x14ac:dyDescent="0.3">
      <c r="A2401">
        <v>6280</v>
      </c>
      <c r="B2401" t="s">
        <v>130</v>
      </c>
      <c r="C2401" s="27">
        <v>44032</v>
      </c>
      <c r="D2401">
        <v>218500</v>
      </c>
      <c r="E2401">
        <v>2</v>
      </c>
      <c r="F2401">
        <v>31500</v>
      </c>
      <c r="G2401">
        <v>31500</v>
      </c>
      <c r="H2401">
        <v>2020473</v>
      </c>
      <c r="I2401">
        <v>439126</v>
      </c>
      <c r="J2401">
        <v>76415</v>
      </c>
      <c r="K2401">
        <v>-6115</v>
      </c>
      <c r="L2401">
        <v>-64948</v>
      </c>
      <c r="M2401">
        <v>-1331</v>
      </c>
      <c r="N2401">
        <v>-2952</v>
      </c>
      <c r="O2401">
        <v>-5835</v>
      </c>
      <c r="P2401">
        <v>-472</v>
      </c>
      <c r="Q2401">
        <v>-2468</v>
      </c>
      <c r="R2401">
        <v>-50185</v>
      </c>
      <c r="S2401">
        <v>-1705</v>
      </c>
      <c r="T2401">
        <v>0</v>
      </c>
      <c r="U2401">
        <v>-4666</v>
      </c>
      <c r="V2401">
        <v>-686</v>
      </c>
    </row>
    <row r="2402" spans="1:22" x14ac:dyDescent="0.3">
      <c r="A2402">
        <v>95700</v>
      </c>
      <c r="B2402" t="s">
        <v>131</v>
      </c>
      <c r="C2402" s="27">
        <v>44176</v>
      </c>
      <c r="D2402">
        <v>131500</v>
      </c>
      <c r="E2402">
        <v>5</v>
      </c>
      <c r="F2402">
        <v>-7000</v>
      </c>
      <c r="G2402">
        <v>-7000</v>
      </c>
      <c r="H2402">
        <v>944715</v>
      </c>
      <c r="I2402">
        <v>127697</v>
      </c>
      <c r="J2402">
        <v>36816</v>
      </c>
      <c r="K2402">
        <v>-17180</v>
      </c>
      <c r="L2402">
        <v>-16439</v>
      </c>
      <c r="M2402">
        <v>-8207</v>
      </c>
      <c r="N2402">
        <v>-75</v>
      </c>
      <c r="O2402">
        <v>-12862</v>
      </c>
      <c r="P2402">
        <v>0</v>
      </c>
      <c r="Q2402">
        <v>0</v>
      </c>
      <c r="R2402">
        <v>5319</v>
      </c>
      <c r="S2402">
        <v>-614</v>
      </c>
      <c r="T2402">
        <v>0</v>
      </c>
      <c r="U2402">
        <v>-3591</v>
      </c>
      <c r="V2402">
        <v>394</v>
      </c>
    </row>
    <row r="2403" spans="1:22" x14ac:dyDescent="0.3">
      <c r="A2403">
        <v>95700</v>
      </c>
      <c r="B2403" t="s">
        <v>131</v>
      </c>
      <c r="C2403" s="27">
        <v>44175</v>
      </c>
      <c r="D2403">
        <v>138500</v>
      </c>
      <c r="E2403">
        <v>2</v>
      </c>
      <c r="F2403">
        <v>9000</v>
      </c>
      <c r="G2403">
        <v>9000</v>
      </c>
      <c r="H2403">
        <v>2276322</v>
      </c>
      <c r="I2403">
        <v>313097</v>
      </c>
      <c r="J2403">
        <v>9471</v>
      </c>
      <c r="K2403">
        <v>-6847</v>
      </c>
      <c r="L2403">
        <v>11397</v>
      </c>
      <c r="M2403">
        <v>16231</v>
      </c>
      <c r="N2403">
        <v>-45</v>
      </c>
      <c r="O2403">
        <v>-62</v>
      </c>
      <c r="P2403">
        <v>0</v>
      </c>
      <c r="Q2403">
        <v>0</v>
      </c>
      <c r="R2403">
        <v>-3813</v>
      </c>
      <c r="S2403">
        <v>-914</v>
      </c>
      <c r="T2403">
        <v>0</v>
      </c>
      <c r="U2403">
        <v>-14164</v>
      </c>
      <c r="V2403">
        <v>143</v>
      </c>
    </row>
    <row r="2404" spans="1:22" x14ac:dyDescent="0.3">
      <c r="A2404">
        <v>95700</v>
      </c>
      <c r="B2404" t="s">
        <v>131</v>
      </c>
      <c r="C2404" s="27">
        <v>44174</v>
      </c>
      <c r="D2404">
        <v>129500</v>
      </c>
      <c r="E2404">
        <v>5</v>
      </c>
      <c r="F2404">
        <v>-1500</v>
      </c>
      <c r="G2404">
        <v>-1500</v>
      </c>
      <c r="H2404">
        <v>1256525</v>
      </c>
      <c r="I2404">
        <v>163755</v>
      </c>
      <c r="J2404">
        <v>4070</v>
      </c>
      <c r="K2404">
        <v>4949</v>
      </c>
      <c r="L2404">
        <v>-8090</v>
      </c>
      <c r="M2404">
        <v>-884</v>
      </c>
      <c r="N2404">
        <v>572</v>
      </c>
      <c r="O2404">
        <v>-2309</v>
      </c>
      <c r="P2404">
        <v>0</v>
      </c>
      <c r="Q2404">
        <v>0</v>
      </c>
      <c r="R2404">
        <v>-2037</v>
      </c>
      <c r="S2404">
        <v>-3432</v>
      </c>
      <c r="T2404">
        <v>0</v>
      </c>
      <c r="U2404">
        <v>-901</v>
      </c>
      <c r="V2404">
        <v>-28</v>
      </c>
    </row>
    <row r="2405" spans="1:22" x14ac:dyDescent="0.3">
      <c r="A2405">
        <v>95700</v>
      </c>
      <c r="B2405" t="s">
        <v>228</v>
      </c>
      <c r="C2405" s="27">
        <v>44173</v>
      </c>
      <c r="D2405">
        <v>131000</v>
      </c>
      <c r="E2405">
        <v>5</v>
      </c>
      <c r="F2405">
        <v>-21800</v>
      </c>
      <c r="G2405">
        <v>-21800</v>
      </c>
      <c r="H2405">
        <v>2181069</v>
      </c>
      <c r="I2405">
        <v>307409</v>
      </c>
      <c r="J2405">
        <v>85738</v>
      </c>
      <c r="K2405">
        <v>-26341</v>
      </c>
      <c r="L2405">
        <v>-61677</v>
      </c>
      <c r="M2405">
        <v>-3210</v>
      </c>
      <c r="N2405">
        <v>-5677</v>
      </c>
      <c r="O2405">
        <v>-13019</v>
      </c>
      <c r="P2405">
        <v>-155</v>
      </c>
      <c r="Q2405">
        <v>0</v>
      </c>
      <c r="R2405">
        <v>-8914</v>
      </c>
      <c r="S2405">
        <v>-30702</v>
      </c>
      <c r="T2405">
        <v>0</v>
      </c>
      <c r="U2405">
        <v>466</v>
      </c>
      <c r="V2405">
        <v>1814</v>
      </c>
    </row>
    <row r="2406" spans="1:22" x14ac:dyDescent="0.3">
      <c r="A2406">
        <v>95700</v>
      </c>
      <c r="B2406" t="s">
        <v>229</v>
      </c>
      <c r="C2406" s="27">
        <v>44172</v>
      </c>
      <c r="D2406">
        <v>152800</v>
      </c>
      <c r="E2406">
        <v>2</v>
      </c>
      <c r="F2406">
        <v>1600</v>
      </c>
      <c r="G2406">
        <v>1600</v>
      </c>
      <c r="H2406">
        <v>1208571</v>
      </c>
      <c r="I2406">
        <v>186567</v>
      </c>
      <c r="J2406">
        <v>-1730</v>
      </c>
      <c r="K2406">
        <v>-19597</v>
      </c>
      <c r="L2406">
        <v>22860</v>
      </c>
      <c r="M2406">
        <v>7486</v>
      </c>
      <c r="N2406">
        <v>717</v>
      </c>
      <c r="O2406">
        <v>-7014</v>
      </c>
      <c r="P2406">
        <v>834</v>
      </c>
      <c r="Q2406">
        <v>0</v>
      </c>
      <c r="R2406">
        <v>29795</v>
      </c>
      <c r="S2406">
        <v>-8958</v>
      </c>
      <c r="T2406">
        <v>0</v>
      </c>
      <c r="U2406">
        <v>-2520</v>
      </c>
      <c r="V2406">
        <v>987</v>
      </c>
    </row>
    <row r="2407" spans="1:22" x14ac:dyDescent="0.3">
      <c r="A2407">
        <v>95700</v>
      </c>
      <c r="B2407" t="s">
        <v>229</v>
      </c>
      <c r="C2407" s="27">
        <v>44169</v>
      </c>
      <c r="D2407">
        <v>151200</v>
      </c>
      <c r="E2407">
        <v>2</v>
      </c>
      <c r="F2407">
        <v>8600</v>
      </c>
      <c r="G2407">
        <v>8600</v>
      </c>
      <c r="H2407">
        <v>2468523</v>
      </c>
      <c r="I2407">
        <v>367931</v>
      </c>
      <c r="J2407">
        <v>-164926</v>
      </c>
      <c r="K2407">
        <v>51593</v>
      </c>
      <c r="L2407">
        <v>131684</v>
      </c>
      <c r="M2407">
        <v>11866</v>
      </c>
      <c r="N2407">
        <v>2302</v>
      </c>
      <c r="O2407">
        <v>31156</v>
      </c>
      <c r="P2407">
        <v>800</v>
      </c>
      <c r="Q2407">
        <v>-130</v>
      </c>
      <c r="R2407">
        <v>82327</v>
      </c>
      <c r="S2407">
        <v>3363</v>
      </c>
      <c r="T2407">
        <v>0</v>
      </c>
      <c r="U2407">
        <v>-20262</v>
      </c>
      <c r="V2407">
        <v>1911</v>
      </c>
    </row>
    <row r="2408" spans="1:22" x14ac:dyDescent="0.3">
      <c r="A2408">
        <v>95700</v>
      </c>
      <c r="B2408" t="s">
        <v>229</v>
      </c>
      <c r="C2408" s="27">
        <v>44168</v>
      </c>
      <c r="D2408">
        <v>142600</v>
      </c>
      <c r="E2408">
        <v>2</v>
      </c>
      <c r="F2408">
        <v>9500</v>
      </c>
      <c r="G2408">
        <v>9500</v>
      </c>
      <c r="H2408">
        <v>2115284</v>
      </c>
      <c r="I2408">
        <v>295037</v>
      </c>
      <c r="J2408">
        <v>-82187</v>
      </c>
      <c r="K2408">
        <v>16216</v>
      </c>
      <c r="L2408">
        <v>78419</v>
      </c>
      <c r="M2408">
        <v>-5250</v>
      </c>
      <c r="N2408">
        <v>1857</v>
      </c>
      <c r="O2408">
        <v>38023</v>
      </c>
      <c r="P2408">
        <v>0</v>
      </c>
      <c r="Q2408">
        <v>0</v>
      </c>
      <c r="R2408">
        <v>19188</v>
      </c>
      <c r="S2408">
        <v>24601</v>
      </c>
      <c r="T2408">
        <v>0</v>
      </c>
      <c r="U2408">
        <v>-13499</v>
      </c>
      <c r="V2408">
        <v>1051</v>
      </c>
    </row>
    <row r="2409" spans="1:22" x14ac:dyDescent="0.3">
      <c r="A2409">
        <v>95700</v>
      </c>
      <c r="B2409" t="s">
        <v>229</v>
      </c>
      <c r="C2409" s="27">
        <v>44167</v>
      </c>
      <c r="D2409">
        <v>133100</v>
      </c>
      <c r="E2409">
        <v>5</v>
      </c>
      <c r="F2409">
        <v>-2100</v>
      </c>
      <c r="G2409">
        <v>-2100</v>
      </c>
      <c r="H2409">
        <v>1086728</v>
      </c>
      <c r="I2409">
        <v>145428</v>
      </c>
      <c r="J2409">
        <v>137202</v>
      </c>
      <c r="K2409">
        <v>-76167</v>
      </c>
      <c r="L2409">
        <v>-42379</v>
      </c>
      <c r="M2409">
        <v>-17567</v>
      </c>
      <c r="N2409">
        <v>2326</v>
      </c>
      <c r="O2409">
        <v>-6626</v>
      </c>
      <c r="P2409">
        <v>0</v>
      </c>
      <c r="Q2409">
        <v>0</v>
      </c>
      <c r="R2409">
        <v>-14201</v>
      </c>
      <c r="S2409">
        <v>-6311</v>
      </c>
      <c r="T2409">
        <v>0</v>
      </c>
      <c r="U2409">
        <v>-19658</v>
      </c>
      <c r="V2409">
        <v>1002</v>
      </c>
    </row>
    <row r="2410" spans="1:22" x14ac:dyDescent="0.3">
      <c r="A2410">
        <v>95700</v>
      </c>
      <c r="B2410" t="s">
        <v>229</v>
      </c>
      <c r="C2410" s="27">
        <v>44166</v>
      </c>
      <c r="D2410">
        <v>135200</v>
      </c>
      <c r="E2410">
        <v>2</v>
      </c>
      <c r="F2410">
        <v>6800</v>
      </c>
      <c r="G2410">
        <v>6800</v>
      </c>
      <c r="H2410">
        <v>2102737</v>
      </c>
      <c r="I2410">
        <v>279632</v>
      </c>
      <c r="J2410">
        <v>-97446</v>
      </c>
      <c r="K2410">
        <v>51569</v>
      </c>
      <c r="L2410">
        <v>65467</v>
      </c>
      <c r="M2410">
        <v>-689</v>
      </c>
      <c r="N2410">
        <v>0</v>
      </c>
      <c r="O2410">
        <v>41304</v>
      </c>
      <c r="P2410">
        <v>0</v>
      </c>
      <c r="Q2410">
        <v>0</v>
      </c>
      <c r="R2410">
        <v>9460</v>
      </c>
      <c r="S2410">
        <v>15392</v>
      </c>
      <c r="T2410">
        <v>0</v>
      </c>
      <c r="U2410">
        <v>-18071</v>
      </c>
      <c r="V2410">
        <v>-1519</v>
      </c>
    </row>
    <row r="2411" spans="1:22" x14ac:dyDescent="0.3">
      <c r="A2411">
        <v>95700</v>
      </c>
      <c r="B2411" t="s">
        <v>229</v>
      </c>
      <c r="C2411" s="27">
        <v>44165</v>
      </c>
      <c r="D2411">
        <v>128400</v>
      </c>
      <c r="E2411">
        <v>2</v>
      </c>
      <c r="F2411">
        <v>3600</v>
      </c>
      <c r="G2411">
        <v>3600</v>
      </c>
      <c r="H2411">
        <v>1067042</v>
      </c>
      <c r="I2411">
        <v>137763</v>
      </c>
      <c r="J2411">
        <v>41349</v>
      </c>
      <c r="K2411">
        <v>-23416</v>
      </c>
      <c r="L2411">
        <v>3124</v>
      </c>
      <c r="M2411">
        <v>-18670</v>
      </c>
      <c r="N2411">
        <v>4533</v>
      </c>
      <c r="O2411">
        <v>1198</v>
      </c>
      <c r="P2411">
        <v>152</v>
      </c>
      <c r="Q2411">
        <v>0</v>
      </c>
      <c r="R2411">
        <v>-21</v>
      </c>
      <c r="S2411">
        <v>15932</v>
      </c>
      <c r="T2411">
        <v>0</v>
      </c>
      <c r="U2411">
        <v>-19235</v>
      </c>
      <c r="V2411">
        <v>-1822</v>
      </c>
    </row>
    <row r="2412" spans="1:22" x14ac:dyDescent="0.3">
      <c r="A2412">
        <v>95700</v>
      </c>
      <c r="B2412" t="s">
        <v>131</v>
      </c>
      <c r="C2412" s="27">
        <v>44162</v>
      </c>
      <c r="D2412">
        <v>124800</v>
      </c>
      <c r="E2412">
        <v>2</v>
      </c>
      <c r="F2412">
        <v>1300</v>
      </c>
      <c r="G2412">
        <v>1300</v>
      </c>
      <c r="H2412">
        <v>418753</v>
      </c>
      <c r="I2412">
        <v>52220</v>
      </c>
      <c r="J2412">
        <v>-14318</v>
      </c>
      <c r="K2412">
        <v>3827</v>
      </c>
      <c r="L2412">
        <v>14006</v>
      </c>
      <c r="M2412">
        <v>12804</v>
      </c>
      <c r="N2412">
        <v>0</v>
      </c>
      <c r="O2412">
        <v>76</v>
      </c>
      <c r="P2412">
        <v>163</v>
      </c>
      <c r="Q2412">
        <v>0</v>
      </c>
      <c r="R2412">
        <v>584</v>
      </c>
      <c r="S2412">
        <v>379</v>
      </c>
      <c r="T2412">
        <v>0</v>
      </c>
      <c r="U2412">
        <v>-3761</v>
      </c>
      <c r="V2412">
        <v>246</v>
      </c>
    </row>
    <row r="2413" spans="1:22" x14ac:dyDescent="0.3">
      <c r="A2413">
        <v>95700</v>
      </c>
      <c r="B2413" t="s">
        <v>131</v>
      </c>
      <c r="C2413" s="27">
        <v>44161</v>
      </c>
      <c r="D2413">
        <v>123500</v>
      </c>
      <c r="E2413">
        <v>2</v>
      </c>
      <c r="F2413">
        <v>1300</v>
      </c>
      <c r="G2413">
        <v>1300</v>
      </c>
      <c r="H2413">
        <v>596589</v>
      </c>
      <c r="I2413">
        <v>74121</v>
      </c>
      <c r="J2413">
        <v>-26688</v>
      </c>
      <c r="K2413">
        <v>20717</v>
      </c>
      <c r="L2413">
        <v>26196</v>
      </c>
      <c r="M2413">
        <v>18737</v>
      </c>
      <c r="N2413">
        <v>1956</v>
      </c>
      <c r="O2413">
        <v>1682</v>
      </c>
      <c r="P2413">
        <v>82</v>
      </c>
      <c r="Q2413">
        <v>0</v>
      </c>
      <c r="R2413">
        <v>3540</v>
      </c>
      <c r="S2413">
        <v>199</v>
      </c>
      <c r="T2413">
        <v>0</v>
      </c>
      <c r="U2413">
        <v>-19886</v>
      </c>
      <c r="V2413">
        <v>-339</v>
      </c>
    </row>
    <row r="2414" spans="1:22" x14ac:dyDescent="0.3">
      <c r="A2414">
        <v>95700</v>
      </c>
      <c r="B2414" t="s">
        <v>131</v>
      </c>
      <c r="C2414" s="27">
        <v>44160</v>
      </c>
      <c r="D2414">
        <v>122200</v>
      </c>
      <c r="E2414">
        <v>2</v>
      </c>
      <c r="F2414">
        <v>3200</v>
      </c>
      <c r="G2414">
        <v>3200</v>
      </c>
      <c r="H2414">
        <v>1909198</v>
      </c>
      <c r="I2414">
        <v>236814</v>
      </c>
      <c r="J2414">
        <v>62232</v>
      </c>
      <c r="K2414">
        <v>-28983</v>
      </c>
      <c r="L2414">
        <v>-19146</v>
      </c>
      <c r="M2414">
        <v>-19071</v>
      </c>
      <c r="N2414">
        <v>-211</v>
      </c>
      <c r="O2414">
        <v>605</v>
      </c>
      <c r="P2414">
        <v>0</v>
      </c>
      <c r="Q2414">
        <v>-100</v>
      </c>
      <c r="R2414">
        <v>351</v>
      </c>
      <c r="S2414">
        <v>-720</v>
      </c>
      <c r="T2414">
        <v>0</v>
      </c>
      <c r="U2414">
        <v>-14716</v>
      </c>
      <c r="V2414">
        <v>613</v>
      </c>
    </row>
    <row r="2415" spans="1:22" x14ac:dyDescent="0.3">
      <c r="A2415">
        <v>95700</v>
      </c>
      <c r="B2415" t="s">
        <v>131</v>
      </c>
      <c r="C2415" s="27">
        <v>44159</v>
      </c>
      <c r="D2415">
        <v>119000</v>
      </c>
      <c r="E2415">
        <v>5</v>
      </c>
      <c r="F2415">
        <v>-6400</v>
      </c>
      <c r="G2415">
        <v>-6400</v>
      </c>
      <c r="H2415">
        <v>893493</v>
      </c>
      <c r="I2415">
        <v>107369</v>
      </c>
      <c r="J2415">
        <v>14220</v>
      </c>
      <c r="K2415">
        <v>-5888</v>
      </c>
      <c r="L2415">
        <v>10332</v>
      </c>
      <c r="M2415">
        <v>4565</v>
      </c>
      <c r="N2415">
        <v>0</v>
      </c>
      <c r="O2415">
        <v>-1504</v>
      </c>
      <c r="P2415">
        <v>0</v>
      </c>
      <c r="Q2415">
        <v>0</v>
      </c>
      <c r="R2415">
        <v>6689</v>
      </c>
      <c r="S2415">
        <v>582</v>
      </c>
      <c r="T2415">
        <v>0</v>
      </c>
      <c r="U2415">
        <v>-18072</v>
      </c>
      <c r="V2415">
        <v>-592</v>
      </c>
    </row>
    <row r="2416" spans="1:22" x14ac:dyDescent="0.3">
      <c r="A2416">
        <v>95700</v>
      </c>
      <c r="B2416" t="s">
        <v>131</v>
      </c>
      <c r="C2416" s="27">
        <v>44158</v>
      </c>
      <c r="D2416">
        <v>125400</v>
      </c>
      <c r="E2416">
        <v>2</v>
      </c>
      <c r="F2416">
        <v>300</v>
      </c>
      <c r="G2416">
        <v>300</v>
      </c>
      <c r="H2416">
        <v>776536</v>
      </c>
      <c r="I2416">
        <v>98407</v>
      </c>
      <c r="J2416">
        <v>10696</v>
      </c>
      <c r="K2416">
        <v>20505</v>
      </c>
      <c r="L2416">
        <v>-11151</v>
      </c>
      <c r="M2416">
        <v>-13540</v>
      </c>
      <c r="N2416">
        <v>0</v>
      </c>
      <c r="O2416">
        <v>1026</v>
      </c>
      <c r="P2416">
        <v>0</v>
      </c>
      <c r="Q2416">
        <v>0</v>
      </c>
      <c r="R2416">
        <v>1409</v>
      </c>
      <c r="S2416">
        <v>-46</v>
      </c>
      <c r="T2416">
        <v>0</v>
      </c>
      <c r="U2416">
        <v>-19173</v>
      </c>
      <c r="V2416">
        <v>-877</v>
      </c>
    </row>
    <row r="2417" spans="1:22" x14ac:dyDescent="0.3">
      <c r="A2417">
        <v>95700</v>
      </c>
      <c r="B2417" t="s">
        <v>131</v>
      </c>
      <c r="C2417" s="27">
        <v>44155</v>
      </c>
      <c r="D2417">
        <v>125100</v>
      </c>
      <c r="E2417">
        <v>5</v>
      </c>
      <c r="F2417">
        <v>-3600</v>
      </c>
      <c r="G2417">
        <v>-3600</v>
      </c>
      <c r="H2417">
        <v>1453988</v>
      </c>
      <c r="I2417">
        <v>187006</v>
      </c>
      <c r="J2417">
        <v>122118</v>
      </c>
      <c r="K2417">
        <v>-139769</v>
      </c>
      <c r="L2417">
        <v>28584</v>
      </c>
      <c r="M2417">
        <v>9548</v>
      </c>
      <c r="N2417">
        <v>-1</v>
      </c>
      <c r="O2417">
        <v>-1679</v>
      </c>
      <c r="P2417">
        <v>826</v>
      </c>
      <c r="Q2417">
        <v>0</v>
      </c>
      <c r="R2417">
        <v>19473</v>
      </c>
      <c r="S2417">
        <v>417</v>
      </c>
      <c r="T2417">
        <v>0</v>
      </c>
      <c r="U2417">
        <v>-11739</v>
      </c>
      <c r="V2417">
        <v>806</v>
      </c>
    </row>
    <row r="2418" spans="1:22" x14ac:dyDescent="0.3">
      <c r="A2418">
        <v>95700</v>
      </c>
      <c r="B2418" t="s">
        <v>131</v>
      </c>
      <c r="C2418" s="27">
        <v>44154</v>
      </c>
      <c r="D2418">
        <v>128700</v>
      </c>
      <c r="E2418">
        <v>2</v>
      </c>
      <c r="F2418">
        <v>15000</v>
      </c>
      <c r="G2418">
        <v>15000</v>
      </c>
      <c r="H2418">
        <v>2627981</v>
      </c>
      <c r="I2418">
        <v>333154</v>
      </c>
      <c r="J2418">
        <v>140896</v>
      </c>
      <c r="K2418">
        <v>-124802</v>
      </c>
      <c r="L2418">
        <v>-8633</v>
      </c>
      <c r="M2418">
        <v>-1248</v>
      </c>
      <c r="N2418">
        <v>0</v>
      </c>
      <c r="O2418">
        <v>-5073</v>
      </c>
      <c r="P2418">
        <v>-31</v>
      </c>
      <c r="Q2418">
        <v>0</v>
      </c>
      <c r="R2418">
        <v>-1607</v>
      </c>
      <c r="S2418">
        <v>-674</v>
      </c>
      <c r="T2418">
        <v>0</v>
      </c>
      <c r="U2418">
        <v>-8396</v>
      </c>
      <c r="V2418">
        <v>935</v>
      </c>
    </row>
    <row r="2419" spans="1:22" x14ac:dyDescent="0.3">
      <c r="A2419">
        <v>95700</v>
      </c>
      <c r="B2419" t="s">
        <v>131</v>
      </c>
      <c r="C2419" s="27">
        <v>44153</v>
      </c>
      <c r="D2419">
        <v>113700</v>
      </c>
      <c r="E2419">
        <v>2</v>
      </c>
      <c r="F2419">
        <v>3200</v>
      </c>
      <c r="G2419">
        <v>3200</v>
      </c>
      <c r="H2419">
        <v>562382</v>
      </c>
      <c r="I2419">
        <v>63287</v>
      </c>
      <c r="J2419">
        <v>-65173</v>
      </c>
      <c r="K2419">
        <v>41483</v>
      </c>
      <c r="L2419">
        <v>22655</v>
      </c>
      <c r="M2419">
        <v>11009</v>
      </c>
      <c r="N2419">
        <v>-29</v>
      </c>
      <c r="O2419">
        <v>3957</v>
      </c>
      <c r="P2419">
        <v>0</v>
      </c>
      <c r="Q2419">
        <v>0</v>
      </c>
      <c r="R2419">
        <v>8277</v>
      </c>
      <c r="S2419">
        <v>-559</v>
      </c>
      <c r="T2419">
        <v>0</v>
      </c>
      <c r="U2419">
        <v>1751</v>
      </c>
      <c r="V2419">
        <v>-716</v>
      </c>
    </row>
    <row r="2420" spans="1:22" x14ac:dyDescent="0.3">
      <c r="A2420">
        <v>95700</v>
      </c>
      <c r="B2420" t="s">
        <v>131</v>
      </c>
      <c r="C2420" s="27">
        <v>44152</v>
      </c>
      <c r="D2420">
        <v>110500</v>
      </c>
      <c r="E2420">
        <v>2</v>
      </c>
      <c r="F2420">
        <v>700</v>
      </c>
      <c r="G2420">
        <v>700</v>
      </c>
      <c r="H2420">
        <v>654362</v>
      </c>
      <c r="I2420">
        <v>71336</v>
      </c>
      <c r="J2420">
        <v>-49322</v>
      </c>
      <c r="K2420">
        <v>49630</v>
      </c>
      <c r="L2420">
        <v>-804</v>
      </c>
      <c r="M2420">
        <v>-9812</v>
      </c>
      <c r="N2420">
        <v>0</v>
      </c>
      <c r="O2420">
        <v>-521</v>
      </c>
      <c r="P2420">
        <v>10000</v>
      </c>
      <c r="Q2420">
        <v>0</v>
      </c>
      <c r="R2420">
        <v>-1506</v>
      </c>
      <c r="S2420">
        <v>1035</v>
      </c>
      <c r="T2420">
        <v>0</v>
      </c>
      <c r="U2420">
        <v>270</v>
      </c>
      <c r="V2420">
        <v>226</v>
      </c>
    </row>
    <row r="2421" spans="1:22" x14ac:dyDescent="0.3">
      <c r="A2421">
        <v>95700</v>
      </c>
      <c r="B2421" t="s">
        <v>131</v>
      </c>
      <c r="C2421" s="27">
        <v>44151</v>
      </c>
      <c r="D2421">
        <v>109800</v>
      </c>
      <c r="E2421">
        <v>5</v>
      </c>
      <c r="F2421">
        <v>-300</v>
      </c>
      <c r="G2421">
        <v>-300</v>
      </c>
      <c r="H2421">
        <v>543289</v>
      </c>
      <c r="I2421">
        <v>60176</v>
      </c>
      <c r="J2421">
        <v>60062</v>
      </c>
      <c r="K2421">
        <v>-80130</v>
      </c>
      <c r="L2421">
        <v>18082</v>
      </c>
      <c r="M2421">
        <v>22825</v>
      </c>
      <c r="N2421">
        <v>0</v>
      </c>
      <c r="O2421">
        <v>-6489</v>
      </c>
      <c r="P2421">
        <v>0</v>
      </c>
      <c r="Q2421">
        <v>788</v>
      </c>
      <c r="R2421">
        <v>891</v>
      </c>
      <c r="S2421">
        <v>67</v>
      </c>
      <c r="T2421">
        <v>0</v>
      </c>
      <c r="U2421">
        <v>1763</v>
      </c>
      <c r="V2421">
        <v>223</v>
      </c>
    </row>
    <row r="2422" spans="1:22" x14ac:dyDescent="0.3">
      <c r="A2422">
        <v>95700</v>
      </c>
      <c r="B2422" t="s">
        <v>131</v>
      </c>
      <c r="C2422" s="27">
        <v>44148</v>
      </c>
      <c r="D2422">
        <v>110100</v>
      </c>
      <c r="E2422">
        <v>2</v>
      </c>
      <c r="F2422">
        <v>4000</v>
      </c>
      <c r="G2422">
        <v>4000</v>
      </c>
      <c r="H2422">
        <v>900125</v>
      </c>
      <c r="I2422">
        <v>96035</v>
      </c>
      <c r="J2422">
        <v>-81349</v>
      </c>
      <c r="K2422">
        <v>66438</v>
      </c>
      <c r="L2422">
        <v>15224</v>
      </c>
      <c r="M2422">
        <v>2612</v>
      </c>
      <c r="N2422">
        <v>0</v>
      </c>
      <c r="O2422">
        <v>7516</v>
      </c>
      <c r="P2422">
        <v>0</v>
      </c>
      <c r="Q2422">
        <v>0</v>
      </c>
      <c r="R2422">
        <v>3484</v>
      </c>
      <c r="S2422">
        <v>1612</v>
      </c>
      <c r="T2422">
        <v>0</v>
      </c>
      <c r="U2422">
        <v>-464</v>
      </c>
      <c r="V2422">
        <v>151</v>
      </c>
    </row>
    <row r="2423" spans="1:22" x14ac:dyDescent="0.3">
      <c r="A2423">
        <v>95700</v>
      </c>
      <c r="B2423" t="s">
        <v>131</v>
      </c>
      <c r="C2423" s="27">
        <v>44147</v>
      </c>
      <c r="D2423">
        <v>106100</v>
      </c>
      <c r="E2423">
        <v>2</v>
      </c>
      <c r="F2423">
        <v>2100</v>
      </c>
      <c r="G2423">
        <v>2100</v>
      </c>
      <c r="H2423">
        <v>1358639</v>
      </c>
      <c r="I2423">
        <v>148232</v>
      </c>
      <c r="J2423">
        <v>33859</v>
      </c>
      <c r="K2423">
        <v>-39329</v>
      </c>
      <c r="L2423">
        <v>4681</v>
      </c>
      <c r="M2423">
        <v>-4429</v>
      </c>
      <c r="N2423">
        <v>0</v>
      </c>
      <c r="O2423">
        <v>-312</v>
      </c>
      <c r="P2423">
        <v>3</v>
      </c>
      <c r="Q2423">
        <v>185</v>
      </c>
      <c r="R2423">
        <v>9331</v>
      </c>
      <c r="S2423">
        <v>-97</v>
      </c>
      <c r="T2423">
        <v>0</v>
      </c>
      <c r="U2423">
        <v>64</v>
      </c>
      <c r="V2423">
        <v>725</v>
      </c>
    </row>
    <row r="2424" spans="1:22" x14ac:dyDescent="0.3">
      <c r="A2424">
        <v>95700</v>
      </c>
      <c r="B2424" t="s">
        <v>131</v>
      </c>
      <c r="C2424" s="27">
        <v>44146</v>
      </c>
      <c r="D2424">
        <v>104000</v>
      </c>
      <c r="E2424">
        <v>5</v>
      </c>
      <c r="F2424">
        <v>-7500</v>
      </c>
      <c r="G2424">
        <v>-7500</v>
      </c>
      <c r="H2424">
        <v>2201648</v>
      </c>
      <c r="I2424">
        <v>232735</v>
      </c>
      <c r="J2424">
        <v>115889</v>
      </c>
      <c r="K2424">
        <v>-45904</v>
      </c>
      <c r="L2424">
        <v>-71679</v>
      </c>
      <c r="M2424">
        <v>-2561</v>
      </c>
      <c r="N2424">
        <v>-9280</v>
      </c>
      <c r="O2424">
        <v>-19778</v>
      </c>
      <c r="P2424">
        <v>0</v>
      </c>
      <c r="Q2424">
        <v>0</v>
      </c>
      <c r="R2424">
        <v>-16796</v>
      </c>
      <c r="S2424">
        <v>-23264</v>
      </c>
      <c r="T2424">
        <v>0</v>
      </c>
      <c r="U2424">
        <v>1482</v>
      </c>
      <c r="V2424">
        <v>212</v>
      </c>
    </row>
    <row r="2425" spans="1:22" x14ac:dyDescent="0.3">
      <c r="A2425">
        <v>95700</v>
      </c>
      <c r="B2425" t="s">
        <v>131</v>
      </c>
      <c r="C2425" s="27">
        <v>44145</v>
      </c>
      <c r="D2425">
        <v>111500</v>
      </c>
      <c r="E2425">
        <v>5</v>
      </c>
      <c r="F2425">
        <v>-13100</v>
      </c>
      <c r="G2425">
        <v>-13100</v>
      </c>
      <c r="H2425">
        <v>1162508</v>
      </c>
      <c r="I2425">
        <v>132174</v>
      </c>
      <c r="J2425">
        <v>221742</v>
      </c>
      <c r="K2425">
        <v>-153382</v>
      </c>
      <c r="L2425">
        <v>-68266</v>
      </c>
      <c r="M2425">
        <v>-5670</v>
      </c>
      <c r="N2425">
        <v>-11488</v>
      </c>
      <c r="O2425">
        <v>-13925</v>
      </c>
      <c r="P2425">
        <v>0</v>
      </c>
      <c r="Q2425">
        <v>0</v>
      </c>
      <c r="R2425">
        <v>-4344</v>
      </c>
      <c r="S2425">
        <v>-32839</v>
      </c>
      <c r="T2425">
        <v>0</v>
      </c>
      <c r="U2425">
        <v>43</v>
      </c>
      <c r="V2425">
        <v>-137</v>
      </c>
    </row>
    <row r="2426" spans="1:22" x14ac:dyDescent="0.3">
      <c r="A2426">
        <v>95700</v>
      </c>
      <c r="B2426" t="s">
        <v>131</v>
      </c>
      <c r="C2426" s="27">
        <v>44144</v>
      </c>
      <c r="D2426">
        <v>124600</v>
      </c>
      <c r="E2426">
        <v>2</v>
      </c>
      <c r="F2426">
        <v>2200</v>
      </c>
      <c r="G2426">
        <v>2200</v>
      </c>
      <c r="H2426">
        <v>537020</v>
      </c>
      <c r="I2426">
        <v>67581</v>
      </c>
      <c r="J2426">
        <v>26645</v>
      </c>
      <c r="K2426">
        <v>-52530</v>
      </c>
      <c r="L2426">
        <v>25320</v>
      </c>
      <c r="M2426">
        <v>6689</v>
      </c>
      <c r="N2426">
        <v>-271</v>
      </c>
      <c r="O2426">
        <v>3152</v>
      </c>
      <c r="P2426">
        <v>0</v>
      </c>
      <c r="Q2426">
        <v>0</v>
      </c>
      <c r="R2426">
        <v>5199</v>
      </c>
      <c r="S2426">
        <v>10551</v>
      </c>
      <c r="T2426">
        <v>0</v>
      </c>
      <c r="U2426">
        <v>534</v>
      </c>
      <c r="V2426">
        <v>31</v>
      </c>
    </row>
    <row r="2427" spans="1:22" x14ac:dyDescent="0.3">
      <c r="A2427">
        <v>95700</v>
      </c>
      <c r="B2427" t="s">
        <v>229</v>
      </c>
      <c r="C2427" s="27">
        <v>44141</v>
      </c>
      <c r="D2427">
        <v>122400</v>
      </c>
      <c r="E2427">
        <v>5</v>
      </c>
      <c r="F2427">
        <v>-700</v>
      </c>
      <c r="G2427">
        <v>-700</v>
      </c>
      <c r="H2427">
        <v>571251</v>
      </c>
      <c r="I2427">
        <v>70262</v>
      </c>
      <c r="J2427">
        <v>144757</v>
      </c>
      <c r="K2427">
        <v>-120142</v>
      </c>
      <c r="L2427">
        <v>-25063</v>
      </c>
      <c r="M2427">
        <v>-25059</v>
      </c>
      <c r="N2427">
        <v>-2</v>
      </c>
      <c r="O2427">
        <v>-7466</v>
      </c>
      <c r="P2427">
        <v>70</v>
      </c>
      <c r="Q2427">
        <v>0</v>
      </c>
      <c r="R2427">
        <v>-1458</v>
      </c>
      <c r="S2427">
        <v>8852</v>
      </c>
      <c r="T2427">
        <v>0</v>
      </c>
      <c r="U2427">
        <v>287</v>
      </c>
      <c r="V2427">
        <v>161</v>
      </c>
    </row>
    <row r="2428" spans="1:22" x14ac:dyDescent="0.3">
      <c r="A2428">
        <v>95700</v>
      </c>
      <c r="B2428" t="s">
        <v>229</v>
      </c>
      <c r="C2428" s="27">
        <v>44140</v>
      </c>
      <c r="D2428">
        <v>123100</v>
      </c>
      <c r="E2428">
        <v>5</v>
      </c>
      <c r="F2428">
        <v>-1200</v>
      </c>
      <c r="G2428">
        <v>-1200</v>
      </c>
      <c r="H2428">
        <v>611975</v>
      </c>
      <c r="I2428">
        <v>75086</v>
      </c>
      <c r="J2428">
        <v>153660</v>
      </c>
      <c r="K2428">
        <v>-178233</v>
      </c>
      <c r="L2428">
        <v>26441</v>
      </c>
      <c r="M2428">
        <v>7892</v>
      </c>
      <c r="N2428">
        <v>414</v>
      </c>
      <c r="O2428">
        <v>7196</v>
      </c>
      <c r="P2428">
        <v>0</v>
      </c>
      <c r="Q2428">
        <v>0</v>
      </c>
      <c r="R2428">
        <v>-3</v>
      </c>
      <c r="S2428">
        <v>10942</v>
      </c>
      <c r="T2428">
        <v>0</v>
      </c>
      <c r="U2428">
        <v>-1574</v>
      </c>
      <c r="V2428">
        <v>-294</v>
      </c>
    </row>
    <row r="2429" spans="1:22" x14ac:dyDescent="0.3">
      <c r="A2429">
        <v>95700</v>
      </c>
      <c r="B2429" t="s">
        <v>229</v>
      </c>
      <c r="C2429" s="27">
        <v>44139</v>
      </c>
      <c r="D2429">
        <v>124300</v>
      </c>
      <c r="E2429">
        <v>2</v>
      </c>
      <c r="F2429">
        <v>5500</v>
      </c>
      <c r="G2429">
        <v>5500</v>
      </c>
      <c r="H2429">
        <v>612767</v>
      </c>
      <c r="I2429">
        <v>75067</v>
      </c>
      <c r="J2429">
        <v>-2615</v>
      </c>
      <c r="K2429">
        <v>-28826</v>
      </c>
      <c r="L2429">
        <v>31314</v>
      </c>
      <c r="M2429">
        <v>4748</v>
      </c>
      <c r="N2429">
        <v>4018</v>
      </c>
      <c r="O2429">
        <v>16338</v>
      </c>
      <c r="P2429">
        <v>0</v>
      </c>
      <c r="Q2429">
        <v>0</v>
      </c>
      <c r="R2429">
        <v>125</v>
      </c>
      <c r="S2429">
        <v>6085</v>
      </c>
      <c r="T2429">
        <v>0</v>
      </c>
      <c r="U2429">
        <v>416</v>
      </c>
      <c r="V2429">
        <v>-289</v>
      </c>
    </row>
    <row r="2430" spans="1:22" x14ac:dyDescent="0.3">
      <c r="A2430">
        <v>95700</v>
      </c>
      <c r="B2430" t="s">
        <v>228</v>
      </c>
      <c r="C2430" s="27">
        <v>44138</v>
      </c>
      <c r="D2430">
        <v>118800</v>
      </c>
      <c r="E2430">
        <v>2</v>
      </c>
      <c r="F2430">
        <v>2100</v>
      </c>
      <c r="G2430">
        <v>2100</v>
      </c>
      <c r="H2430">
        <v>336465</v>
      </c>
      <c r="I2430">
        <v>39927</v>
      </c>
      <c r="J2430">
        <v>4562</v>
      </c>
      <c r="K2430">
        <v>-15930</v>
      </c>
      <c r="L2430">
        <v>9387</v>
      </c>
      <c r="M2430">
        <v>9625</v>
      </c>
      <c r="N2430">
        <v>317</v>
      </c>
      <c r="O2430">
        <v>-2966</v>
      </c>
      <c r="P2430">
        <v>0</v>
      </c>
      <c r="Q2430">
        <v>0</v>
      </c>
      <c r="R2430">
        <v>156</v>
      </c>
      <c r="S2430">
        <v>2255</v>
      </c>
      <c r="T2430">
        <v>0</v>
      </c>
      <c r="U2430">
        <v>1956</v>
      </c>
      <c r="V2430">
        <v>25</v>
      </c>
    </row>
    <row r="2431" spans="1:22" x14ac:dyDescent="0.3">
      <c r="A2431">
        <v>95700</v>
      </c>
      <c r="B2431" t="s">
        <v>229</v>
      </c>
      <c r="C2431" s="27">
        <v>44137</v>
      </c>
      <c r="D2431">
        <v>116700</v>
      </c>
      <c r="E2431">
        <v>2</v>
      </c>
      <c r="F2431">
        <v>4000</v>
      </c>
      <c r="G2431">
        <v>4000</v>
      </c>
      <c r="H2431">
        <v>321739</v>
      </c>
      <c r="I2431">
        <v>37420</v>
      </c>
      <c r="J2431">
        <v>-68669</v>
      </c>
      <c r="K2431">
        <v>57951</v>
      </c>
      <c r="L2431">
        <v>10153</v>
      </c>
      <c r="M2431">
        <v>10917</v>
      </c>
      <c r="N2431">
        <v>31</v>
      </c>
      <c r="O2431">
        <v>2075</v>
      </c>
      <c r="P2431">
        <v>0</v>
      </c>
      <c r="Q2431">
        <v>0</v>
      </c>
      <c r="R2431">
        <v>-5027</v>
      </c>
      <c r="S2431">
        <v>2157</v>
      </c>
      <c r="T2431">
        <v>0</v>
      </c>
      <c r="U2431">
        <v>612</v>
      </c>
      <c r="V2431">
        <v>-47</v>
      </c>
    </row>
    <row r="2432" spans="1:22" x14ac:dyDescent="0.3">
      <c r="A2432">
        <v>95700</v>
      </c>
      <c r="B2432" t="s">
        <v>229</v>
      </c>
      <c r="C2432" s="27">
        <v>44134</v>
      </c>
      <c r="D2432">
        <v>112700</v>
      </c>
      <c r="E2432">
        <v>5</v>
      </c>
      <c r="F2432">
        <v>-7700</v>
      </c>
      <c r="G2432">
        <v>-7700</v>
      </c>
      <c r="H2432">
        <v>620447</v>
      </c>
      <c r="I2432">
        <v>72196</v>
      </c>
      <c r="J2432">
        <v>180677</v>
      </c>
      <c r="K2432">
        <v>-144922</v>
      </c>
      <c r="L2432">
        <v>-26611</v>
      </c>
      <c r="M2432">
        <v>-16461</v>
      </c>
      <c r="N2432">
        <v>-1969</v>
      </c>
      <c r="O2432">
        <v>-7235</v>
      </c>
      <c r="P2432">
        <v>0</v>
      </c>
      <c r="Q2432">
        <v>0</v>
      </c>
      <c r="R2432">
        <v>-1095</v>
      </c>
      <c r="S2432">
        <v>149</v>
      </c>
      <c r="T2432">
        <v>0</v>
      </c>
      <c r="U2432">
        <v>-9812</v>
      </c>
      <c r="V2432">
        <v>668</v>
      </c>
    </row>
    <row r="2433" spans="1:22" x14ac:dyDescent="0.3">
      <c r="A2433">
        <v>95700</v>
      </c>
      <c r="B2433" t="s">
        <v>131</v>
      </c>
      <c r="C2433" s="27">
        <v>44133</v>
      </c>
      <c r="D2433">
        <v>120400</v>
      </c>
      <c r="E2433">
        <v>2</v>
      </c>
      <c r="F2433">
        <v>2800</v>
      </c>
      <c r="G2433">
        <v>2800</v>
      </c>
      <c r="H2433">
        <v>549552</v>
      </c>
      <c r="I2433">
        <v>64774</v>
      </c>
      <c r="J2433">
        <v>3301</v>
      </c>
      <c r="K2433">
        <v>-25532</v>
      </c>
      <c r="L2433">
        <v>20412</v>
      </c>
      <c r="M2433">
        <v>12474</v>
      </c>
      <c r="N2433">
        <v>352</v>
      </c>
      <c r="O2433">
        <v>1217</v>
      </c>
      <c r="P2433">
        <v>2</v>
      </c>
      <c r="Q2433">
        <v>0</v>
      </c>
      <c r="R2433">
        <v>7314</v>
      </c>
      <c r="S2433">
        <v>-947</v>
      </c>
      <c r="T2433">
        <v>0</v>
      </c>
      <c r="U2433">
        <v>1175</v>
      </c>
      <c r="V2433">
        <v>644</v>
      </c>
    </row>
    <row r="2434" spans="1:22" x14ac:dyDescent="0.3">
      <c r="A2434">
        <v>95700</v>
      </c>
      <c r="B2434" t="s">
        <v>131</v>
      </c>
      <c r="C2434" s="27">
        <v>44132</v>
      </c>
      <c r="D2434">
        <v>117600</v>
      </c>
      <c r="E2434">
        <v>2</v>
      </c>
      <c r="F2434">
        <v>4500</v>
      </c>
      <c r="G2434">
        <v>4500</v>
      </c>
      <c r="H2434">
        <v>488315</v>
      </c>
      <c r="I2434">
        <v>56726</v>
      </c>
      <c r="J2434">
        <v>28292</v>
      </c>
      <c r="K2434">
        <v>-10366</v>
      </c>
      <c r="L2434">
        <v>-14016</v>
      </c>
      <c r="M2434">
        <v>7512</v>
      </c>
      <c r="N2434">
        <v>-375</v>
      </c>
      <c r="O2434">
        <v>-18507</v>
      </c>
      <c r="P2434">
        <v>4</v>
      </c>
      <c r="Q2434">
        <v>0</v>
      </c>
      <c r="R2434">
        <v>-3238</v>
      </c>
      <c r="S2434">
        <v>588</v>
      </c>
      <c r="T2434">
        <v>0</v>
      </c>
      <c r="U2434">
        <v>-3916</v>
      </c>
      <c r="V2434">
        <v>6</v>
      </c>
    </row>
    <row r="2435" spans="1:22" x14ac:dyDescent="0.3">
      <c r="A2435">
        <v>95700</v>
      </c>
      <c r="B2435" t="s">
        <v>131</v>
      </c>
      <c r="C2435" s="27">
        <v>44131</v>
      </c>
      <c r="D2435">
        <v>113100</v>
      </c>
      <c r="E2435">
        <v>2</v>
      </c>
      <c r="F2435">
        <v>3600</v>
      </c>
      <c r="G2435">
        <v>3600</v>
      </c>
      <c r="H2435">
        <v>895962</v>
      </c>
      <c r="I2435">
        <v>99772</v>
      </c>
      <c r="J2435">
        <v>-165485</v>
      </c>
      <c r="K2435">
        <v>151974</v>
      </c>
      <c r="L2435">
        <v>6532</v>
      </c>
      <c r="M2435">
        <v>11356</v>
      </c>
      <c r="N2435">
        <v>0</v>
      </c>
      <c r="O2435">
        <v>-2784</v>
      </c>
      <c r="P2435">
        <v>0</v>
      </c>
      <c r="Q2435">
        <v>0</v>
      </c>
      <c r="R2435">
        <v>-1693</v>
      </c>
      <c r="S2435">
        <v>-347</v>
      </c>
      <c r="T2435">
        <v>0</v>
      </c>
      <c r="U2435">
        <v>8206</v>
      </c>
      <c r="V2435">
        <v>-1227</v>
      </c>
    </row>
    <row r="2436" spans="1:22" x14ac:dyDescent="0.3">
      <c r="A2436">
        <v>95700</v>
      </c>
      <c r="B2436" t="s">
        <v>131</v>
      </c>
      <c r="C2436" s="27">
        <v>44130</v>
      </c>
      <c r="D2436">
        <v>109500</v>
      </c>
      <c r="E2436">
        <v>5</v>
      </c>
      <c r="F2436">
        <v>-11600</v>
      </c>
      <c r="G2436">
        <v>-11600</v>
      </c>
      <c r="H2436">
        <v>791322</v>
      </c>
      <c r="I2436">
        <v>89815</v>
      </c>
      <c r="J2436">
        <v>-66181</v>
      </c>
      <c r="K2436">
        <v>76765</v>
      </c>
      <c r="L2436">
        <v>-8828</v>
      </c>
      <c r="M2436">
        <v>2325</v>
      </c>
      <c r="N2436">
        <v>-2339</v>
      </c>
      <c r="O2436">
        <v>-3874</v>
      </c>
      <c r="P2436">
        <v>4</v>
      </c>
      <c r="Q2436">
        <v>1487</v>
      </c>
      <c r="R2436">
        <v>-4290</v>
      </c>
      <c r="S2436">
        <v>-2141</v>
      </c>
      <c r="T2436">
        <v>0</v>
      </c>
      <c r="U2436">
        <v>25</v>
      </c>
      <c r="V2436">
        <v>-1781</v>
      </c>
    </row>
    <row r="2437" spans="1:22" x14ac:dyDescent="0.3">
      <c r="A2437">
        <v>95700</v>
      </c>
      <c r="B2437" t="s">
        <v>131</v>
      </c>
      <c r="C2437" s="27">
        <v>44127</v>
      </c>
      <c r="D2437">
        <v>121100</v>
      </c>
      <c r="E2437">
        <v>2</v>
      </c>
      <c r="F2437">
        <v>3900</v>
      </c>
      <c r="G2437">
        <v>3900</v>
      </c>
      <c r="H2437">
        <v>529563</v>
      </c>
      <c r="I2437">
        <v>63884</v>
      </c>
      <c r="J2437">
        <v>-56197</v>
      </c>
      <c r="K2437">
        <v>63918</v>
      </c>
      <c r="L2437">
        <v>-8145</v>
      </c>
      <c r="M2437">
        <v>-1273</v>
      </c>
      <c r="N2437">
        <v>-1282</v>
      </c>
      <c r="O2437">
        <v>-6915</v>
      </c>
      <c r="P2437">
        <v>5</v>
      </c>
      <c r="Q2437">
        <v>0</v>
      </c>
      <c r="R2437">
        <v>286</v>
      </c>
      <c r="S2437">
        <v>1034</v>
      </c>
      <c r="T2437">
        <v>0</v>
      </c>
      <c r="U2437">
        <v>-110</v>
      </c>
      <c r="V2437">
        <v>534</v>
      </c>
    </row>
    <row r="2438" spans="1:22" x14ac:dyDescent="0.3">
      <c r="A2438">
        <v>95700</v>
      </c>
      <c r="B2438" t="s">
        <v>131</v>
      </c>
      <c r="C2438" s="27">
        <v>44126</v>
      </c>
      <c r="D2438">
        <v>117200</v>
      </c>
      <c r="E2438">
        <v>5</v>
      </c>
      <c r="F2438">
        <v>-6500</v>
      </c>
      <c r="G2438">
        <v>-6500</v>
      </c>
      <c r="H2438">
        <v>716516</v>
      </c>
      <c r="I2438">
        <v>85457</v>
      </c>
      <c r="J2438">
        <v>-85186</v>
      </c>
      <c r="K2438">
        <v>131150</v>
      </c>
      <c r="L2438">
        <v>-45756</v>
      </c>
      <c r="M2438">
        <v>-9758</v>
      </c>
      <c r="N2438">
        <v>-9347</v>
      </c>
      <c r="O2438">
        <v>-21200</v>
      </c>
      <c r="P2438">
        <v>8</v>
      </c>
      <c r="Q2438">
        <v>0</v>
      </c>
      <c r="R2438">
        <v>-5154</v>
      </c>
      <c r="S2438">
        <v>-305</v>
      </c>
      <c r="T2438">
        <v>0</v>
      </c>
      <c r="U2438">
        <v>-230</v>
      </c>
      <c r="V2438">
        <v>22</v>
      </c>
    </row>
    <row r="2439" spans="1:22" x14ac:dyDescent="0.3">
      <c r="A2439">
        <v>95700</v>
      </c>
      <c r="B2439" t="s">
        <v>131</v>
      </c>
      <c r="C2439" s="27">
        <v>44125</v>
      </c>
      <c r="D2439">
        <v>123700</v>
      </c>
      <c r="E2439">
        <v>5</v>
      </c>
      <c r="F2439">
        <v>-3300</v>
      </c>
      <c r="G2439">
        <v>-3300</v>
      </c>
      <c r="H2439">
        <v>452761</v>
      </c>
      <c r="I2439">
        <v>56351</v>
      </c>
      <c r="J2439">
        <v>66409</v>
      </c>
      <c r="K2439">
        <v>-69713</v>
      </c>
      <c r="L2439">
        <v>4663</v>
      </c>
      <c r="M2439">
        <v>12881</v>
      </c>
      <c r="N2439">
        <v>-6383</v>
      </c>
      <c r="O2439">
        <v>-2200</v>
      </c>
      <c r="P2439">
        <v>1</v>
      </c>
      <c r="Q2439">
        <v>0</v>
      </c>
      <c r="R2439">
        <v>224</v>
      </c>
      <c r="S2439">
        <v>140</v>
      </c>
      <c r="T2439">
        <v>0</v>
      </c>
      <c r="U2439">
        <v>-1162</v>
      </c>
      <c r="V2439">
        <v>-197</v>
      </c>
    </row>
    <row r="2440" spans="1:22" x14ac:dyDescent="0.3">
      <c r="A2440">
        <v>95700</v>
      </c>
      <c r="B2440" t="s">
        <v>131</v>
      </c>
      <c r="C2440" s="27">
        <v>44124</v>
      </c>
      <c r="D2440">
        <v>127000</v>
      </c>
      <c r="E2440">
        <v>2</v>
      </c>
      <c r="F2440">
        <v>1000</v>
      </c>
      <c r="G2440">
        <v>1000</v>
      </c>
      <c r="H2440">
        <v>679771</v>
      </c>
      <c r="I2440">
        <v>84303</v>
      </c>
      <c r="J2440">
        <v>-97439</v>
      </c>
      <c r="K2440">
        <v>128739</v>
      </c>
      <c r="L2440">
        <v>-26998</v>
      </c>
      <c r="M2440">
        <v>616</v>
      </c>
      <c r="N2440">
        <v>-5250</v>
      </c>
      <c r="O2440">
        <v>-5323</v>
      </c>
      <c r="P2440">
        <v>-109</v>
      </c>
      <c r="Q2440">
        <v>0</v>
      </c>
      <c r="R2440">
        <v>-16580</v>
      </c>
      <c r="S2440">
        <v>-352</v>
      </c>
      <c r="T2440">
        <v>0</v>
      </c>
      <c r="U2440">
        <v>-4767</v>
      </c>
      <c r="V2440">
        <v>465</v>
      </c>
    </row>
    <row r="2441" spans="1:22" x14ac:dyDescent="0.3">
      <c r="A2441">
        <v>95700</v>
      </c>
      <c r="B2441" t="s">
        <v>131</v>
      </c>
      <c r="C2441" s="27">
        <v>44123</v>
      </c>
      <c r="D2441">
        <v>126000</v>
      </c>
      <c r="E2441">
        <v>5</v>
      </c>
      <c r="F2441">
        <v>-4000</v>
      </c>
      <c r="G2441">
        <v>-4000</v>
      </c>
      <c r="H2441">
        <v>529239</v>
      </c>
      <c r="I2441">
        <v>68136</v>
      </c>
      <c r="J2441">
        <v>-84118</v>
      </c>
      <c r="K2441">
        <v>72148</v>
      </c>
      <c r="L2441">
        <v>2270</v>
      </c>
      <c r="M2441">
        <v>5827</v>
      </c>
      <c r="N2441">
        <v>-4553</v>
      </c>
      <c r="O2441">
        <v>-1019</v>
      </c>
      <c r="P2441">
        <v>39</v>
      </c>
      <c r="Q2441">
        <v>0</v>
      </c>
      <c r="R2441">
        <v>-379</v>
      </c>
      <c r="S2441">
        <v>2355</v>
      </c>
      <c r="T2441">
        <v>0</v>
      </c>
      <c r="U2441">
        <v>11302</v>
      </c>
      <c r="V2441">
        <v>-1602</v>
      </c>
    </row>
    <row r="2442" spans="1:22" x14ac:dyDescent="0.3">
      <c r="A2442">
        <v>95700</v>
      </c>
      <c r="B2442" t="s">
        <v>131</v>
      </c>
      <c r="C2442" s="27">
        <v>44120</v>
      </c>
      <c r="D2442">
        <v>130000</v>
      </c>
      <c r="E2442">
        <v>5</v>
      </c>
      <c r="F2442">
        <v>-6100</v>
      </c>
      <c r="G2442">
        <v>-6100</v>
      </c>
      <c r="H2442">
        <v>827959</v>
      </c>
      <c r="I2442">
        <v>109548</v>
      </c>
      <c r="J2442">
        <v>-32171</v>
      </c>
      <c r="K2442">
        <v>37183</v>
      </c>
      <c r="L2442">
        <v>-1981</v>
      </c>
      <c r="M2442">
        <v>-779</v>
      </c>
      <c r="N2442">
        <v>-2150</v>
      </c>
      <c r="O2442">
        <v>5838</v>
      </c>
      <c r="P2442">
        <v>9</v>
      </c>
      <c r="Q2442">
        <v>0</v>
      </c>
      <c r="R2442">
        <v>-6523</v>
      </c>
      <c r="S2442">
        <v>1624</v>
      </c>
      <c r="T2442">
        <v>0</v>
      </c>
      <c r="U2442">
        <v>-2860</v>
      </c>
      <c r="V2442">
        <v>-171</v>
      </c>
    </row>
    <row r="2443" spans="1:22" x14ac:dyDescent="0.3">
      <c r="A2443">
        <v>95700</v>
      </c>
      <c r="B2443" t="s">
        <v>131</v>
      </c>
      <c r="C2443" s="27">
        <v>44119</v>
      </c>
      <c r="D2443">
        <v>136100</v>
      </c>
      <c r="E2443">
        <v>5</v>
      </c>
      <c r="F2443">
        <v>-8700</v>
      </c>
      <c r="G2443">
        <v>-8700</v>
      </c>
      <c r="H2443">
        <v>829903</v>
      </c>
      <c r="I2443">
        <v>113680</v>
      </c>
      <c r="J2443">
        <v>56062</v>
      </c>
      <c r="K2443">
        <v>-5906</v>
      </c>
      <c r="L2443">
        <v>-50513</v>
      </c>
      <c r="M2443">
        <v>-12544</v>
      </c>
      <c r="N2443">
        <v>-825</v>
      </c>
      <c r="O2443">
        <v>-19808</v>
      </c>
      <c r="P2443">
        <v>-6483</v>
      </c>
      <c r="Q2443">
        <v>0</v>
      </c>
      <c r="R2443">
        <v>-1462</v>
      </c>
      <c r="S2443">
        <v>-9391</v>
      </c>
      <c r="T2443">
        <v>0</v>
      </c>
      <c r="U2443">
        <v>2520</v>
      </c>
      <c r="V2443">
        <v>-2163</v>
      </c>
    </row>
    <row r="2444" spans="1:22" x14ac:dyDescent="0.3">
      <c r="A2444">
        <v>95700</v>
      </c>
      <c r="B2444" t="s">
        <v>131</v>
      </c>
      <c r="C2444" s="27">
        <v>44118</v>
      </c>
      <c r="D2444">
        <v>144800</v>
      </c>
      <c r="E2444">
        <v>5</v>
      </c>
      <c r="F2444">
        <v>-5100</v>
      </c>
      <c r="G2444">
        <v>-5100</v>
      </c>
      <c r="H2444">
        <v>353456</v>
      </c>
      <c r="I2444">
        <v>51797</v>
      </c>
      <c r="J2444">
        <v>24637</v>
      </c>
      <c r="K2444">
        <v>-1795</v>
      </c>
      <c r="L2444">
        <v>-18004</v>
      </c>
      <c r="M2444">
        <v>-14221</v>
      </c>
      <c r="N2444">
        <v>-2565</v>
      </c>
      <c r="O2444">
        <v>257</v>
      </c>
      <c r="P2444">
        <v>9</v>
      </c>
      <c r="Q2444">
        <v>0</v>
      </c>
      <c r="R2444">
        <v>-72</v>
      </c>
      <c r="S2444">
        <v>-1412</v>
      </c>
      <c r="T2444">
        <v>0</v>
      </c>
      <c r="U2444">
        <v>-4853</v>
      </c>
      <c r="V2444">
        <v>15</v>
      </c>
    </row>
    <row r="2445" spans="1:22" x14ac:dyDescent="0.3">
      <c r="A2445">
        <v>95700</v>
      </c>
      <c r="B2445" t="s">
        <v>131</v>
      </c>
      <c r="C2445" s="27">
        <v>44117</v>
      </c>
      <c r="D2445">
        <v>149900</v>
      </c>
      <c r="E2445">
        <v>5</v>
      </c>
      <c r="F2445">
        <v>-5900</v>
      </c>
      <c r="G2445">
        <v>-5900</v>
      </c>
      <c r="H2445">
        <v>484492</v>
      </c>
      <c r="I2445">
        <v>73092</v>
      </c>
      <c r="J2445">
        <v>34148</v>
      </c>
      <c r="K2445">
        <v>-50554</v>
      </c>
      <c r="L2445">
        <v>11273</v>
      </c>
      <c r="M2445">
        <v>-5799</v>
      </c>
      <c r="N2445">
        <v>-2828</v>
      </c>
      <c r="O2445">
        <v>3299</v>
      </c>
      <c r="P2445">
        <v>0</v>
      </c>
      <c r="Q2445">
        <v>-573</v>
      </c>
      <c r="R2445">
        <v>6762</v>
      </c>
      <c r="S2445">
        <v>10412</v>
      </c>
      <c r="T2445">
        <v>0</v>
      </c>
      <c r="U2445">
        <v>4549</v>
      </c>
      <c r="V2445">
        <v>584</v>
      </c>
    </row>
    <row r="2446" spans="1:22" x14ac:dyDescent="0.3">
      <c r="A2446">
        <v>95700</v>
      </c>
      <c r="B2446" t="s">
        <v>131</v>
      </c>
      <c r="C2446" s="27">
        <v>44116</v>
      </c>
      <c r="D2446">
        <v>155800</v>
      </c>
      <c r="E2446">
        <v>2</v>
      </c>
      <c r="F2446">
        <v>7600</v>
      </c>
      <c r="G2446">
        <v>7600</v>
      </c>
      <c r="H2446">
        <v>572781</v>
      </c>
      <c r="I2446">
        <v>86899</v>
      </c>
      <c r="J2446">
        <v>-5450</v>
      </c>
      <c r="K2446">
        <v>35172</v>
      </c>
      <c r="L2446">
        <v>2333</v>
      </c>
      <c r="M2446">
        <v>4129</v>
      </c>
      <c r="N2446">
        <v>1926</v>
      </c>
      <c r="O2446">
        <v>-4952</v>
      </c>
      <c r="P2446">
        <v>0</v>
      </c>
      <c r="Q2446">
        <v>0</v>
      </c>
      <c r="R2446">
        <v>925</v>
      </c>
      <c r="S2446">
        <v>305</v>
      </c>
      <c r="T2446">
        <v>0</v>
      </c>
      <c r="U2446">
        <v>-31520</v>
      </c>
      <c r="V2446">
        <v>-535</v>
      </c>
    </row>
    <row r="2447" spans="1:22" x14ac:dyDescent="0.3">
      <c r="A2447">
        <v>95700</v>
      </c>
      <c r="B2447" t="s">
        <v>131</v>
      </c>
      <c r="C2447" s="27">
        <v>44112</v>
      </c>
      <c r="D2447">
        <v>148200</v>
      </c>
      <c r="E2447">
        <v>5</v>
      </c>
      <c r="F2447">
        <v>-700</v>
      </c>
      <c r="G2447">
        <v>-700</v>
      </c>
      <c r="H2447">
        <v>367872</v>
      </c>
      <c r="I2447">
        <v>54949</v>
      </c>
      <c r="J2447">
        <v>56520</v>
      </c>
      <c r="K2447">
        <v>-25618</v>
      </c>
      <c r="L2447">
        <v>-21753</v>
      </c>
      <c r="M2447">
        <v>-12857</v>
      </c>
      <c r="N2447">
        <v>76</v>
      </c>
      <c r="O2447">
        <v>1900</v>
      </c>
      <c r="P2447">
        <v>-7567</v>
      </c>
      <c r="Q2447">
        <v>0</v>
      </c>
      <c r="R2447">
        <v>-462</v>
      </c>
      <c r="S2447">
        <v>-2843</v>
      </c>
      <c r="T2447">
        <v>0</v>
      </c>
      <c r="U2447">
        <v>-10352</v>
      </c>
      <c r="V2447">
        <v>1203</v>
      </c>
    </row>
    <row r="2448" spans="1:22" x14ac:dyDescent="0.3">
      <c r="A2448">
        <v>95700</v>
      </c>
      <c r="B2448" t="s">
        <v>229</v>
      </c>
      <c r="C2448" s="27">
        <v>44111</v>
      </c>
      <c r="D2448">
        <v>148900</v>
      </c>
      <c r="E2448">
        <v>5</v>
      </c>
      <c r="F2448">
        <v>-800</v>
      </c>
      <c r="G2448">
        <v>-800</v>
      </c>
      <c r="H2448">
        <v>323632</v>
      </c>
      <c r="I2448">
        <v>48110</v>
      </c>
      <c r="J2448">
        <v>32460</v>
      </c>
      <c r="K2448">
        <v>-20977</v>
      </c>
      <c r="L2448">
        <v>-2469</v>
      </c>
      <c r="M2448">
        <v>435</v>
      </c>
      <c r="N2448">
        <v>-1250</v>
      </c>
      <c r="O2448">
        <v>-1340</v>
      </c>
      <c r="P2448">
        <v>0</v>
      </c>
      <c r="Q2448">
        <v>0</v>
      </c>
      <c r="R2448">
        <v>340</v>
      </c>
      <c r="S2448">
        <v>-654</v>
      </c>
      <c r="T2448">
        <v>0</v>
      </c>
      <c r="U2448">
        <v>-8456</v>
      </c>
      <c r="V2448">
        <v>-558</v>
      </c>
    </row>
    <row r="2449" spans="1:22" x14ac:dyDescent="0.3">
      <c r="A2449">
        <v>95700</v>
      </c>
      <c r="B2449" t="s">
        <v>229</v>
      </c>
      <c r="C2449" s="27">
        <v>44110</v>
      </c>
      <c r="D2449">
        <v>149700</v>
      </c>
      <c r="E2449">
        <v>2</v>
      </c>
      <c r="F2449">
        <v>5300</v>
      </c>
      <c r="G2449">
        <v>5300</v>
      </c>
      <c r="H2449">
        <v>488228</v>
      </c>
      <c r="I2449">
        <v>72551</v>
      </c>
      <c r="J2449">
        <v>-25743</v>
      </c>
      <c r="K2449">
        <v>28234</v>
      </c>
      <c r="L2449">
        <v>-3038</v>
      </c>
      <c r="M2449">
        <v>-15941</v>
      </c>
      <c r="N2449">
        <v>99</v>
      </c>
      <c r="O2449">
        <v>10581</v>
      </c>
      <c r="P2449">
        <v>0</v>
      </c>
      <c r="Q2449">
        <v>0</v>
      </c>
      <c r="R2449">
        <v>-393</v>
      </c>
      <c r="S2449">
        <v>2616</v>
      </c>
      <c r="T2449">
        <v>0</v>
      </c>
      <c r="U2449">
        <v>-385</v>
      </c>
      <c r="V2449">
        <v>932</v>
      </c>
    </row>
    <row r="2450" spans="1:22" x14ac:dyDescent="0.3">
      <c r="A2450">
        <v>95700</v>
      </c>
      <c r="B2450" t="s">
        <v>229</v>
      </c>
      <c r="C2450" s="27">
        <v>44109</v>
      </c>
      <c r="D2450">
        <v>144400</v>
      </c>
      <c r="E2450">
        <v>2</v>
      </c>
      <c r="F2450">
        <v>1600</v>
      </c>
      <c r="G2450">
        <v>1600</v>
      </c>
      <c r="H2450">
        <v>386500</v>
      </c>
      <c r="I2450">
        <v>55689</v>
      </c>
      <c r="J2450">
        <v>-22356</v>
      </c>
      <c r="K2450">
        <v>11771</v>
      </c>
      <c r="L2450">
        <v>10643</v>
      </c>
      <c r="M2450">
        <v>10255</v>
      </c>
      <c r="N2450">
        <v>618</v>
      </c>
      <c r="O2450">
        <v>-244</v>
      </c>
      <c r="P2450">
        <v>0</v>
      </c>
      <c r="Q2450">
        <v>0</v>
      </c>
      <c r="R2450">
        <v>271</v>
      </c>
      <c r="S2450">
        <v>-257</v>
      </c>
      <c r="T2450">
        <v>0</v>
      </c>
      <c r="U2450">
        <v>638</v>
      </c>
      <c r="V2450">
        <v>-696</v>
      </c>
    </row>
    <row r="2451" spans="1:22" x14ac:dyDescent="0.3">
      <c r="A2451">
        <v>95700</v>
      </c>
      <c r="B2451" t="s">
        <v>229</v>
      </c>
      <c r="C2451" s="27">
        <v>44103</v>
      </c>
      <c r="D2451">
        <v>142800</v>
      </c>
      <c r="E2451">
        <v>5</v>
      </c>
      <c r="F2451">
        <v>-2000</v>
      </c>
      <c r="G2451">
        <v>-2000</v>
      </c>
      <c r="H2451">
        <v>510037</v>
      </c>
      <c r="I2451">
        <v>72447</v>
      </c>
      <c r="J2451">
        <v>76548</v>
      </c>
      <c r="K2451">
        <v>-73907</v>
      </c>
      <c r="L2451">
        <v>-4470</v>
      </c>
      <c r="M2451">
        <v>-1506</v>
      </c>
      <c r="N2451">
        <v>-324</v>
      </c>
      <c r="O2451">
        <v>-1762</v>
      </c>
      <c r="P2451">
        <v>0</v>
      </c>
      <c r="Q2451">
        <v>0</v>
      </c>
      <c r="R2451">
        <v>0</v>
      </c>
      <c r="S2451">
        <v>-878</v>
      </c>
      <c r="T2451">
        <v>0</v>
      </c>
      <c r="U2451">
        <v>1823</v>
      </c>
      <c r="V2451">
        <v>6</v>
      </c>
    </row>
    <row r="2452" spans="1:22" x14ac:dyDescent="0.3">
      <c r="A2452">
        <v>95700</v>
      </c>
      <c r="B2452" t="s">
        <v>131</v>
      </c>
      <c r="C2452" s="27">
        <v>44102</v>
      </c>
      <c r="D2452">
        <v>144800</v>
      </c>
      <c r="E2452">
        <v>2</v>
      </c>
      <c r="F2452">
        <v>8400</v>
      </c>
      <c r="G2452">
        <v>8400</v>
      </c>
      <c r="H2452">
        <v>642552</v>
      </c>
      <c r="I2452">
        <v>91195</v>
      </c>
      <c r="J2452">
        <v>-14175</v>
      </c>
      <c r="K2452">
        <v>-8379</v>
      </c>
      <c r="L2452">
        <v>22948</v>
      </c>
      <c r="M2452">
        <v>6273</v>
      </c>
      <c r="N2452">
        <v>823</v>
      </c>
      <c r="O2452">
        <v>15512</v>
      </c>
      <c r="P2452">
        <v>0</v>
      </c>
      <c r="Q2452">
        <v>0</v>
      </c>
      <c r="R2452">
        <v>-3136</v>
      </c>
      <c r="S2452">
        <v>3476</v>
      </c>
      <c r="T2452">
        <v>0</v>
      </c>
      <c r="U2452">
        <v>689</v>
      </c>
      <c r="V2452">
        <v>-1083</v>
      </c>
    </row>
    <row r="2453" spans="1:22" x14ac:dyDescent="0.3">
      <c r="A2453">
        <v>95700</v>
      </c>
      <c r="B2453" t="s">
        <v>229</v>
      </c>
      <c r="C2453" s="27">
        <v>44099</v>
      </c>
      <c r="D2453">
        <v>136400</v>
      </c>
      <c r="E2453">
        <v>2</v>
      </c>
      <c r="F2453">
        <v>1900</v>
      </c>
      <c r="G2453">
        <v>1900</v>
      </c>
      <c r="H2453">
        <v>693878</v>
      </c>
      <c r="I2453">
        <v>95398</v>
      </c>
      <c r="J2453">
        <v>-58786</v>
      </c>
      <c r="K2453">
        <v>56707</v>
      </c>
      <c r="L2453">
        <v>848</v>
      </c>
      <c r="M2453">
        <v>-2857</v>
      </c>
      <c r="N2453">
        <v>0</v>
      </c>
      <c r="O2453">
        <v>3550</v>
      </c>
      <c r="P2453">
        <v>0</v>
      </c>
      <c r="Q2453">
        <v>0</v>
      </c>
      <c r="R2453">
        <v>-395</v>
      </c>
      <c r="S2453">
        <v>550</v>
      </c>
      <c r="T2453">
        <v>0</v>
      </c>
      <c r="U2453">
        <v>1154</v>
      </c>
      <c r="V2453">
        <v>77</v>
      </c>
    </row>
    <row r="2454" spans="1:22" x14ac:dyDescent="0.3">
      <c r="A2454">
        <v>95700</v>
      </c>
      <c r="B2454" t="s">
        <v>131</v>
      </c>
      <c r="C2454" s="27">
        <v>44098</v>
      </c>
      <c r="D2454">
        <v>134500</v>
      </c>
      <c r="E2454">
        <v>5</v>
      </c>
      <c r="F2454">
        <v>-16200</v>
      </c>
      <c r="G2454">
        <v>-16200</v>
      </c>
      <c r="H2454">
        <v>1294619</v>
      </c>
      <c r="I2454">
        <v>179915</v>
      </c>
      <c r="J2454">
        <v>-46431</v>
      </c>
      <c r="K2454">
        <v>57125</v>
      </c>
      <c r="L2454">
        <v>-18204</v>
      </c>
      <c r="M2454">
        <v>-5571</v>
      </c>
      <c r="N2454">
        <v>-2197</v>
      </c>
      <c r="O2454">
        <v>-12650</v>
      </c>
      <c r="P2454">
        <v>-4250</v>
      </c>
      <c r="Q2454">
        <v>0</v>
      </c>
      <c r="R2454">
        <v>-1911</v>
      </c>
      <c r="S2454">
        <v>8375</v>
      </c>
      <c r="T2454">
        <v>0</v>
      </c>
      <c r="U2454">
        <v>5120</v>
      </c>
      <c r="V2454">
        <v>2390</v>
      </c>
    </row>
    <row r="2455" spans="1:22" x14ac:dyDescent="0.3">
      <c r="A2455">
        <v>95700</v>
      </c>
      <c r="B2455" t="s">
        <v>131</v>
      </c>
      <c r="C2455" s="27">
        <v>44097</v>
      </c>
      <c r="D2455">
        <v>150700</v>
      </c>
      <c r="E2455">
        <v>2</v>
      </c>
      <c r="F2455">
        <v>1700</v>
      </c>
      <c r="G2455">
        <v>1700</v>
      </c>
      <c r="H2455">
        <v>820343</v>
      </c>
      <c r="I2455">
        <v>123130</v>
      </c>
      <c r="J2455">
        <v>-83093</v>
      </c>
      <c r="K2455">
        <v>81453</v>
      </c>
      <c r="L2455">
        <v>1775</v>
      </c>
      <c r="M2455">
        <v>77</v>
      </c>
      <c r="N2455">
        <v>32</v>
      </c>
      <c r="O2455">
        <v>-46</v>
      </c>
      <c r="P2455">
        <v>0</v>
      </c>
      <c r="Q2455">
        <v>0</v>
      </c>
      <c r="R2455">
        <v>436</v>
      </c>
      <c r="S2455">
        <v>1276</v>
      </c>
      <c r="T2455">
        <v>0</v>
      </c>
      <c r="U2455">
        <v>-373</v>
      </c>
      <c r="V2455">
        <v>238</v>
      </c>
    </row>
    <row r="2456" spans="1:22" x14ac:dyDescent="0.3">
      <c r="A2456">
        <v>95700</v>
      </c>
      <c r="B2456" t="s">
        <v>131</v>
      </c>
      <c r="C2456" s="27">
        <v>44096</v>
      </c>
      <c r="D2456">
        <v>149000</v>
      </c>
      <c r="E2456">
        <v>5</v>
      </c>
      <c r="F2456">
        <v>-7500</v>
      </c>
      <c r="G2456">
        <v>-7500</v>
      </c>
      <c r="H2456">
        <v>1281710</v>
      </c>
      <c r="I2456">
        <v>197150</v>
      </c>
      <c r="J2456">
        <v>2695</v>
      </c>
      <c r="K2456">
        <v>25894</v>
      </c>
      <c r="L2456">
        <v>-28695</v>
      </c>
      <c r="M2456">
        <v>-6732</v>
      </c>
      <c r="N2456">
        <v>87</v>
      </c>
      <c r="O2456">
        <v>-16082</v>
      </c>
      <c r="P2456">
        <v>0</v>
      </c>
      <c r="Q2456">
        <v>-77</v>
      </c>
      <c r="R2456">
        <v>-1877</v>
      </c>
      <c r="S2456">
        <v>-4014</v>
      </c>
      <c r="T2456">
        <v>0</v>
      </c>
      <c r="U2456">
        <v>506</v>
      </c>
      <c r="V2456">
        <v>-400</v>
      </c>
    </row>
    <row r="2457" spans="1:22" x14ac:dyDescent="0.3">
      <c r="A2457">
        <v>95700</v>
      </c>
      <c r="B2457" t="s">
        <v>131</v>
      </c>
      <c r="C2457" s="27">
        <v>44095</v>
      </c>
      <c r="D2457">
        <v>156500</v>
      </c>
      <c r="E2457">
        <v>5</v>
      </c>
      <c r="F2457">
        <v>-7500</v>
      </c>
      <c r="G2457">
        <v>-7500</v>
      </c>
      <c r="H2457">
        <v>649572</v>
      </c>
      <c r="I2457">
        <v>103988</v>
      </c>
      <c r="J2457">
        <v>-4002</v>
      </c>
      <c r="K2457">
        <v>26145</v>
      </c>
      <c r="L2457">
        <v>-30409</v>
      </c>
      <c r="M2457">
        <v>-7713</v>
      </c>
      <c r="N2457">
        <v>-598</v>
      </c>
      <c r="O2457">
        <v>-9550</v>
      </c>
      <c r="P2457">
        <v>0</v>
      </c>
      <c r="Q2457">
        <v>0</v>
      </c>
      <c r="R2457">
        <v>-2827</v>
      </c>
      <c r="S2457">
        <v>-9721</v>
      </c>
      <c r="T2457">
        <v>0</v>
      </c>
      <c r="U2457">
        <v>6976</v>
      </c>
      <c r="V2457">
        <v>1290</v>
      </c>
    </row>
    <row r="2458" spans="1:22" x14ac:dyDescent="0.3">
      <c r="A2458">
        <v>95700</v>
      </c>
      <c r="B2458" t="s">
        <v>131</v>
      </c>
      <c r="C2458" s="27">
        <v>44092</v>
      </c>
      <c r="D2458">
        <v>164000</v>
      </c>
      <c r="E2458">
        <v>5</v>
      </c>
      <c r="F2458">
        <v>-3000</v>
      </c>
      <c r="G2458">
        <v>-3000</v>
      </c>
      <c r="H2458">
        <v>1032219</v>
      </c>
      <c r="I2458">
        <v>166344</v>
      </c>
      <c r="J2458">
        <v>-31985</v>
      </c>
      <c r="K2458">
        <v>76063</v>
      </c>
      <c r="L2458">
        <v>-42466</v>
      </c>
      <c r="M2458">
        <v>2528</v>
      </c>
      <c r="N2458">
        <v>-1544</v>
      </c>
      <c r="O2458">
        <v>-11377</v>
      </c>
      <c r="P2458">
        <v>-300</v>
      </c>
      <c r="Q2458">
        <v>-250</v>
      </c>
      <c r="R2458">
        <v>-8034</v>
      </c>
      <c r="S2458">
        <v>-23489</v>
      </c>
      <c r="T2458">
        <v>0</v>
      </c>
      <c r="U2458">
        <v>-360</v>
      </c>
      <c r="V2458">
        <v>-1252</v>
      </c>
    </row>
    <row r="2459" spans="1:22" x14ac:dyDescent="0.3">
      <c r="A2459">
        <v>95700</v>
      </c>
      <c r="B2459" t="s">
        <v>131</v>
      </c>
      <c r="C2459" s="27">
        <v>44091</v>
      </c>
      <c r="D2459">
        <v>167000</v>
      </c>
      <c r="E2459">
        <v>5</v>
      </c>
      <c r="F2459">
        <v>-4800</v>
      </c>
      <c r="G2459">
        <v>-4800</v>
      </c>
      <c r="H2459">
        <v>496348</v>
      </c>
      <c r="I2459">
        <v>83678</v>
      </c>
      <c r="J2459">
        <v>42457</v>
      </c>
      <c r="K2459">
        <v>-25438</v>
      </c>
      <c r="L2459">
        <v>-16921</v>
      </c>
      <c r="M2459">
        <v>-15399</v>
      </c>
      <c r="N2459">
        <v>-13</v>
      </c>
      <c r="O2459">
        <v>-4909</v>
      </c>
      <c r="P2459">
        <v>0</v>
      </c>
      <c r="Q2459">
        <v>0</v>
      </c>
      <c r="R2459">
        <v>172</v>
      </c>
      <c r="S2459">
        <v>3228</v>
      </c>
      <c r="T2459">
        <v>0</v>
      </c>
      <c r="U2459">
        <v>2414</v>
      </c>
      <c r="V2459">
        <v>-2512</v>
      </c>
    </row>
    <row r="2460" spans="1:22" x14ac:dyDescent="0.3">
      <c r="A2460">
        <v>95700</v>
      </c>
      <c r="B2460" t="s">
        <v>131</v>
      </c>
      <c r="C2460" s="27">
        <v>44090</v>
      </c>
      <c r="D2460">
        <v>171800</v>
      </c>
      <c r="E2460">
        <v>5</v>
      </c>
      <c r="F2460">
        <v>-3000</v>
      </c>
      <c r="G2460">
        <v>-3000</v>
      </c>
      <c r="H2460">
        <v>506667</v>
      </c>
      <c r="I2460">
        <v>87897</v>
      </c>
      <c r="J2460">
        <v>63198</v>
      </c>
      <c r="K2460">
        <v>-67132</v>
      </c>
      <c r="L2460">
        <v>5748</v>
      </c>
      <c r="M2460">
        <v>-9573</v>
      </c>
      <c r="N2460">
        <v>-141</v>
      </c>
      <c r="O2460">
        <v>1061</v>
      </c>
      <c r="P2460">
        <v>0</v>
      </c>
      <c r="Q2460">
        <v>500</v>
      </c>
      <c r="R2460">
        <v>-1052</v>
      </c>
      <c r="S2460">
        <v>14953</v>
      </c>
      <c r="T2460">
        <v>0</v>
      </c>
      <c r="U2460">
        <v>-2125</v>
      </c>
      <c r="V2460">
        <v>311</v>
      </c>
    </row>
    <row r="2461" spans="1:22" x14ac:dyDescent="0.3">
      <c r="A2461">
        <v>95700</v>
      </c>
      <c r="B2461" t="s">
        <v>131</v>
      </c>
      <c r="C2461" s="27">
        <v>44089</v>
      </c>
      <c r="D2461">
        <v>174800</v>
      </c>
      <c r="E2461">
        <v>2</v>
      </c>
      <c r="F2461">
        <v>4400</v>
      </c>
      <c r="G2461">
        <v>4400</v>
      </c>
      <c r="H2461">
        <v>670245</v>
      </c>
      <c r="I2461">
        <v>116155</v>
      </c>
      <c r="J2461">
        <v>-45644</v>
      </c>
      <c r="K2461">
        <v>47546</v>
      </c>
      <c r="L2461">
        <v>-4111</v>
      </c>
      <c r="M2461">
        <v>852</v>
      </c>
      <c r="N2461">
        <v>19</v>
      </c>
      <c r="O2461">
        <v>-1895</v>
      </c>
      <c r="P2461">
        <v>300</v>
      </c>
      <c r="Q2461">
        <v>0</v>
      </c>
      <c r="R2461">
        <v>-1539</v>
      </c>
      <c r="S2461">
        <v>-1848</v>
      </c>
      <c r="T2461">
        <v>0</v>
      </c>
      <c r="U2461">
        <v>1982</v>
      </c>
      <c r="V2461">
        <v>227</v>
      </c>
    </row>
    <row r="2462" spans="1:22" x14ac:dyDescent="0.3">
      <c r="A2462">
        <v>95700</v>
      </c>
      <c r="B2462" t="s">
        <v>131</v>
      </c>
      <c r="C2462" s="27">
        <v>44088</v>
      </c>
      <c r="D2462">
        <v>170400</v>
      </c>
      <c r="E2462">
        <v>2</v>
      </c>
      <c r="F2462">
        <v>600</v>
      </c>
      <c r="G2462">
        <v>600</v>
      </c>
      <c r="H2462">
        <v>431648</v>
      </c>
      <c r="I2462">
        <v>74050</v>
      </c>
      <c r="J2462">
        <v>12426</v>
      </c>
      <c r="K2462">
        <v>-9506</v>
      </c>
      <c r="L2462">
        <v>-4252</v>
      </c>
      <c r="M2462">
        <v>-2314</v>
      </c>
      <c r="N2462">
        <v>11</v>
      </c>
      <c r="O2462">
        <v>-1602</v>
      </c>
      <c r="P2462">
        <v>0</v>
      </c>
      <c r="Q2462">
        <v>0</v>
      </c>
      <c r="R2462">
        <v>0</v>
      </c>
      <c r="S2462">
        <v>-347</v>
      </c>
      <c r="T2462">
        <v>0</v>
      </c>
      <c r="U2462">
        <v>661</v>
      </c>
      <c r="V2462">
        <v>671</v>
      </c>
    </row>
    <row r="2463" spans="1:22" x14ac:dyDescent="0.3">
      <c r="A2463">
        <v>95700</v>
      </c>
      <c r="B2463" t="s">
        <v>131</v>
      </c>
      <c r="C2463" s="27">
        <v>44085</v>
      </c>
      <c r="D2463">
        <v>169800</v>
      </c>
      <c r="E2463">
        <v>5</v>
      </c>
      <c r="F2463">
        <v>-2200</v>
      </c>
      <c r="G2463">
        <v>-2200</v>
      </c>
      <c r="H2463">
        <v>429580</v>
      </c>
      <c r="I2463">
        <v>72474</v>
      </c>
      <c r="J2463">
        <v>74162</v>
      </c>
      <c r="K2463">
        <v>-46906</v>
      </c>
      <c r="L2463">
        <v>-27766</v>
      </c>
      <c r="M2463">
        <v>-17432</v>
      </c>
      <c r="N2463">
        <v>1218</v>
      </c>
      <c r="O2463">
        <v>-9935</v>
      </c>
      <c r="P2463">
        <v>0</v>
      </c>
      <c r="Q2463">
        <v>0</v>
      </c>
      <c r="R2463">
        <v>-782</v>
      </c>
      <c r="S2463">
        <v>-835</v>
      </c>
      <c r="T2463">
        <v>0</v>
      </c>
      <c r="U2463">
        <v>522</v>
      </c>
      <c r="V2463">
        <v>-12</v>
      </c>
    </row>
    <row r="2464" spans="1:22" x14ac:dyDescent="0.3">
      <c r="A2464">
        <v>95700</v>
      </c>
      <c r="B2464" t="s">
        <v>131</v>
      </c>
      <c r="C2464" s="27">
        <v>44084</v>
      </c>
      <c r="D2464">
        <v>172000</v>
      </c>
      <c r="E2464">
        <v>2</v>
      </c>
      <c r="F2464">
        <v>6600</v>
      </c>
      <c r="G2464">
        <v>6600</v>
      </c>
      <c r="H2464">
        <v>803155</v>
      </c>
      <c r="I2464">
        <v>137511</v>
      </c>
      <c r="J2464">
        <v>-23634</v>
      </c>
      <c r="K2464">
        <v>14162</v>
      </c>
      <c r="L2464">
        <v>9942</v>
      </c>
      <c r="M2464">
        <v>2966</v>
      </c>
      <c r="N2464">
        <v>209</v>
      </c>
      <c r="O2464">
        <v>-464</v>
      </c>
      <c r="P2464">
        <v>0</v>
      </c>
      <c r="Q2464">
        <v>0</v>
      </c>
      <c r="R2464">
        <v>8330</v>
      </c>
      <c r="S2464">
        <v>-1099</v>
      </c>
      <c r="T2464">
        <v>0</v>
      </c>
      <c r="U2464">
        <v>-552</v>
      </c>
      <c r="V2464">
        <v>82</v>
      </c>
    </row>
    <row r="2465" spans="1:22" x14ac:dyDescent="0.3">
      <c r="A2465">
        <v>95700</v>
      </c>
      <c r="B2465" t="s">
        <v>131</v>
      </c>
      <c r="C2465" s="27">
        <v>44083</v>
      </c>
      <c r="D2465">
        <v>165400</v>
      </c>
      <c r="E2465">
        <v>5</v>
      </c>
      <c r="F2465">
        <v>-7700</v>
      </c>
      <c r="G2465">
        <v>-7700</v>
      </c>
      <c r="H2465">
        <v>811758</v>
      </c>
      <c r="I2465">
        <v>137331</v>
      </c>
      <c r="J2465">
        <v>-35182</v>
      </c>
      <c r="K2465">
        <v>48197</v>
      </c>
      <c r="L2465">
        <v>-10425</v>
      </c>
      <c r="M2465">
        <v>-1364</v>
      </c>
      <c r="N2465">
        <v>-3205</v>
      </c>
      <c r="O2465">
        <v>-6853</v>
      </c>
      <c r="P2465">
        <v>0</v>
      </c>
      <c r="Q2465">
        <v>0</v>
      </c>
      <c r="R2465">
        <v>378</v>
      </c>
      <c r="S2465">
        <v>619</v>
      </c>
      <c r="T2465">
        <v>0</v>
      </c>
      <c r="U2465">
        <v>-1295</v>
      </c>
      <c r="V2465">
        <v>-1295</v>
      </c>
    </row>
    <row r="2466" spans="1:22" x14ac:dyDescent="0.3">
      <c r="A2466">
        <v>95700</v>
      </c>
      <c r="B2466" t="s">
        <v>229</v>
      </c>
      <c r="C2466" s="27">
        <v>44082</v>
      </c>
      <c r="D2466">
        <v>173100</v>
      </c>
      <c r="E2466">
        <v>5</v>
      </c>
      <c r="F2466">
        <v>-2500</v>
      </c>
      <c r="G2466">
        <v>-2500</v>
      </c>
      <c r="H2466">
        <v>996096</v>
      </c>
      <c r="I2466">
        <v>173149</v>
      </c>
      <c r="J2466">
        <v>-109477</v>
      </c>
      <c r="K2466">
        <v>119490</v>
      </c>
      <c r="L2466">
        <v>-8149</v>
      </c>
      <c r="M2466">
        <v>-128</v>
      </c>
      <c r="N2466">
        <v>1081</v>
      </c>
      <c r="O2466">
        <v>-5176</v>
      </c>
      <c r="P2466">
        <v>67</v>
      </c>
      <c r="Q2466">
        <v>0</v>
      </c>
      <c r="R2466">
        <v>-4422</v>
      </c>
      <c r="S2466">
        <v>429</v>
      </c>
      <c r="T2466">
        <v>0</v>
      </c>
      <c r="U2466">
        <v>-662</v>
      </c>
      <c r="V2466">
        <v>-1202</v>
      </c>
    </row>
    <row r="2467" spans="1:22" x14ac:dyDescent="0.3">
      <c r="A2467">
        <v>95700</v>
      </c>
      <c r="B2467" t="s">
        <v>229</v>
      </c>
      <c r="C2467" s="27">
        <v>44081</v>
      </c>
      <c r="D2467">
        <v>175600</v>
      </c>
      <c r="E2467">
        <v>5</v>
      </c>
      <c r="F2467">
        <v>-900</v>
      </c>
      <c r="G2467">
        <v>-900</v>
      </c>
      <c r="H2467">
        <v>823925</v>
      </c>
      <c r="I2467">
        <v>146912</v>
      </c>
      <c r="J2467">
        <v>23319</v>
      </c>
      <c r="K2467">
        <v>24713</v>
      </c>
      <c r="L2467">
        <v>-39841</v>
      </c>
      <c r="M2467">
        <v>-9082</v>
      </c>
      <c r="N2467">
        <v>-17742</v>
      </c>
      <c r="O2467">
        <v>-8647</v>
      </c>
      <c r="P2467">
        <v>-700</v>
      </c>
      <c r="Q2467">
        <v>-3813</v>
      </c>
      <c r="R2467">
        <v>106</v>
      </c>
      <c r="S2467">
        <v>37</v>
      </c>
      <c r="T2467">
        <v>0</v>
      </c>
      <c r="U2467">
        <v>-7084</v>
      </c>
      <c r="V2467">
        <v>-1107</v>
      </c>
    </row>
    <row r="2468" spans="1:22" x14ac:dyDescent="0.3">
      <c r="A2468">
        <v>95700</v>
      </c>
      <c r="B2468" t="s">
        <v>229</v>
      </c>
      <c r="C2468" s="27">
        <v>44078</v>
      </c>
      <c r="D2468">
        <v>176500</v>
      </c>
      <c r="E2468">
        <v>5</v>
      </c>
      <c r="F2468">
        <v>-5200</v>
      </c>
      <c r="G2468">
        <v>-5200</v>
      </c>
      <c r="H2468">
        <v>890779</v>
      </c>
      <c r="I2468">
        <v>158222</v>
      </c>
      <c r="J2468">
        <v>-35324</v>
      </c>
      <c r="K2468">
        <v>53041</v>
      </c>
      <c r="L2468">
        <v>-17052</v>
      </c>
      <c r="M2468">
        <v>-10774</v>
      </c>
      <c r="N2468">
        <v>910</v>
      </c>
      <c r="O2468">
        <v>-4327</v>
      </c>
      <c r="P2468">
        <v>-66</v>
      </c>
      <c r="Q2468">
        <v>-29</v>
      </c>
      <c r="R2468">
        <v>-3817</v>
      </c>
      <c r="S2468">
        <v>1051</v>
      </c>
      <c r="T2468">
        <v>0</v>
      </c>
      <c r="U2468">
        <v>-871</v>
      </c>
      <c r="V2468">
        <v>206</v>
      </c>
    </row>
    <row r="2469" spans="1:22" x14ac:dyDescent="0.3">
      <c r="A2469">
        <v>95700</v>
      </c>
      <c r="B2469" t="s">
        <v>229</v>
      </c>
      <c r="C2469" s="27">
        <v>44077</v>
      </c>
      <c r="D2469">
        <v>181700</v>
      </c>
      <c r="E2469">
        <v>5</v>
      </c>
      <c r="F2469">
        <v>-1200</v>
      </c>
      <c r="G2469">
        <v>-1200</v>
      </c>
      <c r="H2469">
        <v>706164</v>
      </c>
      <c r="I2469">
        <v>129342</v>
      </c>
      <c r="J2469">
        <v>-12641</v>
      </c>
      <c r="K2469">
        <v>16149</v>
      </c>
      <c r="L2469">
        <v>-4949</v>
      </c>
      <c r="M2469">
        <v>-1852</v>
      </c>
      <c r="N2469">
        <v>2599</v>
      </c>
      <c r="O2469">
        <v>-5787</v>
      </c>
      <c r="P2469">
        <v>0</v>
      </c>
      <c r="Q2469">
        <v>0</v>
      </c>
      <c r="R2469">
        <v>871</v>
      </c>
      <c r="S2469">
        <v>-780</v>
      </c>
      <c r="T2469">
        <v>0</v>
      </c>
      <c r="U2469">
        <v>1372</v>
      </c>
      <c r="V2469">
        <v>69</v>
      </c>
    </row>
    <row r="2470" spans="1:22" x14ac:dyDescent="0.3">
      <c r="A2470">
        <v>95700</v>
      </c>
      <c r="B2470" t="s">
        <v>229</v>
      </c>
      <c r="C2470" s="27">
        <v>44076</v>
      </c>
      <c r="D2470">
        <v>182900</v>
      </c>
      <c r="E2470">
        <v>2</v>
      </c>
      <c r="F2470">
        <v>1400</v>
      </c>
      <c r="G2470">
        <v>1400</v>
      </c>
      <c r="H2470">
        <v>2142877</v>
      </c>
      <c r="I2470">
        <v>392644</v>
      </c>
      <c r="J2470">
        <v>-39962</v>
      </c>
      <c r="K2470">
        <v>39608</v>
      </c>
      <c r="L2470">
        <v>-6684</v>
      </c>
      <c r="M2470">
        <v>-890</v>
      </c>
      <c r="N2470">
        <v>557</v>
      </c>
      <c r="O2470">
        <v>-7972</v>
      </c>
      <c r="P2470">
        <v>0</v>
      </c>
      <c r="Q2470">
        <v>41</v>
      </c>
      <c r="R2470">
        <v>2866</v>
      </c>
      <c r="S2470">
        <v>-1286</v>
      </c>
      <c r="T2470">
        <v>0</v>
      </c>
      <c r="U2470">
        <v>7408</v>
      </c>
      <c r="V2470">
        <v>-370</v>
      </c>
    </row>
    <row r="2471" spans="1:22" x14ac:dyDescent="0.3">
      <c r="A2471">
        <v>95700</v>
      </c>
      <c r="B2471" t="s">
        <v>229</v>
      </c>
      <c r="C2471" s="27">
        <v>44075</v>
      </c>
      <c r="D2471">
        <v>181500</v>
      </c>
      <c r="E2471">
        <v>2</v>
      </c>
      <c r="F2471">
        <v>1700</v>
      </c>
      <c r="G2471">
        <v>1700</v>
      </c>
      <c r="H2471">
        <v>1099373</v>
      </c>
      <c r="I2471">
        <v>197928</v>
      </c>
      <c r="J2471">
        <v>33750</v>
      </c>
      <c r="K2471">
        <v>-2552</v>
      </c>
      <c r="L2471">
        <v>-27204</v>
      </c>
      <c r="M2471">
        <v>-9549</v>
      </c>
      <c r="N2471">
        <v>-29</v>
      </c>
      <c r="O2471">
        <v>-1734</v>
      </c>
      <c r="P2471">
        <v>0</v>
      </c>
      <c r="Q2471">
        <v>-649</v>
      </c>
      <c r="R2471">
        <v>-1411</v>
      </c>
      <c r="S2471">
        <v>-13832</v>
      </c>
      <c r="T2471">
        <v>0</v>
      </c>
      <c r="U2471">
        <v>-4622</v>
      </c>
      <c r="V2471">
        <v>628</v>
      </c>
    </row>
    <row r="2472" spans="1:22" x14ac:dyDescent="0.3">
      <c r="A2472">
        <v>95700</v>
      </c>
      <c r="B2472" t="s">
        <v>229</v>
      </c>
      <c r="C2472" s="27">
        <v>44074</v>
      </c>
      <c r="D2472">
        <v>179800</v>
      </c>
      <c r="E2472">
        <v>2</v>
      </c>
      <c r="F2472">
        <v>6600</v>
      </c>
      <c r="G2472">
        <v>6600</v>
      </c>
      <c r="H2472">
        <v>2260461</v>
      </c>
      <c r="I2472">
        <v>409293</v>
      </c>
      <c r="J2472">
        <v>-50792</v>
      </c>
      <c r="K2472">
        <v>27883</v>
      </c>
      <c r="L2472">
        <v>18459</v>
      </c>
      <c r="M2472">
        <v>-1710</v>
      </c>
      <c r="N2472">
        <v>-4420</v>
      </c>
      <c r="O2472">
        <v>31607</v>
      </c>
      <c r="P2472">
        <v>7646</v>
      </c>
      <c r="Q2472">
        <v>332</v>
      </c>
      <c r="R2472">
        <v>-841</v>
      </c>
      <c r="S2472">
        <v>-14155</v>
      </c>
      <c r="T2472">
        <v>0</v>
      </c>
      <c r="U2472">
        <v>4444</v>
      </c>
      <c r="V2472">
        <v>6</v>
      </c>
    </row>
    <row r="2473" spans="1:22" x14ac:dyDescent="0.3">
      <c r="A2473">
        <v>95700</v>
      </c>
      <c r="B2473" t="s">
        <v>131</v>
      </c>
      <c r="C2473" s="27">
        <v>44071</v>
      </c>
      <c r="D2473">
        <v>173200</v>
      </c>
      <c r="E2473">
        <v>5</v>
      </c>
      <c r="F2473">
        <v>-3800</v>
      </c>
      <c r="G2473">
        <v>-3800</v>
      </c>
      <c r="H2473">
        <v>2431403</v>
      </c>
      <c r="I2473">
        <v>427610</v>
      </c>
      <c r="J2473">
        <v>14127</v>
      </c>
      <c r="K2473">
        <v>-20810</v>
      </c>
      <c r="L2473">
        <v>2306</v>
      </c>
      <c r="M2473">
        <v>16803</v>
      </c>
      <c r="N2473">
        <v>1141</v>
      </c>
      <c r="O2473">
        <v>-4732</v>
      </c>
      <c r="P2473">
        <v>0</v>
      </c>
      <c r="Q2473">
        <v>-85</v>
      </c>
      <c r="R2473">
        <v>-2896</v>
      </c>
      <c r="S2473">
        <v>-7925</v>
      </c>
      <c r="T2473">
        <v>0</v>
      </c>
      <c r="U2473">
        <v>2158</v>
      </c>
      <c r="V2473">
        <v>2219</v>
      </c>
    </row>
    <row r="2474" spans="1:22" x14ac:dyDescent="0.3">
      <c r="A2474">
        <v>95700</v>
      </c>
      <c r="B2474" t="s">
        <v>131</v>
      </c>
      <c r="C2474" s="27">
        <v>44070</v>
      </c>
      <c r="D2474">
        <v>177000</v>
      </c>
      <c r="E2474">
        <v>2</v>
      </c>
      <c r="F2474">
        <v>25700</v>
      </c>
      <c r="G2474">
        <v>25700</v>
      </c>
      <c r="H2474">
        <v>8883454</v>
      </c>
      <c r="I2474">
        <v>1523423</v>
      </c>
      <c r="J2474">
        <v>417009</v>
      </c>
      <c r="K2474">
        <v>-97649</v>
      </c>
      <c r="L2474">
        <v>-133197</v>
      </c>
      <c r="M2474">
        <v>-27446</v>
      </c>
      <c r="N2474">
        <v>-14586</v>
      </c>
      <c r="O2474">
        <v>-38354</v>
      </c>
      <c r="P2474">
        <v>0</v>
      </c>
      <c r="Q2474">
        <v>0</v>
      </c>
      <c r="R2474">
        <v>-11743</v>
      </c>
      <c r="S2474">
        <v>-41068</v>
      </c>
      <c r="T2474">
        <v>0</v>
      </c>
      <c r="U2474">
        <v>-185757</v>
      </c>
      <c r="V2474">
        <v>-406</v>
      </c>
    </row>
    <row r="2475" spans="1:22" x14ac:dyDescent="0.3">
      <c r="A2475">
        <v>95700</v>
      </c>
      <c r="B2475" t="s">
        <v>131</v>
      </c>
      <c r="C2475" s="27">
        <v>44069</v>
      </c>
      <c r="D2475">
        <v>151300</v>
      </c>
      <c r="E2475">
        <v>2</v>
      </c>
      <c r="F2475">
        <v>9700</v>
      </c>
      <c r="G2475">
        <v>9700</v>
      </c>
      <c r="H2475">
        <v>2495825</v>
      </c>
      <c r="I2475">
        <v>365477</v>
      </c>
      <c r="J2475">
        <v>-87365</v>
      </c>
      <c r="K2475">
        <v>113280</v>
      </c>
      <c r="L2475">
        <v>-4051</v>
      </c>
      <c r="M2475">
        <v>-10409</v>
      </c>
      <c r="N2475">
        <v>-2105</v>
      </c>
      <c r="O2475">
        <v>20662</v>
      </c>
      <c r="P2475">
        <v>0</v>
      </c>
      <c r="Q2475">
        <v>-107</v>
      </c>
      <c r="R2475">
        <v>7368</v>
      </c>
      <c r="S2475">
        <v>-19460</v>
      </c>
      <c r="T2475">
        <v>0</v>
      </c>
      <c r="U2475">
        <v>-22228</v>
      </c>
      <c r="V2475">
        <v>364</v>
      </c>
    </row>
    <row r="2476" spans="1:22" x14ac:dyDescent="0.3">
      <c r="A2476">
        <v>95700</v>
      </c>
      <c r="B2476" t="s">
        <v>131</v>
      </c>
      <c r="C2476" s="27">
        <v>44068</v>
      </c>
      <c r="D2476">
        <v>141600</v>
      </c>
      <c r="E2476">
        <v>5</v>
      </c>
      <c r="F2476">
        <v>-2700</v>
      </c>
      <c r="G2476">
        <v>-2700</v>
      </c>
      <c r="H2476">
        <v>3725235</v>
      </c>
      <c r="I2476">
        <v>553037</v>
      </c>
      <c r="J2476">
        <v>128555</v>
      </c>
      <c r="K2476">
        <v>-41635</v>
      </c>
      <c r="L2476">
        <v>-27669</v>
      </c>
      <c r="M2476">
        <v>9181</v>
      </c>
      <c r="N2476">
        <v>-3031</v>
      </c>
      <c r="O2476">
        <v>3068</v>
      </c>
      <c r="P2476">
        <v>0</v>
      </c>
      <c r="Q2476">
        <v>0</v>
      </c>
      <c r="R2476">
        <v>-12493</v>
      </c>
      <c r="S2476">
        <v>-24394</v>
      </c>
      <c r="T2476">
        <v>0</v>
      </c>
      <c r="U2476">
        <v>-60312</v>
      </c>
      <c r="V2476">
        <v>1061</v>
      </c>
    </row>
    <row r="2477" spans="1:22" x14ac:dyDescent="0.3">
      <c r="A2477">
        <v>95700</v>
      </c>
      <c r="B2477" t="s">
        <v>131</v>
      </c>
      <c r="C2477" s="27">
        <v>44067</v>
      </c>
      <c r="D2477">
        <v>144300</v>
      </c>
      <c r="E2477">
        <v>2</v>
      </c>
      <c r="F2477">
        <v>12300</v>
      </c>
      <c r="G2477">
        <v>12300</v>
      </c>
      <c r="H2477">
        <v>3957222</v>
      </c>
      <c r="I2477">
        <v>555542</v>
      </c>
      <c r="J2477">
        <v>-40948</v>
      </c>
      <c r="K2477">
        <v>6676</v>
      </c>
      <c r="L2477">
        <v>57310</v>
      </c>
      <c r="M2477">
        <v>7547</v>
      </c>
      <c r="N2477">
        <v>-128</v>
      </c>
      <c r="O2477">
        <v>15674</v>
      </c>
      <c r="P2477">
        <v>2269</v>
      </c>
      <c r="Q2477">
        <v>0</v>
      </c>
      <c r="R2477">
        <v>1706</v>
      </c>
      <c r="S2477">
        <v>30242</v>
      </c>
      <c r="T2477">
        <v>0</v>
      </c>
      <c r="U2477">
        <v>-22600</v>
      </c>
      <c r="V2477">
        <v>-438</v>
      </c>
    </row>
    <row r="2478" spans="1:22" x14ac:dyDescent="0.3">
      <c r="A2478">
        <v>95700</v>
      </c>
      <c r="B2478" t="s">
        <v>131</v>
      </c>
      <c r="C2478" s="27">
        <v>44064</v>
      </c>
      <c r="D2478">
        <v>132000</v>
      </c>
      <c r="E2478">
        <v>2</v>
      </c>
      <c r="F2478">
        <v>4500</v>
      </c>
      <c r="G2478">
        <v>4500</v>
      </c>
      <c r="H2478">
        <v>5764210</v>
      </c>
      <c r="I2478">
        <v>786525</v>
      </c>
      <c r="J2478">
        <v>44518</v>
      </c>
      <c r="K2478">
        <v>40484</v>
      </c>
      <c r="L2478">
        <v>-39913</v>
      </c>
      <c r="M2478">
        <v>13657</v>
      </c>
      <c r="N2478">
        <v>-2176</v>
      </c>
      <c r="O2478">
        <v>8194</v>
      </c>
      <c r="P2478">
        <v>0</v>
      </c>
      <c r="Q2478">
        <v>-244</v>
      </c>
      <c r="R2478">
        <v>11657</v>
      </c>
      <c r="S2478">
        <v>-71001</v>
      </c>
      <c r="T2478">
        <v>0</v>
      </c>
      <c r="U2478">
        <v>-47141</v>
      </c>
      <c r="V2478">
        <v>2052</v>
      </c>
    </row>
    <row r="2479" spans="1:22" x14ac:dyDescent="0.3">
      <c r="A2479">
        <v>95700</v>
      </c>
      <c r="B2479" t="s">
        <v>131</v>
      </c>
      <c r="C2479" s="27">
        <v>44063</v>
      </c>
      <c r="D2479">
        <v>127500</v>
      </c>
      <c r="E2479">
        <v>2</v>
      </c>
      <c r="F2479">
        <v>700</v>
      </c>
      <c r="G2479">
        <v>700</v>
      </c>
      <c r="H2479">
        <v>1098869</v>
      </c>
      <c r="I2479">
        <v>138823</v>
      </c>
      <c r="J2479">
        <v>25843</v>
      </c>
      <c r="K2479">
        <v>-7340</v>
      </c>
      <c r="L2479">
        <v>-18149</v>
      </c>
      <c r="M2479">
        <v>-18962</v>
      </c>
      <c r="N2479">
        <v>-523</v>
      </c>
      <c r="O2479">
        <v>3873</v>
      </c>
      <c r="P2479">
        <v>0</v>
      </c>
      <c r="Q2479">
        <v>0</v>
      </c>
      <c r="R2479">
        <v>3318</v>
      </c>
      <c r="S2479">
        <v>-5855</v>
      </c>
      <c r="T2479">
        <v>0</v>
      </c>
      <c r="U2479">
        <v>-679</v>
      </c>
      <c r="V2479">
        <v>325</v>
      </c>
    </row>
    <row r="2480" spans="1:22" x14ac:dyDescent="0.3">
      <c r="A2480">
        <v>95700</v>
      </c>
      <c r="B2480" t="s">
        <v>228</v>
      </c>
      <c r="C2480" s="27">
        <v>44062</v>
      </c>
      <c r="D2480">
        <v>126800</v>
      </c>
      <c r="E2480">
        <v>2</v>
      </c>
      <c r="F2480">
        <v>6600</v>
      </c>
      <c r="G2480">
        <v>6600</v>
      </c>
      <c r="H2480">
        <v>1708896</v>
      </c>
      <c r="I2480">
        <v>216157</v>
      </c>
      <c r="J2480">
        <v>31566</v>
      </c>
      <c r="K2480">
        <v>-9583</v>
      </c>
      <c r="L2480">
        <v>77</v>
      </c>
      <c r="M2480">
        <v>10673</v>
      </c>
      <c r="N2480">
        <v>-194</v>
      </c>
      <c r="O2480">
        <v>-2031</v>
      </c>
      <c r="P2480">
        <v>0</v>
      </c>
      <c r="Q2480">
        <v>0</v>
      </c>
      <c r="R2480">
        <v>2574</v>
      </c>
      <c r="S2480">
        <v>-10945</v>
      </c>
      <c r="T2480">
        <v>0</v>
      </c>
      <c r="U2480">
        <v>-17848</v>
      </c>
      <c r="V2480">
        <v>-4212</v>
      </c>
    </row>
    <row r="2481" spans="1:22" x14ac:dyDescent="0.3">
      <c r="A2481">
        <v>95700</v>
      </c>
      <c r="B2481" t="s">
        <v>131</v>
      </c>
      <c r="C2481" s="27">
        <v>44061</v>
      </c>
      <c r="D2481">
        <v>120200</v>
      </c>
      <c r="E2481">
        <v>2</v>
      </c>
      <c r="F2481">
        <v>1500</v>
      </c>
      <c r="G2481">
        <v>1500</v>
      </c>
      <c r="H2481">
        <v>1195478</v>
      </c>
      <c r="I2481">
        <v>146035</v>
      </c>
      <c r="J2481">
        <v>15162</v>
      </c>
      <c r="K2481">
        <v>-5137</v>
      </c>
      <c r="L2481">
        <v>-10395</v>
      </c>
      <c r="M2481">
        <v>-5241</v>
      </c>
      <c r="N2481">
        <v>321</v>
      </c>
      <c r="O2481">
        <v>-10558</v>
      </c>
      <c r="P2481">
        <v>0</v>
      </c>
      <c r="Q2481">
        <v>0</v>
      </c>
      <c r="R2481">
        <v>1168</v>
      </c>
      <c r="S2481">
        <v>3915</v>
      </c>
      <c r="T2481">
        <v>0</v>
      </c>
      <c r="U2481">
        <v>1025</v>
      </c>
      <c r="V2481">
        <v>-655</v>
      </c>
    </row>
    <row r="2482" spans="1:22" x14ac:dyDescent="0.3">
      <c r="A2482">
        <v>95700</v>
      </c>
      <c r="B2482" t="s">
        <v>131</v>
      </c>
      <c r="C2482" s="27">
        <v>44057</v>
      </c>
      <c r="D2482">
        <v>118700</v>
      </c>
      <c r="E2482">
        <v>5</v>
      </c>
      <c r="F2482">
        <v>-1000</v>
      </c>
      <c r="G2482">
        <v>-1000</v>
      </c>
      <c r="H2482">
        <v>814447</v>
      </c>
      <c r="I2482">
        <v>98276</v>
      </c>
      <c r="J2482">
        <v>66463</v>
      </c>
      <c r="K2482">
        <v>-65372</v>
      </c>
      <c r="L2482">
        <v>491</v>
      </c>
      <c r="M2482">
        <v>-2552</v>
      </c>
      <c r="N2482">
        <v>1674</v>
      </c>
      <c r="O2482">
        <v>2623</v>
      </c>
      <c r="P2482">
        <v>0</v>
      </c>
      <c r="Q2482">
        <v>963</v>
      </c>
      <c r="R2482">
        <v>2818</v>
      </c>
      <c r="S2482">
        <v>-5035</v>
      </c>
      <c r="T2482">
        <v>0</v>
      </c>
      <c r="U2482">
        <v>-1523</v>
      </c>
      <c r="V2482">
        <v>-59</v>
      </c>
    </row>
    <row r="2483" spans="1:22" x14ac:dyDescent="0.3">
      <c r="A2483">
        <v>95700</v>
      </c>
      <c r="B2483" t="s">
        <v>131</v>
      </c>
      <c r="C2483" s="27">
        <v>44056</v>
      </c>
      <c r="D2483">
        <v>119700</v>
      </c>
      <c r="E2483">
        <v>2</v>
      </c>
      <c r="F2483">
        <v>1700</v>
      </c>
      <c r="G2483">
        <v>1700</v>
      </c>
      <c r="H2483">
        <v>1049618</v>
      </c>
      <c r="I2483">
        <v>125628</v>
      </c>
      <c r="J2483">
        <v>41863</v>
      </c>
      <c r="K2483">
        <v>-30523</v>
      </c>
      <c r="L2483">
        <v>19348</v>
      </c>
      <c r="M2483">
        <v>11313</v>
      </c>
      <c r="N2483">
        <v>-861</v>
      </c>
      <c r="O2483">
        <v>-1523</v>
      </c>
      <c r="P2483">
        <v>0</v>
      </c>
      <c r="Q2483">
        <v>0</v>
      </c>
      <c r="R2483">
        <v>13215</v>
      </c>
      <c r="S2483">
        <v>-2796</v>
      </c>
      <c r="T2483">
        <v>0</v>
      </c>
      <c r="U2483">
        <v>-31806</v>
      </c>
      <c r="V2483">
        <v>1118</v>
      </c>
    </row>
    <row r="2484" spans="1:22" x14ac:dyDescent="0.3">
      <c r="A2484">
        <v>95700</v>
      </c>
      <c r="B2484" t="s">
        <v>131</v>
      </c>
      <c r="C2484" s="27">
        <v>44055</v>
      </c>
      <c r="D2484">
        <v>118000</v>
      </c>
      <c r="E2484">
        <v>5</v>
      </c>
      <c r="F2484">
        <v>-7200</v>
      </c>
      <c r="G2484">
        <v>-7200</v>
      </c>
      <c r="H2484">
        <v>1067607</v>
      </c>
      <c r="I2484">
        <v>127696</v>
      </c>
      <c r="J2484">
        <v>51794</v>
      </c>
      <c r="K2484">
        <v>4158</v>
      </c>
      <c r="L2484">
        <v>-70230</v>
      </c>
      <c r="M2484">
        <v>-14286</v>
      </c>
      <c r="N2484">
        <v>-1948</v>
      </c>
      <c r="O2484">
        <v>-19814</v>
      </c>
      <c r="P2484">
        <v>0</v>
      </c>
      <c r="Q2484">
        <v>244</v>
      </c>
      <c r="R2484">
        <v>-34960</v>
      </c>
      <c r="S2484">
        <v>534</v>
      </c>
      <c r="T2484">
        <v>0</v>
      </c>
      <c r="U2484">
        <v>12916</v>
      </c>
      <c r="V2484">
        <v>1362</v>
      </c>
    </row>
    <row r="2485" spans="1:22" x14ac:dyDescent="0.3">
      <c r="A2485">
        <v>95700</v>
      </c>
      <c r="B2485" t="s">
        <v>131</v>
      </c>
      <c r="C2485" s="27">
        <v>44054</v>
      </c>
      <c r="D2485">
        <v>125200</v>
      </c>
      <c r="E2485">
        <v>5</v>
      </c>
      <c r="F2485">
        <v>-1400</v>
      </c>
      <c r="G2485">
        <v>-1400</v>
      </c>
      <c r="H2485">
        <v>576158</v>
      </c>
      <c r="I2485">
        <v>72651</v>
      </c>
      <c r="J2485">
        <v>-4687</v>
      </c>
      <c r="K2485">
        <v>17379</v>
      </c>
      <c r="L2485">
        <v>-9530</v>
      </c>
      <c r="M2485">
        <v>-4811</v>
      </c>
      <c r="N2485">
        <v>-1326</v>
      </c>
      <c r="O2485">
        <v>-1542</v>
      </c>
      <c r="P2485">
        <v>0</v>
      </c>
      <c r="Q2485">
        <v>0</v>
      </c>
      <c r="R2485">
        <v>-1246</v>
      </c>
      <c r="S2485">
        <v>-605</v>
      </c>
      <c r="T2485">
        <v>0</v>
      </c>
      <c r="U2485">
        <v>-4043</v>
      </c>
      <c r="V2485">
        <v>881</v>
      </c>
    </row>
    <row r="2486" spans="1:22" x14ac:dyDescent="0.3">
      <c r="A2486">
        <v>95700</v>
      </c>
      <c r="B2486" t="s">
        <v>131</v>
      </c>
      <c r="C2486" s="27">
        <v>44053</v>
      </c>
      <c r="D2486">
        <v>126600</v>
      </c>
      <c r="E2486">
        <v>5</v>
      </c>
      <c r="F2486">
        <v>-700</v>
      </c>
      <c r="G2486">
        <v>-700</v>
      </c>
      <c r="H2486">
        <v>747324</v>
      </c>
      <c r="I2486">
        <v>95236</v>
      </c>
      <c r="J2486">
        <v>87185</v>
      </c>
      <c r="K2486">
        <v>-55841</v>
      </c>
      <c r="L2486">
        <v>-30436</v>
      </c>
      <c r="M2486">
        <v>-12342</v>
      </c>
      <c r="N2486">
        <v>-1478</v>
      </c>
      <c r="O2486">
        <v>-10890</v>
      </c>
      <c r="P2486">
        <v>0</v>
      </c>
      <c r="Q2486">
        <v>0</v>
      </c>
      <c r="R2486">
        <v>0</v>
      </c>
      <c r="S2486">
        <v>-5726</v>
      </c>
      <c r="T2486">
        <v>0</v>
      </c>
      <c r="U2486">
        <v>-655</v>
      </c>
      <c r="V2486">
        <v>-253</v>
      </c>
    </row>
    <row r="2487" spans="1:22" x14ac:dyDescent="0.3">
      <c r="A2487">
        <v>95700</v>
      </c>
      <c r="B2487" t="s">
        <v>131</v>
      </c>
      <c r="C2487" s="27">
        <v>44050</v>
      </c>
      <c r="D2487">
        <v>127300</v>
      </c>
      <c r="E2487">
        <v>5</v>
      </c>
      <c r="F2487">
        <v>-2900</v>
      </c>
      <c r="G2487">
        <v>-2900</v>
      </c>
      <c r="H2487">
        <v>880765</v>
      </c>
      <c r="I2487">
        <v>113594</v>
      </c>
      <c r="J2487">
        <v>-19513</v>
      </c>
      <c r="K2487">
        <v>21638</v>
      </c>
      <c r="L2487">
        <v>-962</v>
      </c>
      <c r="M2487">
        <v>4246</v>
      </c>
      <c r="N2487">
        <v>-2157</v>
      </c>
      <c r="O2487">
        <v>-3367</v>
      </c>
      <c r="P2487">
        <v>0</v>
      </c>
      <c r="Q2487">
        <v>0</v>
      </c>
      <c r="R2487">
        <v>1229</v>
      </c>
      <c r="S2487">
        <v>-913</v>
      </c>
      <c r="T2487">
        <v>0</v>
      </c>
      <c r="U2487">
        <v>-1706</v>
      </c>
      <c r="V2487">
        <v>543</v>
      </c>
    </row>
    <row r="2488" spans="1:22" x14ac:dyDescent="0.3">
      <c r="A2488">
        <v>95700</v>
      </c>
      <c r="B2488" t="s">
        <v>229</v>
      </c>
      <c r="C2488" s="27">
        <v>44049</v>
      </c>
      <c r="D2488">
        <v>130200</v>
      </c>
      <c r="E2488">
        <v>5</v>
      </c>
      <c r="F2488">
        <v>-1300</v>
      </c>
      <c r="G2488">
        <v>-1300</v>
      </c>
      <c r="H2488">
        <v>888435</v>
      </c>
      <c r="I2488">
        <v>116871</v>
      </c>
      <c r="J2488">
        <v>-8271</v>
      </c>
      <c r="K2488">
        <v>30233</v>
      </c>
      <c r="L2488">
        <v>369</v>
      </c>
      <c r="M2488">
        <v>3357</v>
      </c>
      <c r="N2488">
        <v>999</v>
      </c>
      <c r="O2488">
        <v>-553</v>
      </c>
      <c r="P2488">
        <v>0</v>
      </c>
      <c r="Q2488">
        <v>107</v>
      </c>
      <c r="R2488">
        <v>-498</v>
      </c>
      <c r="S2488">
        <v>-3043</v>
      </c>
      <c r="T2488">
        <v>0</v>
      </c>
      <c r="U2488">
        <v>-22256</v>
      </c>
      <c r="V2488">
        <v>-75</v>
      </c>
    </row>
    <row r="2489" spans="1:22" x14ac:dyDescent="0.3">
      <c r="A2489">
        <v>95700</v>
      </c>
      <c r="B2489" t="s">
        <v>229</v>
      </c>
      <c r="C2489" s="27">
        <v>44048</v>
      </c>
      <c r="D2489">
        <v>131500</v>
      </c>
      <c r="E2489">
        <v>2</v>
      </c>
      <c r="F2489">
        <v>900</v>
      </c>
      <c r="G2489">
        <v>900</v>
      </c>
      <c r="H2489">
        <v>1034802</v>
      </c>
      <c r="I2489">
        <v>136697</v>
      </c>
      <c r="J2489">
        <v>-20154</v>
      </c>
      <c r="K2489">
        <v>56773</v>
      </c>
      <c r="L2489">
        <v>19536</v>
      </c>
      <c r="M2489">
        <v>11201</v>
      </c>
      <c r="N2489">
        <v>-6672</v>
      </c>
      <c r="O2489">
        <v>1484</v>
      </c>
      <c r="P2489">
        <v>0</v>
      </c>
      <c r="Q2489">
        <v>0</v>
      </c>
      <c r="R2489">
        <v>9326</v>
      </c>
      <c r="S2489">
        <v>4197</v>
      </c>
      <c r="T2489">
        <v>0</v>
      </c>
      <c r="U2489">
        <v>-51795</v>
      </c>
      <c r="V2489">
        <v>-4360</v>
      </c>
    </row>
    <row r="2490" spans="1:22" x14ac:dyDescent="0.3">
      <c r="A2490">
        <v>95700</v>
      </c>
      <c r="B2490" t="s">
        <v>229</v>
      </c>
      <c r="C2490" s="27">
        <v>44047</v>
      </c>
      <c r="D2490">
        <v>130600</v>
      </c>
      <c r="E2490">
        <v>3</v>
      </c>
      <c r="F2490">
        <v>0</v>
      </c>
      <c r="G2490">
        <v>0</v>
      </c>
      <c r="H2490">
        <v>1272454</v>
      </c>
      <c r="I2490">
        <v>168754</v>
      </c>
      <c r="J2490">
        <v>118689</v>
      </c>
      <c r="K2490">
        <v>-76574</v>
      </c>
      <c r="L2490">
        <v>-4480</v>
      </c>
      <c r="M2490">
        <v>7435</v>
      </c>
      <c r="N2490">
        <v>34</v>
      </c>
      <c r="O2490">
        <v>-2055</v>
      </c>
      <c r="P2490">
        <v>0</v>
      </c>
      <c r="Q2490">
        <v>0</v>
      </c>
      <c r="R2490">
        <v>-5187</v>
      </c>
      <c r="S2490">
        <v>-4707</v>
      </c>
      <c r="T2490">
        <v>0</v>
      </c>
      <c r="U2490">
        <v>-36295</v>
      </c>
      <c r="V2490">
        <v>-1340</v>
      </c>
    </row>
    <row r="2491" spans="1:22" x14ac:dyDescent="0.3">
      <c r="A2491">
        <v>95700</v>
      </c>
      <c r="B2491" t="s">
        <v>229</v>
      </c>
      <c r="C2491" s="27">
        <v>44046</v>
      </c>
      <c r="D2491">
        <v>130600</v>
      </c>
      <c r="E2491">
        <v>2</v>
      </c>
      <c r="F2491">
        <v>7400</v>
      </c>
      <c r="G2491">
        <v>7400</v>
      </c>
      <c r="H2491">
        <v>1775295</v>
      </c>
      <c r="I2491">
        <v>229513</v>
      </c>
      <c r="J2491">
        <v>-4439</v>
      </c>
      <c r="K2491">
        <v>77021</v>
      </c>
      <c r="L2491">
        <v>6758</v>
      </c>
      <c r="M2491">
        <v>242</v>
      </c>
      <c r="N2491">
        <v>-74</v>
      </c>
      <c r="O2491">
        <v>8872</v>
      </c>
      <c r="P2491">
        <v>0</v>
      </c>
      <c r="Q2491">
        <v>0</v>
      </c>
      <c r="R2491">
        <v>355</v>
      </c>
      <c r="S2491">
        <v>-2637</v>
      </c>
      <c r="T2491">
        <v>0</v>
      </c>
      <c r="U2491">
        <v>-82778</v>
      </c>
      <c r="V2491">
        <v>3438</v>
      </c>
    </row>
    <row r="2492" spans="1:22" x14ac:dyDescent="0.3">
      <c r="A2492">
        <v>95700</v>
      </c>
      <c r="B2492" t="s">
        <v>229</v>
      </c>
      <c r="C2492" s="27">
        <v>44043</v>
      </c>
      <c r="D2492">
        <v>123200</v>
      </c>
      <c r="E2492">
        <v>2</v>
      </c>
      <c r="F2492">
        <v>1700</v>
      </c>
      <c r="G2492">
        <v>1700</v>
      </c>
      <c r="H2492">
        <v>1518501</v>
      </c>
      <c r="I2492">
        <v>189610</v>
      </c>
      <c r="J2492">
        <v>-678</v>
      </c>
      <c r="K2492">
        <v>-448</v>
      </c>
      <c r="L2492">
        <v>963</v>
      </c>
      <c r="M2492">
        <v>-8364</v>
      </c>
      <c r="N2492">
        <v>-1608</v>
      </c>
      <c r="O2492">
        <v>8173</v>
      </c>
      <c r="P2492">
        <v>0</v>
      </c>
      <c r="Q2492">
        <v>0</v>
      </c>
      <c r="R2492">
        <v>4438</v>
      </c>
      <c r="S2492">
        <v>-1676</v>
      </c>
      <c r="T2492">
        <v>0</v>
      </c>
      <c r="U2492">
        <v>621</v>
      </c>
      <c r="V2492">
        <v>-458</v>
      </c>
    </row>
    <row r="2493" spans="1:22" x14ac:dyDescent="0.3">
      <c r="A2493">
        <v>95700</v>
      </c>
      <c r="B2493" t="s">
        <v>131</v>
      </c>
      <c r="C2493" s="27">
        <v>44042</v>
      </c>
      <c r="D2493">
        <v>121500</v>
      </c>
      <c r="E2493">
        <v>5</v>
      </c>
      <c r="F2493">
        <v>-6500</v>
      </c>
      <c r="G2493">
        <v>-6500</v>
      </c>
      <c r="H2493">
        <v>1267594</v>
      </c>
      <c r="I2493">
        <v>156846</v>
      </c>
      <c r="J2493">
        <v>31524</v>
      </c>
      <c r="K2493">
        <v>-13492</v>
      </c>
      <c r="L2493">
        <v>-20634</v>
      </c>
      <c r="M2493">
        <v>3306</v>
      </c>
      <c r="N2493">
        <v>-3726</v>
      </c>
      <c r="O2493">
        <v>-17519</v>
      </c>
      <c r="P2493">
        <v>-824</v>
      </c>
      <c r="Q2493">
        <v>0</v>
      </c>
      <c r="R2493">
        <v>9097</v>
      </c>
      <c r="S2493">
        <v>-10968</v>
      </c>
      <c r="T2493">
        <v>0</v>
      </c>
      <c r="U2493">
        <v>3880</v>
      </c>
      <c r="V2493">
        <v>-1278</v>
      </c>
    </row>
    <row r="2494" spans="1:22" x14ac:dyDescent="0.3">
      <c r="A2494">
        <v>95700</v>
      </c>
      <c r="B2494" t="s">
        <v>131</v>
      </c>
      <c r="C2494" s="27">
        <v>44041</v>
      </c>
      <c r="D2494">
        <v>128000</v>
      </c>
      <c r="E2494">
        <v>2</v>
      </c>
      <c r="F2494">
        <v>400</v>
      </c>
      <c r="G2494">
        <v>400</v>
      </c>
      <c r="H2494">
        <v>2120902</v>
      </c>
      <c r="I2494">
        <v>270558</v>
      </c>
      <c r="J2494">
        <v>83976</v>
      </c>
      <c r="K2494">
        <v>-5616</v>
      </c>
      <c r="L2494">
        <v>-37414</v>
      </c>
      <c r="M2494">
        <v>-28224</v>
      </c>
      <c r="N2494">
        <v>-2107</v>
      </c>
      <c r="O2494">
        <v>-9751</v>
      </c>
      <c r="P2494">
        <v>0</v>
      </c>
      <c r="Q2494">
        <v>-1042</v>
      </c>
      <c r="R2494">
        <v>7322</v>
      </c>
      <c r="S2494">
        <v>-3612</v>
      </c>
      <c r="T2494">
        <v>0</v>
      </c>
      <c r="U2494">
        <v>-42752</v>
      </c>
      <c r="V2494">
        <v>1806</v>
      </c>
    </row>
    <row r="2495" spans="1:22" x14ac:dyDescent="0.3">
      <c r="A2495">
        <v>95700</v>
      </c>
      <c r="B2495" t="s">
        <v>228</v>
      </c>
      <c r="C2495" s="27">
        <v>44040</v>
      </c>
      <c r="D2495">
        <v>127600</v>
      </c>
      <c r="E2495">
        <v>2</v>
      </c>
      <c r="F2495">
        <v>11900</v>
      </c>
      <c r="G2495">
        <v>11900</v>
      </c>
      <c r="H2495">
        <v>8173869</v>
      </c>
      <c r="I2495">
        <v>1065703</v>
      </c>
      <c r="J2495">
        <v>163020</v>
      </c>
      <c r="K2495">
        <v>-4769</v>
      </c>
      <c r="L2495">
        <v>-15764</v>
      </c>
      <c r="M2495">
        <v>-4714</v>
      </c>
      <c r="N2495">
        <v>-1541</v>
      </c>
      <c r="O2495">
        <v>-2879</v>
      </c>
      <c r="P2495">
        <v>0</v>
      </c>
      <c r="Q2495">
        <v>0</v>
      </c>
      <c r="R2495">
        <v>-2337</v>
      </c>
      <c r="S2495">
        <v>-4293</v>
      </c>
      <c r="T2495">
        <v>0</v>
      </c>
      <c r="U2495">
        <v>-140708</v>
      </c>
      <c r="V2495">
        <v>-1779</v>
      </c>
    </row>
    <row r="2496" spans="1:22" x14ac:dyDescent="0.3">
      <c r="A2496">
        <v>95700</v>
      </c>
      <c r="B2496" t="s">
        <v>131</v>
      </c>
      <c r="C2496" s="27">
        <v>44039</v>
      </c>
      <c r="D2496">
        <v>115700</v>
      </c>
      <c r="E2496">
        <v>2</v>
      </c>
      <c r="F2496">
        <v>10000</v>
      </c>
      <c r="G2496">
        <v>10000</v>
      </c>
      <c r="H2496">
        <v>4046470</v>
      </c>
      <c r="I2496">
        <v>459022</v>
      </c>
      <c r="J2496">
        <v>141808</v>
      </c>
      <c r="K2496">
        <v>-59864</v>
      </c>
      <c r="L2496">
        <v>33241</v>
      </c>
      <c r="M2496">
        <v>2010</v>
      </c>
      <c r="N2496">
        <v>6115</v>
      </c>
      <c r="O2496">
        <v>4842</v>
      </c>
      <c r="P2496">
        <v>0</v>
      </c>
      <c r="Q2496">
        <v>0</v>
      </c>
      <c r="R2496">
        <v>16557</v>
      </c>
      <c r="S2496">
        <v>3717</v>
      </c>
      <c r="T2496">
        <v>0</v>
      </c>
      <c r="U2496">
        <v>-115032</v>
      </c>
      <c r="V2496">
        <v>-153</v>
      </c>
    </row>
    <row r="2497" spans="1:22" x14ac:dyDescent="0.3">
      <c r="A2497">
        <v>95700</v>
      </c>
      <c r="B2497" t="s">
        <v>228</v>
      </c>
      <c r="C2497" s="27">
        <v>44036</v>
      </c>
      <c r="D2497">
        <v>105700</v>
      </c>
      <c r="E2497">
        <v>5</v>
      </c>
      <c r="F2497">
        <v>-1300</v>
      </c>
      <c r="G2497">
        <v>-1300</v>
      </c>
      <c r="H2497">
        <v>2067314</v>
      </c>
      <c r="I2497">
        <v>222442</v>
      </c>
      <c r="J2497">
        <v>55063</v>
      </c>
      <c r="K2497">
        <v>-58408</v>
      </c>
      <c r="L2497">
        <v>9281</v>
      </c>
      <c r="M2497">
        <v>-1523</v>
      </c>
      <c r="N2497">
        <v>421</v>
      </c>
      <c r="O2497">
        <v>-325</v>
      </c>
      <c r="P2497">
        <v>0</v>
      </c>
      <c r="Q2497">
        <v>0</v>
      </c>
      <c r="R2497">
        <v>12156</v>
      </c>
      <c r="S2497">
        <v>-1448</v>
      </c>
      <c r="T2497">
        <v>0</v>
      </c>
      <c r="U2497">
        <v>-6893</v>
      </c>
      <c r="V2497">
        <v>957</v>
      </c>
    </row>
    <row r="2498" spans="1:22" x14ac:dyDescent="0.3">
      <c r="A2498">
        <v>95700</v>
      </c>
      <c r="B2498" t="s">
        <v>228</v>
      </c>
      <c r="C2498" s="27">
        <v>44035</v>
      </c>
      <c r="D2498">
        <v>107000</v>
      </c>
      <c r="E2498">
        <v>2</v>
      </c>
      <c r="F2498">
        <v>5000</v>
      </c>
      <c r="G2498">
        <v>5000</v>
      </c>
      <c r="H2498">
        <v>2136220</v>
      </c>
      <c r="I2498">
        <v>223048</v>
      </c>
      <c r="J2498">
        <v>-77982</v>
      </c>
      <c r="K2498">
        <v>25125</v>
      </c>
      <c r="L2498">
        <v>75199</v>
      </c>
      <c r="M2498">
        <v>-3965</v>
      </c>
      <c r="N2498">
        <v>5272</v>
      </c>
      <c r="O2498">
        <v>36554</v>
      </c>
      <c r="P2498">
        <v>0</v>
      </c>
      <c r="Q2498">
        <v>0</v>
      </c>
      <c r="R2498">
        <v>38135</v>
      </c>
      <c r="S2498">
        <v>-797</v>
      </c>
      <c r="T2498">
        <v>0</v>
      </c>
      <c r="U2498">
        <v>-20714</v>
      </c>
      <c r="V2498">
        <v>-1628</v>
      </c>
    </row>
    <row r="2499" spans="1:22" x14ac:dyDescent="0.3">
      <c r="A2499">
        <v>95700</v>
      </c>
      <c r="B2499" t="s">
        <v>131</v>
      </c>
      <c r="C2499" s="27">
        <v>44034</v>
      </c>
      <c r="D2499">
        <v>102000</v>
      </c>
      <c r="E2499">
        <v>2</v>
      </c>
      <c r="F2499">
        <v>4900</v>
      </c>
      <c r="G2499">
        <v>4900</v>
      </c>
      <c r="H2499">
        <v>2277888</v>
      </c>
      <c r="I2499">
        <v>233747</v>
      </c>
      <c r="J2499">
        <v>-109</v>
      </c>
      <c r="K2499">
        <v>22051</v>
      </c>
      <c r="L2499">
        <v>-4142</v>
      </c>
      <c r="M2499">
        <v>-5664</v>
      </c>
      <c r="N2499">
        <v>315</v>
      </c>
      <c r="O2499">
        <v>1718</v>
      </c>
      <c r="P2499">
        <v>0</v>
      </c>
      <c r="Q2499">
        <v>0</v>
      </c>
      <c r="R2499">
        <v>405</v>
      </c>
      <c r="S2499">
        <v>-916</v>
      </c>
      <c r="T2499">
        <v>0</v>
      </c>
      <c r="U2499">
        <v>-18196</v>
      </c>
      <c r="V2499">
        <v>396</v>
      </c>
    </row>
    <row r="2500" spans="1:22" x14ac:dyDescent="0.3">
      <c r="A2500">
        <v>95700</v>
      </c>
      <c r="B2500" t="s">
        <v>131</v>
      </c>
      <c r="C2500" s="27">
        <v>44033</v>
      </c>
      <c r="D2500">
        <v>97100</v>
      </c>
      <c r="E2500">
        <v>2</v>
      </c>
      <c r="F2500">
        <v>1600</v>
      </c>
      <c r="G2500">
        <v>1600</v>
      </c>
      <c r="H2500">
        <v>744736</v>
      </c>
      <c r="I2500">
        <v>73249</v>
      </c>
      <c r="J2500">
        <v>-22639</v>
      </c>
      <c r="K2500">
        <v>11449</v>
      </c>
      <c r="L2500">
        <v>13800</v>
      </c>
      <c r="M2500">
        <v>10538</v>
      </c>
      <c r="N2500">
        <v>47</v>
      </c>
      <c r="O2500">
        <v>5412</v>
      </c>
      <c r="P2500">
        <v>0</v>
      </c>
      <c r="Q2500">
        <v>0</v>
      </c>
      <c r="R2500">
        <v>-206</v>
      </c>
      <c r="S2500">
        <v>-1991</v>
      </c>
      <c r="T2500">
        <v>0</v>
      </c>
      <c r="U2500">
        <v>234</v>
      </c>
      <c r="V2500">
        <v>-2844</v>
      </c>
    </row>
    <row r="2501" spans="1:22" x14ac:dyDescent="0.3">
      <c r="A2501">
        <v>95700</v>
      </c>
      <c r="B2501" t="s">
        <v>131</v>
      </c>
      <c r="C2501" s="27">
        <v>44032</v>
      </c>
      <c r="D2501">
        <v>95500</v>
      </c>
      <c r="E2501">
        <v>5</v>
      </c>
      <c r="F2501">
        <v>-400</v>
      </c>
      <c r="G2501">
        <v>-400</v>
      </c>
      <c r="H2501">
        <v>423730</v>
      </c>
      <c r="I2501">
        <v>40655</v>
      </c>
      <c r="J2501">
        <v>20759</v>
      </c>
      <c r="K2501">
        <v>-5275</v>
      </c>
      <c r="L2501">
        <v>-11493</v>
      </c>
      <c r="M2501">
        <v>-2927</v>
      </c>
      <c r="N2501">
        <v>-106</v>
      </c>
      <c r="O2501">
        <v>-1088</v>
      </c>
      <c r="P2501">
        <v>0</v>
      </c>
      <c r="Q2501">
        <v>0</v>
      </c>
      <c r="R2501">
        <v>135</v>
      </c>
      <c r="S2501">
        <v>-7507</v>
      </c>
      <c r="T2501">
        <v>0</v>
      </c>
      <c r="U2501">
        <v>-4414</v>
      </c>
      <c r="V2501">
        <v>423</v>
      </c>
    </row>
    <row r="2502" spans="1:22" x14ac:dyDescent="0.3">
      <c r="A2502">
        <v>11200</v>
      </c>
      <c r="B2502" t="s">
        <v>132</v>
      </c>
      <c r="C2502" s="27">
        <v>44176</v>
      </c>
      <c r="D2502">
        <v>13800</v>
      </c>
      <c r="E2502">
        <v>5</v>
      </c>
      <c r="F2502">
        <v>-50</v>
      </c>
      <c r="G2502">
        <v>-50</v>
      </c>
      <c r="H2502">
        <v>6464434</v>
      </c>
      <c r="I2502">
        <v>88699</v>
      </c>
      <c r="J2502">
        <v>745312</v>
      </c>
      <c r="K2502">
        <v>-1192919</v>
      </c>
      <c r="L2502">
        <v>337387</v>
      </c>
      <c r="M2502">
        <v>30349</v>
      </c>
      <c r="N2502">
        <v>12562</v>
      </c>
      <c r="O2502">
        <v>42611</v>
      </c>
      <c r="P2502">
        <v>0</v>
      </c>
      <c r="Q2502">
        <v>-589</v>
      </c>
      <c r="R2502">
        <v>152053</v>
      </c>
      <c r="S2502">
        <v>100401</v>
      </c>
      <c r="T2502">
        <v>0</v>
      </c>
      <c r="U2502">
        <v>104247</v>
      </c>
      <c r="V2502">
        <v>5973</v>
      </c>
    </row>
    <row r="2503" spans="1:22" x14ac:dyDescent="0.3">
      <c r="A2503">
        <v>11200</v>
      </c>
      <c r="B2503" t="s">
        <v>132</v>
      </c>
      <c r="C2503" s="27">
        <v>44175</v>
      </c>
      <c r="D2503">
        <v>13850</v>
      </c>
      <c r="E2503">
        <v>2</v>
      </c>
      <c r="F2503">
        <v>950</v>
      </c>
      <c r="G2503">
        <v>950</v>
      </c>
      <c r="H2503">
        <v>16972906</v>
      </c>
      <c r="I2503">
        <v>230302</v>
      </c>
      <c r="J2503">
        <v>-1183467</v>
      </c>
      <c r="K2503">
        <v>817597</v>
      </c>
      <c r="L2503">
        <v>527787</v>
      </c>
      <c r="M2503">
        <v>296746</v>
      </c>
      <c r="N2503">
        <v>53647</v>
      </c>
      <c r="O2503">
        <v>42722</v>
      </c>
      <c r="P2503">
        <v>-9172</v>
      </c>
      <c r="Q2503">
        <v>-421</v>
      </c>
      <c r="R2503">
        <v>21098</v>
      </c>
      <c r="S2503">
        <v>123167</v>
      </c>
      <c r="T2503">
        <v>0</v>
      </c>
      <c r="U2503">
        <v>-144854</v>
      </c>
      <c r="V2503">
        <v>-17063</v>
      </c>
    </row>
    <row r="2504" spans="1:22" x14ac:dyDescent="0.3">
      <c r="A2504">
        <v>11200</v>
      </c>
      <c r="B2504" t="s">
        <v>132</v>
      </c>
      <c r="C2504" s="27">
        <v>44174</v>
      </c>
      <c r="D2504">
        <v>12900</v>
      </c>
      <c r="E2504">
        <v>2</v>
      </c>
      <c r="F2504">
        <v>150</v>
      </c>
      <c r="G2504">
        <v>150</v>
      </c>
      <c r="H2504">
        <v>4291905</v>
      </c>
      <c r="I2504">
        <v>54834</v>
      </c>
      <c r="J2504">
        <v>60990</v>
      </c>
      <c r="K2504">
        <v>-149398</v>
      </c>
      <c r="L2504">
        <v>90850</v>
      </c>
      <c r="M2504">
        <v>102256</v>
      </c>
      <c r="N2504">
        <v>-19459</v>
      </c>
      <c r="O2504">
        <v>3524</v>
      </c>
      <c r="P2504">
        <v>0</v>
      </c>
      <c r="Q2504">
        <v>-47050</v>
      </c>
      <c r="R2504">
        <v>33204</v>
      </c>
      <c r="S2504">
        <v>18375</v>
      </c>
      <c r="T2504">
        <v>0</v>
      </c>
      <c r="U2504">
        <v>-10296</v>
      </c>
      <c r="V2504">
        <v>7854</v>
      </c>
    </row>
    <row r="2505" spans="1:22" x14ac:dyDescent="0.3">
      <c r="A2505">
        <v>11200</v>
      </c>
      <c r="B2505" t="s">
        <v>230</v>
      </c>
      <c r="C2505" s="27">
        <v>44173</v>
      </c>
      <c r="D2505">
        <v>12750</v>
      </c>
      <c r="E2505">
        <v>2</v>
      </c>
      <c r="F2505">
        <v>450</v>
      </c>
      <c r="G2505">
        <v>450</v>
      </c>
      <c r="H2505">
        <v>8270355</v>
      </c>
      <c r="I2505">
        <v>105464</v>
      </c>
      <c r="J2505">
        <v>-172572</v>
      </c>
      <c r="K2505">
        <v>190475</v>
      </c>
      <c r="L2505">
        <v>-6797</v>
      </c>
      <c r="M2505">
        <v>679</v>
      </c>
      <c r="N2505">
        <v>-1450</v>
      </c>
      <c r="O2505">
        <v>-46211</v>
      </c>
      <c r="P2505">
        <v>0</v>
      </c>
      <c r="Q2505">
        <v>-424</v>
      </c>
      <c r="R2505">
        <v>32409</v>
      </c>
      <c r="S2505">
        <v>8200</v>
      </c>
      <c r="T2505">
        <v>0</v>
      </c>
      <c r="U2505">
        <v>1823</v>
      </c>
      <c r="V2505">
        <v>-12929</v>
      </c>
    </row>
    <row r="2506" spans="1:22" x14ac:dyDescent="0.3">
      <c r="A2506">
        <v>11200</v>
      </c>
      <c r="B2506" t="s">
        <v>230</v>
      </c>
      <c r="C2506" s="27">
        <v>44172</v>
      </c>
      <c r="D2506">
        <v>12300</v>
      </c>
      <c r="E2506">
        <v>5</v>
      </c>
      <c r="F2506">
        <v>-450</v>
      </c>
      <c r="G2506">
        <v>-450</v>
      </c>
      <c r="H2506">
        <v>5117758</v>
      </c>
      <c r="I2506">
        <v>63160</v>
      </c>
      <c r="J2506">
        <v>-162073</v>
      </c>
      <c r="K2506">
        <v>684712</v>
      </c>
      <c r="L2506">
        <v>-459313</v>
      </c>
      <c r="M2506">
        <v>-110568</v>
      </c>
      <c r="N2506">
        <v>-14482</v>
      </c>
      <c r="O2506">
        <v>-151558</v>
      </c>
      <c r="P2506">
        <v>-5494</v>
      </c>
      <c r="Q2506">
        <v>-4443</v>
      </c>
      <c r="R2506">
        <v>-141178</v>
      </c>
      <c r="S2506">
        <v>-31590</v>
      </c>
      <c r="T2506">
        <v>0</v>
      </c>
      <c r="U2506">
        <v>-72950</v>
      </c>
      <c r="V2506">
        <v>9624</v>
      </c>
    </row>
    <row r="2507" spans="1:22" x14ac:dyDescent="0.3">
      <c r="A2507">
        <v>11200</v>
      </c>
      <c r="B2507" t="s">
        <v>230</v>
      </c>
      <c r="C2507" s="27">
        <v>44169</v>
      </c>
      <c r="D2507">
        <v>12750</v>
      </c>
      <c r="E2507">
        <v>5</v>
      </c>
      <c r="F2507">
        <v>-200</v>
      </c>
      <c r="G2507">
        <v>-200</v>
      </c>
      <c r="H2507">
        <v>7301150</v>
      </c>
      <c r="I2507">
        <v>91733</v>
      </c>
      <c r="J2507">
        <v>434770</v>
      </c>
      <c r="K2507">
        <v>-455375</v>
      </c>
      <c r="L2507">
        <v>80000</v>
      </c>
      <c r="M2507">
        <v>65601</v>
      </c>
      <c r="N2507">
        <v>7873</v>
      </c>
      <c r="O2507">
        <v>-40704</v>
      </c>
      <c r="P2507">
        <v>0</v>
      </c>
      <c r="Q2507">
        <v>43957</v>
      </c>
      <c r="R2507">
        <v>6722</v>
      </c>
      <c r="S2507">
        <v>-3449</v>
      </c>
      <c r="T2507">
        <v>0</v>
      </c>
      <c r="U2507">
        <v>-67576</v>
      </c>
      <c r="V2507">
        <v>8181</v>
      </c>
    </row>
    <row r="2508" spans="1:22" x14ac:dyDescent="0.3">
      <c r="A2508">
        <v>11200</v>
      </c>
      <c r="B2508" t="s">
        <v>230</v>
      </c>
      <c r="C2508" s="27">
        <v>44168</v>
      </c>
      <c r="D2508">
        <v>12950</v>
      </c>
      <c r="E2508">
        <v>5</v>
      </c>
      <c r="F2508">
        <v>-350</v>
      </c>
      <c r="G2508">
        <v>-350</v>
      </c>
      <c r="H2508">
        <v>4416506</v>
      </c>
      <c r="I2508">
        <v>57327</v>
      </c>
      <c r="J2508">
        <v>336893</v>
      </c>
      <c r="K2508">
        <v>-195573</v>
      </c>
      <c r="L2508">
        <v>-166360</v>
      </c>
      <c r="M2508">
        <v>-52080</v>
      </c>
      <c r="N2508">
        <v>3458</v>
      </c>
      <c r="O2508">
        <v>-24896</v>
      </c>
      <c r="P2508">
        <v>1282</v>
      </c>
      <c r="Q2508">
        <v>-3410</v>
      </c>
      <c r="R2508">
        <v>-2196</v>
      </c>
      <c r="S2508">
        <v>-88518</v>
      </c>
      <c r="T2508">
        <v>0</v>
      </c>
      <c r="U2508">
        <v>25923</v>
      </c>
      <c r="V2508">
        <v>-883</v>
      </c>
    </row>
    <row r="2509" spans="1:22" x14ac:dyDescent="0.3">
      <c r="A2509">
        <v>11200</v>
      </c>
      <c r="B2509" t="s">
        <v>230</v>
      </c>
      <c r="C2509" s="27">
        <v>44167</v>
      </c>
      <c r="D2509">
        <v>13300</v>
      </c>
      <c r="E2509">
        <v>5</v>
      </c>
      <c r="F2509">
        <v>-100</v>
      </c>
      <c r="G2509">
        <v>-100</v>
      </c>
      <c r="H2509">
        <v>3537750</v>
      </c>
      <c r="I2509">
        <v>46927</v>
      </c>
      <c r="J2509">
        <v>354799</v>
      </c>
      <c r="K2509">
        <v>-243322</v>
      </c>
      <c r="L2509">
        <v>-108263</v>
      </c>
      <c r="M2509">
        <v>-65107</v>
      </c>
      <c r="N2509">
        <v>3547</v>
      </c>
      <c r="O2509">
        <v>-19323</v>
      </c>
      <c r="P2509">
        <v>0</v>
      </c>
      <c r="Q2509">
        <v>-4911</v>
      </c>
      <c r="R2509">
        <v>32090</v>
      </c>
      <c r="S2509">
        <v>-54559</v>
      </c>
      <c r="T2509">
        <v>0</v>
      </c>
      <c r="U2509">
        <v>7000</v>
      </c>
      <c r="V2509">
        <v>-10214</v>
      </c>
    </row>
    <row r="2510" spans="1:22" x14ac:dyDescent="0.3">
      <c r="A2510">
        <v>11200</v>
      </c>
      <c r="B2510" t="s">
        <v>230</v>
      </c>
      <c r="C2510" s="27">
        <v>44166</v>
      </c>
      <c r="D2510">
        <v>13400</v>
      </c>
      <c r="E2510">
        <v>2</v>
      </c>
      <c r="F2510">
        <v>50</v>
      </c>
      <c r="G2510">
        <v>50</v>
      </c>
      <c r="H2510">
        <v>4802583</v>
      </c>
      <c r="I2510">
        <v>64145</v>
      </c>
      <c r="J2510">
        <v>-210630</v>
      </c>
      <c r="K2510">
        <v>190949</v>
      </c>
      <c r="L2510">
        <v>46284</v>
      </c>
      <c r="M2510">
        <v>67809</v>
      </c>
      <c r="N2510">
        <v>-264</v>
      </c>
      <c r="O2510">
        <v>-46778</v>
      </c>
      <c r="P2510">
        <v>0</v>
      </c>
      <c r="Q2510">
        <v>0</v>
      </c>
      <c r="R2510">
        <v>3398</v>
      </c>
      <c r="S2510">
        <v>22119</v>
      </c>
      <c r="T2510">
        <v>0</v>
      </c>
      <c r="U2510">
        <v>-28599</v>
      </c>
      <c r="V2510">
        <v>1996</v>
      </c>
    </row>
    <row r="2511" spans="1:22" x14ac:dyDescent="0.3">
      <c r="A2511">
        <v>11200</v>
      </c>
      <c r="B2511" t="s">
        <v>230</v>
      </c>
      <c r="C2511" s="27">
        <v>44165</v>
      </c>
      <c r="D2511">
        <v>13350</v>
      </c>
      <c r="E2511">
        <v>2</v>
      </c>
      <c r="F2511">
        <v>350</v>
      </c>
      <c r="G2511">
        <v>350</v>
      </c>
      <c r="H2511">
        <v>7136291</v>
      </c>
      <c r="I2511">
        <v>95309</v>
      </c>
      <c r="J2511">
        <v>80976</v>
      </c>
      <c r="K2511">
        <v>-78636</v>
      </c>
      <c r="L2511">
        <v>-12370</v>
      </c>
      <c r="M2511">
        <v>61489</v>
      </c>
      <c r="N2511">
        <v>-1142</v>
      </c>
      <c r="O2511">
        <v>7264</v>
      </c>
      <c r="P2511">
        <v>0</v>
      </c>
      <c r="Q2511">
        <v>0</v>
      </c>
      <c r="R2511">
        <v>-100055</v>
      </c>
      <c r="S2511">
        <v>20074</v>
      </c>
      <c r="T2511">
        <v>0</v>
      </c>
      <c r="U2511">
        <v>13457</v>
      </c>
      <c r="V2511">
        <v>-3427</v>
      </c>
    </row>
    <row r="2512" spans="1:22" x14ac:dyDescent="0.3">
      <c r="A2512">
        <v>11200</v>
      </c>
      <c r="B2512" t="s">
        <v>132</v>
      </c>
      <c r="C2512" s="27">
        <v>44162</v>
      </c>
      <c r="D2512">
        <v>13000</v>
      </c>
      <c r="E2512">
        <v>2</v>
      </c>
      <c r="F2512">
        <v>100</v>
      </c>
      <c r="G2512">
        <v>100</v>
      </c>
      <c r="H2512">
        <v>3041683</v>
      </c>
      <c r="I2512">
        <v>39170</v>
      </c>
      <c r="J2512">
        <v>-194001</v>
      </c>
      <c r="K2512">
        <v>142479</v>
      </c>
      <c r="L2512">
        <v>42161</v>
      </c>
      <c r="M2512">
        <v>-34970</v>
      </c>
      <c r="N2512">
        <v>33333</v>
      </c>
      <c r="O2512">
        <v>-22199</v>
      </c>
      <c r="P2512">
        <v>-10000</v>
      </c>
      <c r="Q2512">
        <v>1536</v>
      </c>
      <c r="R2512">
        <v>107056</v>
      </c>
      <c r="S2512">
        <v>-32595</v>
      </c>
      <c r="T2512">
        <v>0</v>
      </c>
      <c r="U2512">
        <v>6919</v>
      </c>
      <c r="V2512">
        <v>2442</v>
      </c>
    </row>
    <row r="2513" spans="1:22" x14ac:dyDescent="0.3">
      <c r="A2513">
        <v>11200</v>
      </c>
      <c r="B2513" t="s">
        <v>132</v>
      </c>
      <c r="C2513" s="27">
        <v>44161</v>
      </c>
      <c r="D2513">
        <v>12900</v>
      </c>
      <c r="E2513">
        <v>2</v>
      </c>
      <c r="F2513">
        <v>100</v>
      </c>
      <c r="G2513">
        <v>100</v>
      </c>
      <c r="H2513">
        <v>3852726</v>
      </c>
      <c r="I2513">
        <v>49423</v>
      </c>
      <c r="J2513">
        <v>-51168</v>
      </c>
      <c r="K2513">
        <v>36331</v>
      </c>
      <c r="L2513">
        <v>17311</v>
      </c>
      <c r="M2513">
        <v>-53109</v>
      </c>
      <c r="N2513">
        <v>33927</v>
      </c>
      <c r="O2513">
        <v>43462</v>
      </c>
      <c r="P2513">
        <v>0</v>
      </c>
      <c r="Q2513">
        <v>0</v>
      </c>
      <c r="R2513">
        <v>-4861</v>
      </c>
      <c r="S2513">
        <v>-2108</v>
      </c>
      <c r="T2513">
        <v>0</v>
      </c>
      <c r="U2513">
        <v>-1765</v>
      </c>
      <c r="V2513">
        <v>-709</v>
      </c>
    </row>
    <row r="2514" spans="1:22" x14ac:dyDescent="0.3">
      <c r="A2514">
        <v>11200</v>
      </c>
      <c r="B2514" t="s">
        <v>132</v>
      </c>
      <c r="C2514" s="27">
        <v>44160</v>
      </c>
      <c r="D2514">
        <v>12800</v>
      </c>
      <c r="E2514">
        <v>5</v>
      </c>
      <c r="F2514">
        <v>-250</v>
      </c>
      <c r="G2514">
        <v>-250</v>
      </c>
      <c r="H2514">
        <v>6904769</v>
      </c>
      <c r="I2514">
        <v>88580</v>
      </c>
      <c r="J2514">
        <v>-245059</v>
      </c>
      <c r="K2514">
        <v>153944</v>
      </c>
      <c r="L2514">
        <v>-63133</v>
      </c>
      <c r="M2514">
        <v>21754</v>
      </c>
      <c r="N2514">
        <v>-21392</v>
      </c>
      <c r="O2514">
        <v>-44955</v>
      </c>
      <c r="P2514">
        <v>0</v>
      </c>
      <c r="Q2514">
        <v>0</v>
      </c>
      <c r="R2514">
        <v>47935</v>
      </c>
      <c r="S2514">
        <v>-66475</v>
      </c>
      <c r="T2514">
        <v>0</v>
      </c>
      <c r="U2514">
        <v>155420</v>
      </c>
      <c r="V2514">
        <v>-1172</v>
      </c>
    </row>
    <row r="2515" spans="1:22" x14ac:dyDescent="0.3">
      <c r="A2515">
        <v>11200</v>
      </c>
      <c r="B2515" t="s">
        <v>132</v>
      </c>
      <c r="C2515" s="27">
        <v>44159</v>
      </c>
      <c r="D2515">
        <v>13050</v>
      </c>
      <c r="E2515">
        <v>5</v>
      </c>
      <c r="F2515">
        <v>-350</v>
      </c>
      <c r="G2515">
        <v>-350</v>
      </c>
      <c r="H2515">
        <v>6019687</v>
      </c>
      <c r="I2515">
        <v>78724</v>
      </c>
      <c r="J2515">
        <v>-162173</v>
      </c>
      <c r="K2515">
        <v>319356</v>
      </c>
      <c r="L2515">
        <v>-151602</v>
      </c>
      <c r="M2515">
        <v>-55732</v>
      </c>
      <c r="N2515">
        <v>-34006</v>
      </c>
      <c r="O2515">
        <v>-33756</v>
      </c>
      <c r="P2515">
        <v>0</v>
      </c>
      <c r="Q2515">
        <v>0</v>
      </c>
      <c r="R2515">
        <v>-1215</v>
      </c>
      <c r="S2515">
        <v>-26893</v>
      </c>
      <c r="T2515">
        <v>0</v>
      </c>
      <c r="U2515">
        <v>-5436</v>
      </c>
      <c r="V2515">
        <v>-145</v>
      </c>
    </row>
    <row r="2516" spans="1:22" x14ac:dyDescent="0.3">
      <c r="A2516">
        <v>11200</v>
      </c>
      <c r="B2516" t="s">
        <v>132</v>
      </c>
      <c r="C2516" s="27">
        <v>44158</v>
      </c>
      <c r="D2516">
        <v>13400</v>
      </c>
      <c r="E2516">
        <v>2</v>
      </c>
      <c r="F2516">
        <v>650</v>
      </c>
      <c r="G2516">
        <v>650</v>
      </c>
      <c r="H2516">
        <v>11988135</v>
      </c>
      <c r="I2516">
        <v>160258</v>
      </c>
      <c r="J2516">
        <v>756476</v>
      </c>
      <c r="K2516">
        <v>-571764</v>
      </c>
      <c r="L2516">
        <v>-219812</v>
      </c>
      <c r="M2516">
        <v>-132202</v>
      </c>
      <c r="N2516">
        <v>-6974</v>
      </c>
      <c r="O2516">
        <v>31238</v>
      </c>
      <c r="P2516">
        <v>0</v>
      </c>
      <c r="Q2516">
        <v>2377</v>
      </c>
      <c r="R2516">
        <v>-110220</v>
      </c>
      <c r="S2516">
        <v>-4031</v>
      </c>
      <c r="T2516">
        <v>0</v>
      </c>
      <c r="U2516">
        <v>36798</v>
      </c>
      <c r="V2516">
        <v>-1698</v>
      </c>
    </row>
    <row r="2517" spans="1:22" x14ac:dyDescent="0.3">
      <c r="A2517">
        <v>11200</v>
      </c>
      <c r="B2517" t="s">
        <v>132</v>
      </c>
      <c r="C2517" s="27">
        <v>44155</v>
      </c>
      <c r="D2517">
        <v>12750</v>
      </c>
      <c r="E2517">
        <v>2</v>
      </c>
      <c r="F2517">
        <v>200</v>
      </c>
      <c r="G2517">
        <v>200</v>
      </c>
      <c r="H2517">
        <v>10401575</v>
      </c>
      <c r="I2517">
        <v>130586</v>
      </c>
      <c r="J2517">
        <v>-498228</v>
      </c>
      <c r="K2517">
        <v>256832</v>
      </c>
      <c r="L2517">
        <v>215948</v>
      </c>
      <c r="M2517">
        <v>-23073</v>
      </c>
      <c r="N2517">
        <v>-4086</v>
      </c>
      <c r="O2517">
        <v>211896</v>
      </c>
      <c r="P2517">
        <v>-602</v>
      </c>
      <c r="Q2517">
        <v>0</v>
      </c>
      <c r="R2517">
        <v>20367</v>
      </c>
      <c r="S2517">
        <v>11446</v>
      </c>
      <c r="T2517">
        <v>0</v>
      </c>
      <c r="U2517">
        <v>31376</v>
      </c>
      <c r="V2517">
        <v>-5928</v>
      </c>
    </row>
    <row r="2518" spans="1:22" x14ac:dyDescent="0.3">
      <c r="A2518">
        <v>11200</v>
      </c>
      <c r="B2518" t="s">
        <v>132</v>
      </c>
      <c r="C2518" s="27">
        <v>44154</v>
      </c>
      <c r="D2518">
        <v>12550</v>
      </c>
      <c r="E2518">
        <v>5</v>
      </c>
      <c r="F2518">
        <v>-600</v>
      </c>
      <c r="G2518">
        <v>-600</v>
      </c>
      <c r="H2518">
        <v>11909306</v>
      </c>
      <c r="I2518">
        <v>150743</v>
      </c>
      <c r="J2518">
        <v>668818</v>
      </c>
      <c r="K2518">
        <v>64931</v>
      </c>
      <c r="L2518">
        <v>-585071</v>
      </c>
      <c r="M2518">
        <v>-40259</v>
      </c>
      <c r="N2518">
        <v>-5243</v>
      </c>
      <c r="O2518">
        <v>-72724</v>
      </c>
      <c r="P2518">
        <v>-524</v>
      </c>
      <c r="Q2518">
        <v>0</v>
      </c>
      <c r="R2518">
        <v>-478745</v>
      </c>
      <c r="S2518">
        <v>12424</v>
      </c>
      <c r="T2518">
        <v>0</v>
      </c>
      <c r="U2518">
        <v>-153490</v>
      </c>
      <c r="V2518">
        <v>4812</v>
      </c>
    </row>
    <row r="2519" spans="1:22" x14ac:dyDescent="0.3">
      <c r="A2519">
        <v>11200</v>
      </c>
      <c r="B2519" t="s">
        <v>132</v>
      </c>
      <c r="C2519" s="27">
        <v>44153</v>
      </c>
      <c r="D2519">
        <v>13150</v>
      </c>
      <c r="E2519">
        <v>2</v>
      </c>
      <c r="F2519">
        <v>200</v>
      </c>
      <c r="G2519">
        <v>200</v>
      </c>
      <c r="H2519">
        <v>17437998</v>
      </c>
      <c r="I2519">
        <v>226837</v>
      </c>
      <c r="J2519">
        <v>-727670</v>
      </c>
      <c r="K2519">
        <v>551431</v>
      </c>
      <c r="L2519">
        <v>185519</v>
      </c>
      <c r="M2519">
        <v>37420</v>
      </c>
      <c r="N2519">
        <v>-64080</v>
      </c>
      <c r="O2519">
        <v>36617</v>
      </c>
      <c r="P2519">
        <v>-5000</v>
      </c>
      <c r="Q2519">
        <v>0</v>
      </c>
      <c r="R2519">
        <v>178453</v>
      </c>
      <c r="S2519">
        <v>2109</v>
      </c>
      <c r="T2519">
        <v>0</v>
      </c>
      <c r="U2519">
        <v>-3940</v>
      </c>
      <c r="V2519">
        <v>-5340</v>
      </c>
    </row>
    <row r="2520" spans="1:22" x14ac:dyDescent="0.3">
      <c r="A2520">
        <v>11200</v>
      </c>
      <c r="B2520" t="s">
        <v>132</v>
      </c>
      <c r="C2520" s="27">
        <v>44152</v>
      </c>
      <c r="D2520">
        <v>12950</v>
      </c>
      <c r="E2520">
        <v>5</v>
      </c>
      <c r="F2520">
        <v>-1150</v>
      </c>
      <c r="G2520">
        <v>-1150</v>
      </c>
      <c r="H2520">
        <v>22165115</v>
      </c>
      <c r="I2520">
        <v>296678</v>
      </c>
      <c r="J2520">
        <v>580879</v>
      </c>
      <c r="K2520">
        <v>223771</v>
      </c>
      <c r="L2520">
        <v>-816390</v>
      </c>
      <c r="M2520">
        <v>-64996</v>
      </c>
      <c r="N2520">
        <v>-50164</v>
      </c>
      <c r="O2520">
        <v>-48080</v>
      </c>
      <c r="P2520">
        <v>-2979</v>
      </c>
      <c r="Q2520">
        <v>0</v>
      </c>
      <c r="R2520">
        <v>-637248</v>
      </c>
      <c r="S2520">
        <v>-12923</v>
      </c>
      <c r="T2520">
        <v>0</v>
      </c>
      <c r="U2520">
        <v>13165</v>
      </c>
      <c r="V2520">
        <v>-1425</v>
      </c>
    </row>
    <row r="2521" spans="1:22" x14ac:dyDescent="0.3">
      <c r="A2521">
        <v>11200</v>
      </c>
      <c r="B2521" t="s">
        <v>132</v>
      </c>
      <c r="C2521" s="27">
        <v>44151</v>
      </c>
      <c r="D2521">
        <v>14100</v>
      </c>
      <c r="E2521">
        <v>5</v>
      </c>
      <c r="F2521">
        <v>-300</v>
      </c>
      <c r="G2521">
        <v>-300</v>
      </c>
      <c r="H2521">
        <v>13869342</v>
      </c>
      <c r="I2521">
        <v>195192</v>
      </c>
      <c r="J2521">
        <v>217725</v>
      </c>
      <c r="K2521">
        <v>-114265</v>
      </c>
      <c r="L2521">
        <v>-113782</v>
      </c>
      <c r="M2521">
        <v>3683</v>
      </c>
      <c r="N2521">
        <v>5106</v>
      </c>
      <c r="O2521">
        <v>-111052</v>
      </c>
      <c r="P2521">
        <v>-432</v>
      </c>
      <c r="Q2521">
        <v>840</v>
      </c>
      <c r="R2521">
        <v>23796</v>
      </c>
      <c r="S2521">
        <v>-35723</v>
      </c>
      <c r="T2521">
        <v>0</v>
      </c>
      <c r="U2521">
        <v>16384</v>
      </c>
      <c r="V2521">
        <v>-6062</v>
      </c>
    </row>
    <row r="2522" spans="1:22" x14ac:dyDescent="0.3">
      <c r="A2522">
        <v>11200</v>
      </c>
      <c r="B2522" t="s">
        <v>132</v>
      </c>
      <c r="C2522" s="27">
        <v>44148</v>
      </c>
      <c r="D2522">
        <v>14400</v>
      </c>
      <c r="E2522">
        <v>2</v>
      </c>
      <c r="F2522">
        <v>50</v>
      </c>
      <c r="G2522">
        <v>50</v>
      </c>
      <c r="H2522">
        <v>21648978</v>
      </c>
      <c r="I2522">
        <v>309379</v>
      </c>
      <c r="J2522">
        <v>1074105</v>
      </c>
      <c r="K2522">
        <v>-845955</v>
      </c>
      <c r="L2522">
        <v>-158043</v>
      </c>
      <c r="M2522">
        <v>2334</v>
      </c>
      <c r="N2522">
        <v>81905</v>
      </c>
      <c r="O2522">
        <v>-130548</v>
      </c>
      <c r="P2522">
        <v>0</v>
      </c>
      <c r="Q2522">
        <v>3339</v>
      </c>
      <c r="R2522">
        <v>-98485</v>
      </c>
      <c r="S2522">
        <v>-16588</v>
      </c>
      <c r="T2522">
        <v>0</v>
      </c>
      <c r="U2522">
        <v>-56229</v>
      </c>
      <c r="V2522">
        <v>-13878</v>
      </c>
    </row>
    <row r="2523" spans="1:22" x14ac:dyDescent="0.3">
      <c r="A2523">
        <v>11200</v>
      </c>
      <c r="B2523" t="s">
        <v>132</v>
      </c>
      <c r="C2523" s="27">
        <v>44147</v>
      </c>
      <c r="D2523">
        <v>14350</v>
      </c>
      <c r="E2523">
        <v>2</v>
      </c>
      <c r="F2523">
        <v>1350</v>
      </c>
      <c r="G2523">
        <v>1350</v>
      </c>
      <c r="H2523">
        <v>45128507</v>
      </c>
      <c r="I2523">
        <v>646126</v>
      </c>
      <c r="J2523">
        <v>2852352</v>
      </c>
      <c r="K2523">
        <v>-2492365</v>
      </c>
      <c r="L2523">
        <v>-293482</v>
      </c>
      <c r="M2523">
        <v>-131608</v>
      </c>
      <c r="N2523">
        <v>76161</v>
      </c>
      <c r="O2523">
        <v>-235520</v>
      </c>
      <c r="P2523">
        <v>-21042</v>
      </c>
      <c r="Q2523">
        <v>1763</v>
      </c>
      <c r="R2523">
        <v>34807</v>
      </c>
      <c r="S2523">
        <v>-18043</v>
      </c>
      <c r="T2523">
        <v>0</v>
      </c>
      <c r="U2523">
        <v>-81015</v>
      </c>
      <c r="V2523">
        <v>14510</v>
      </c>
    </row>
    <row r="2524" spans="1:22" x14ac:dyDescent="0.3">
      <c r="A2524">
        <v>11200</v>
      </c>
      <c r="B2524" t="s">
        <v>132</v>
      </c>
      <c r="C2524" s="27">
        <v>44146</v>
      </c>
      <c r="D2524">
        <v>13000</v>
      </c>
      <c r="E2524">
        <v>2</v>
      </c>
      <c r="F2524">
        <v>600</v>
      </c>
      <c r="G2524">
        <v>600</v>
      </c>
      <c r="H2524">
        <v>17900430</v>
      </c>
      <c r="I2524">
        <v>226537</v>
      </c>
      <c r="J2524">
        <v>-693229</v>
      </c>
      <c r="K2524">
        <v>-22419</v>
      </c>
      <c r="L2524">
        <v>667391</v>
      </c>
      <c r="M2524">
        <v>122349</v>
      </c>
      <c r="N2524">
        <v>-30475</v>
      </c>
      <c r="O2524">
        <v>-184788</v>
      </c>
      <c r="P2524">
        <v>-1474</v>
      </c>
      <c r="Q2524">
        <v>11519</v>
      </c>
      <c r="R2524">
        <v>763653</v>
      </c>
      <c r="S2524">
        <v>-13393</v>
      </c>
      <c r="T2524">
        <v>0</v>
      </c>
      <c r="U2524">
        <v>6687</v>
      </c>
      <c r="V2524">
        <v>41570</v>
      </c>
    </row>
    <row r="2525" spans="1:22" x14ac:dyDescent="0.3">
      <c r="A2525">
        <v>11200</v>
      </c>
      <c r="B2525" t="s">
        <v>132</v>
      </c>
      <c r="C2525" s="27">
        <v>44145</v>
      </c>
      <c r="D2525">
        <v>12400</v>
      </c>
      <c r="E2525">
        <v>2</v>
      </c>
      <c r="F2525">
        <v>500</v>
      </c>
      <c r="G2525">
        <v>500</v>
      </c>
      <c r="H2525">
        <v>16861581</v>
      </c>
      <c r="I2525">
        <v>208485</v>
      </c>
      <c r="J2525">
        <v>1678266</v>
      </c>
      <c r="K2525">
        <v>-1590898</v>
      </c>
      <c r="L2525">
        <v>-138671</v>
      </c>
      <c r="M2525">
        <v>-51673</v>
      </c>
      <c r="N2525">
        <v>-13705</v>
      </c>
      <c r="O2525">
        <v>-350845</v>
      </c>
      <c r="P2525">
        <v>0</v>
      </c>
      <c r="Q2525">
        <v>3602</v>
      </c>
      <c r="R2525">
        <v>494090</v>
      </c>
      <c r="S2525">
        <v>-220140</v>
      </c>
      <c r="T2525">
        <v>0</v>
      </c>
      <c r="U2525">
        <v>6049</v>
      </c>
      <c r="V2525">
        <v>45254</v>
      </c>
    </row>
    <row r="2526" spans="1:22" x14ac:dyDescent="0.3">
      <c r="A2526">
        <v>11200</v>
      </c>
      <c r="B2526" t="s">
        <v>132</v>
      </c>
      <c r="C2526" s="27">
        <v>44144</v>
      </c>
      <c r="D2526">
        <v>11900</v>
      </c>
      <c r="E2526">
        <v>2</v>
      </c>
      <c r="F2526">
        <v>1650</v>
      </c>
      <c r="G2526">
        <v>1650</v>
      </c>
      <c r="H2526">
        <v>28455967</v>
      </c>
      <c r="I2526">
        <v>332620</v>
      </c>
      <c r="J2526">
        <v>92291</v>
      </c>
      <c r="K2526">
        <v>168800</v>
      </c>
      <c r="L2526">
        <v>141611</v>
      </c>
      <c r="M2526">
        <v>-36223</v>
      </c>
      <c r="N2526">
        <v>9583</v>
      </c>
      <c r="O2526">
        <v>42389</v>
      </c>
      <c r="P2526">
        <v>-82768</v>
      </c>
      <c r="Q2526">
        <v>9034</v>
      </c>
      <c r="R2526">
        <v>169593</v>
      </c>
      <c r="S2526">
        <v>30003</v>
      </c>
      <c r="T2526">
        <v>0</v>
      </c>
      <c r="U2526">
        <v>-435741</v>
      </c>
      <c r="V2526">
        <v>33039</v>
      </c>
    </row>
    <row r="2527" spans="1:22" x14ac:dyDescent="0.3">
      <c r="A2527">
        <v>11200</v>
      </c>
      <c r="B2527" t="s">
        <v>230</v>
      </c>
      <c r="C2527" s="27">
        <v>44141</v>
      </c>
      <c r="D2527">
        <v>10250</v>
      </c>
      <c r="E2527">
        <v>2</v>
      </c>
      <c r="F2527">
        <v>100</v>
      </c>
      <c r="G2527">
        <v>100</v>
      </c>
      <c r="H2527">
        <v>9120073</v>
      </c>
      <c r="I2527">
        <v>92318</v>
      </c>
      <c r="J2527">
        <v>1576102</v>
      </c>
      <c r="K2527">
        <v>-1797981</v>
      </c>
      <c r="L2527">
        <v>362756</v>
      </c>
      <c r="M2527">
        <v>-15427</v>
      </c>
      <c r="N2527">
        <v>-6388</v>
      </c>
      <c r="O2527">
        <v>-75988</v>
      </c>
      <c r="P2527">
        <v>0</v>
      </c>
      <c r="Q2527">
        <v>0</v>
      </c>
      <c r="R2527">
        <v>487402</v>
      </c>
      <c r="S2527">
        <v>-26843</v>
      </c>
      <c r="T2527">
        <v>0</v>
      </c>
      <c r="U2527">
        <v>-145612</v>
      </c>
      <c r="V2527">
        <v>4735</v>
      </c>
    </row>
    <row r="2528" spans="1:22" x14ac:dyDescent="0.3">
      <c r="A2528">
        <v>11200</v>
      </c>
      <c r="B2528" t="s">
        <v>230</v>
      </c>
      <c r="C2528" s="27">
        <v>44140</v>
      </c>
      <c r="D2528">
        <v>10150</v>
      </c>
      <c r="E2528">
        <v>2</v>
      </c>
      <c r="F2528">
        <v>710</v>
      </c>
      <c r="G2528">
        <v>710</v>
      </c>
      <c r="H2528">
        <v>16941269</v>
      </c>
      <c r="I2528">
        <v>169498</v>
      </c>
      <c r="J2528">
        <v>-3275770</v>
      </c>
      <c r="K2528">
        <v>2832041</v>
      </c>
      <c r="L2528">
        <v>694561</v>
      </c>
      <c r="M2528">
        <v>67524</v>
      </c>
      <c r="N2528">
        <v>65190</v>
      </c>
      <c r="O2528">
        <v>-153307</v>
      </c>
      <c r="P2528">
        <v>-17032</v>
      </c>
      <c r="Q2528">
        <v>0</v>
      </c>
      <c r="R2528">
        <v>606075</v>
      </c>
      <c r="S2528">
        <v>126111</v>
      </c>
      <c r="T2528">
        <v>0</v>
      </c>
      <c r="U2528">
        <v>-233230</v>
      </c>
      <c r="V2528">
        <v>-17602</v>
      </c>
    </row>
    <row r="2529" spans="1:22" x14ac:dyDescent="0.3">
      <c r="A2529">
        <v>11200</v>
      </c>
      <c r="B2529" t="s">
        <v>230</v>
      </c>
      <c r="C2529" s="27">
        <v>44139</v>
      </c>
      <c r="D2529">
        <v>9440</v>
      </c>
      <c r="E2529">
        <v>2</v>
      </c>
      <c r="F2529">
        <v>140</v>
      </c>
      <c r="G2529">
        <v>140</v>
      </c>
      <c r="H2529">
        <v>12840413</v>
      </c>
      <c r="I2529">
        <v>122935</v>
      </c>
      <c r="J2529">
        <v>14207</v>
      </c>
      <c r="K2529">
        <v>44677</v>
      </c>
      <c r="L2529">
        <v>165993</v>
      </c>
      <c r="M2529">
        <v>83132</v>
      </c>
      <c r="N2529">
        <v>8</v>
      </c>
      <c r="O2529">
        <v>-236897</v>
      </c>
      <c r="P2529">
        <v>-25000</v>
      </c>
      <c r="Q2529">
        <v>0</v>
      </c>
      <c r="R2529">
        <v>361211</v>
      </c>
      <c r="S2529">
        <v>-16461</v>
      </c>
      <c r="T2529">
        <v>0</v>
      </c>
      <c r="U2529">
        <v>-230269</v>
      </c>
      <c r="V2529">
        <v>5392</v>
      </c>
    </row>
    <row r="2530" spans="1:22" x14ac:dyDescent="0.3">
      <c r="A2530">
        <v>11200</v>
      </c>
      <c r="B2530" t="s">
        <v>231</v>
      </c>
      <c r="C2530" s="27">
        <v>44138</v>
      </c>
      <c r="D2530">
        <v>9300</v>
      </c>
      <c r="E2530">
        <v>2</v>
      </c>
      <c r="F2530">
        <v>30</v>
      </c>
      <c r="G2530">
        <v>30</v>
      </c>
      <c r="H2530">
        <v>5673674</v>
      </c>
      <c r="I2530">
        <v>52749</v>
      </c>
      <c r="J2530">
        <v>-869131</v>
      </c>
      <c r="K2530">
        <v>389544</v>
      </c>
      <c r="L2530">
        <v>903837</v>
      </c>
      <c r="M2530">
        <v>77937</v>
      </c>
      <c r="N2530">
        <v>31220</v>
      </c>
      <c r="O2530">
        <v>-11874</v>
      </c>
      <c r="P2530">
        <v>1085</v>
      </c>
      <c r="Q2530">
        <v>0</v>
      </c>
      <c r="R2530">
        <v>805439</v>
      </c>
      <c r="S2530">
        <v>30</v>
      </c>
      <c r="T2530">
        <v>0</v>
      </c>
      <c r="U2530">
        <v>-428485</v>
      </c>
      <c r="V2530">
        <v>4235</v>
      </c>
    </row>
    <row r="2531" spans="1:22" x14ac:dyDescent="0.3">
      <c r="A2531">
        <v>11200</v>
      </c>
      <c r="B2531" t="s">
        <v>230</v>
      </c>
      <c r="C2531" s="27">
        <v>44137</v>
      </c>
      <c r="D2531">
        <v>9270</v>
      </c>
      <c r="E2531">
        <v>2</v>
      </c>
      <c r="F2531">
        <v>300</v>
      </c>
      <c r="G2531">
        <v>300</v>
      </c>
      <c r="H2531">
        <v>6189233</v>
      </c>
      <c r="I2531">
        <v>56978</v>
      </c>
      <c r="J2531">
        <v>-662679</v>
      </c>
      <c r="K2531">
        <v>-76498</v>
      </c>
      <c r="L2531">
        <v>745239</v>
      </c>
      <c r="M2531">
        <v>-8698</v>
      </c>
      <c r="N2531">
        <v>10493</v>
      </c>
      <c r="O2531">
        <v>-6129</v>
      </c>
      <c r="P2531">
        <v>0</v>
      </c>
      <c r="Q2531">
        <v>0</v>
      </c>
      <c r="R2531">
        <v>749573</v>
      </c>
      <c r="S2531">
        <v>0</v>
      </c>
      <c r="T2531">
        <v>0</v>
      </c>
      <c r="U2531">
        <v>-8386</v>
      </c>
      <c r="V2531">
        <v>2324</v>
      </c>
    </row>
    <row r="2532" spans="1:22" x14ac:dyDescent="0.3">
      <c r="A2532">
        <v>11200</v>
      </c>
      <c r="B2532" t="s">
        <v>230</v>
      </c>
      <c r="C2532" s="27">
        <v>44134</v>
      </c>
      <c r="D2532">
        <v>8970</v>
      </c>
      <c r="E2532">
        <v>5</v>
      </c>
      <c r="F2532">
        <v>-520</v>
      </c>
      <c r="G2532">
        <v>-520</v>
      </c>
      <c r="H2532">
        <v>12295144</v>
      </c>
      <c r="I2532">
        <v>112092</v>
      </c>
      <c r="J2532">
        <v>791985</v>
      </c>
      <c r="K2532">
        <v>-1597232</v>
      </c>
      <c r="L2532">
        <v>868922</v>
      </c>
      <c r="M2532">
        <v>-95015</v>
      </c>
      <c r="N2532">
        <v>-83025</v>
      </c>
      <c r="O2532">
        <v>-150238</v>
      </c>
      <c r="P2532">
        <v>0</v>
      </c>
      <c r="Q2532">
        <v>0</v>
      </c>
      <c r="R2532">
        <v>1149014</v>
      </c>
      <c r="S2532">
        <v>48186</v>
      </c>
      <c r="T2532">
        <v>0</v>
      </c>
      <c r="U2532">
        <v>-59896</v>
      </c>
      <c r="V2532">
        <v>-3779</v>
      </c>
    </row>
    <row r="2533" spans="1:22" x14ac:dyDescent="0.3">
      <c r="A2533">
        <v>11200</v>
      </c>
      <c r="B2533" t="s">
        <v>132</v>
      </c>
      <c r="C2533" s="27">
        <v>44133</v>
      </c>
      <c r="D2533">
        <v>9490</v>
      </c>
      <c r="E2533">
        <v>2</v>
      </c>
      <c r="F2533">
        <v>40</v>
      </c>
      <c r="G2533">
        <v>40</v>
      </c>
      <c r="H2533">
        <v>8544020</v>
      </c>
      <c r="I2533">
        <v>80471</v>
      </c>
      <c r="J2533">
        <v>571516</v>
      </c>
      <c r="K2533">
        <v>-925002</v>
      </c>
      <c r="L2533">
        <v>414952</v>
      </c>
      <c r="M2533">
        <v>-106898</v>
      </c>
      <c r="N2533">
        <v>11649</v>
      </c>
      <c r="O2533">
        <v>-114670</v>
      </c>
      <c r="P2533">
        <v>0</v>
      </c>
      <c r="Q2533">
        <v>0</v>
      </c>
      <c r="R2533">
        <v>684670</v>
      </c>
      <c r="S2533">
        <v>-59799</v>
      </c>
      <c r="T2533">
        <v>0</v>
      </c>
      <c r="U2533">
        <v>-58578</v>
      </c>
      <c r="V2533">
        <v>-2888</v>
      </c>
    </row>
    <row r="2534" spans="1:22" x14ac:dyDescent="0.3">
      <c r="A2534">
        <v>11200</v>
      </c>
      <c r="B2534" t="s">
        <v>132</v>
      </c>
      <c r="C2534" s="27">
        <v>44132</v>
      </c>
      <c r="D2534">
        <v>9450</v>
      </c>
      <c r="E2534">
        <v>2</v>
      </c>
      <c r="F2534">
        <v>590</v>
      </c>
      <c r="G2534">
        <v>590</v>
      </c>
      <c r="H2534">
        <v>15306046</v>
      </c>
      <c r="I2534">
        <v>142564</v>
      </c>
      <c r="J2534">
        <v>-2617444</v>
      </c>
      <c r="K2534">
        <v>2348800</v>
      </c>
      <c r="L2534">
        <v>436294</v>
      </c>
      <c r="M2534">
        <v>-57873</v>
      </c>
      <c r="N2534">
        <v>-174815</v>
      </c>
      <c r="O2534">
        <v>-141197</v>
      </c>
      <c r="P2534">
        <v>-27239</v>
      </c>
      <c r="Q2534">
        <v>0</v>
      </c>
      <c r="R2534">
        <v>844941</v>
      </c>
      <c r="S2534">
        <v>-7523</v>
      </c>
      <c r="T2534">
        <v>0</v>
      </c>
      <c r="U2534">
        <v>-159131</v>
      </c>
      <c r="V2534">
        <v>-8519</v>
      </c>
    </row>
    <row r="2535" spans="1:22" x14ac:dyDescent="0.3">
      <c r="A2535">
        <v>11200</v>
      </c>
      <c r="B2535" t="s">
        <v>132</v>
      </c>
      <c r="C2535" s="27">
        <v>44131</v>
      </c>
      <c r="D2535">
        <v>8860</v>
      </c>
      <c r="E2535">
        <v>2</v>
      </c>
      <c r="F2535">
        <v>40</v>
      </c>
      <c r="G2535">
        <v>40</v>
      </c>
      <c r="H2535">
        <v>11026074</v>
      </c>
      <c r="I2535">
        <v>97199</v>
      </c>
      <c r="J2535">
        <v>-446599</v>
      </c>
      <c r="K2535">
        <v>-342559</v>
      </c>
      <c r="L2535">
        <v>948123</v>
      </c>
      <c r="M2535">
        <v>-43253</v>
      </c>
      <c r="N2535">
        <v>-18376</v>
      </c>
      <c r="O2535">
        <v>-133243</v>
      </c>
      <c r="P2535">
        <v>-20668</v>
      </c>
      <c r="Q2535">
        <v>0</v>
      </c>
      <c r="R2535">
        <v>1176829</v>
      </c>
      <c r="S2535">
        <v>-13166</v>
      </c>
      <c r="T2535">
        <v>0</v>
      </c>
      <c r="U2535">
        <v>-154204</v>
      </c>
      <c r="V2535">
        <v>-4761</v>
      </c>
    </row>
    <row r="2536" spans="1:22" x14ac:dyDescent="0.3">
      <c r="A2536">
        <v>11200</v>
      </c>
      <c r="B2536" t="s">
        <v>132</v>
      </c>
      <c r="C2536" s="27">
        <v>44130</v>
      </c>
      <c r="D2536">
        <v>8820</v>
      </c>
      <c r="E2536">
        <v>2</v>
      </c>
      <c r="F2536">
        <v>750</v>
      </c>
      <c r="G2536">
        <v>750</v>
      </c>
      <c r="H2536">
        <v>23200669</v>
      </c>
      <c r="I2536">
        <v>201183</v>
      </c>
      <c r="J2536">
        <v>-640601</v>
      </c>
      <c r="K2536">
        <v>218128</v>
      </c>
      <c r="L2536">
        <v>867825</v>
      </c>
      <c r="M2536">
        <v>175065</v>
      </c>
      <c r="N2536">
        <v>109019</v>
      </c>
      <c r="O2536">
        <v>-266994</v>
      </c>
      <c r="P2536">
        <v>-73194</v>
      </c>
      <c r="Q2536">
        <v>0</v>
      </c>
      <c r="R2536">
        <v>918138</v>
      </c>
      <c r="S2536">
        <v>5791</v>
      </c>
      <c r="T2536">
        <v>0</v>
      </c>
      <c r="U2536">
        <v>-468665</v>
      </c>
      <c r="V2536">
        <v>23313</v>
      </c>
    </row>
    <row r="2537" spans="1:22" x14ac:dyDescent="0.3">
      <c r="A2537">
        <v>11200</v>
      </c>
      <c r="B2537" t="s">
        <v>132</v>
      </c>
      <c r="C2537" s="27">
        <v>44127</v>
      </c>
      <c r="D2537">
        <v>8070</v>
      </c>
      <c r="E2537">
        <v>2</v>
      </c>
      <c r="F2537">
        <v>430</v>
      </c>
      <c r="G2537">
        <v>430</v>
      </c>
      <c r="H2537">
        <v>12431787</v>
      </c>
      <c r="I2537">
        <v>99341</v>
      </c>
      <c r="J2537">
        <v>-1822445</v>
      </c>
      <c r="K2537">
        <v>1329117</v>
      </c>
      <c r="L2537">
        <v>553594</v>
      </c>
      <c r="M2537">
        <v>-19538</v>
      </c>
      <c r="N2537">
        <v>22130</v>
      </c>
      <c r="O2537">
        <v>-30961</v>
      </c>
      <c r="P2537">
        <v>-71332</v>
      </c>
      <c r="Q2537">
        <v>0</v>
      </c>
      <c r="R2537">
        <v>660161</v>
      </c>
      <c r="S2537">
        <v>-6866</v>
      </c>
      <c r="T2537">
        <v>0</v>
      </c>
      <c r="U2537">
        <v>-64504</v>
      </c>
      <c r="V2537">
        <v>4238</v>
      </c>
    </row>
    <row r="2538" spans="1:22" x14ac:dyDescent="0.3">
      <c r="A2538">
        <v>11200</v>
      </c>
      <c r="B2538" t="s">
        <v>132</v>
      </c>
      <c r="C2538" s="27">
        <v>44126</v>
      </c>
      <c r="D2538">
        <v>7640</v>
      </c>
      <c r="E2538">
        <v>2</v>
      </c>
      <c r="F2538">
        <v>40</v>
      </c>
      <c r="G2538">
        <v>40</v>
      </c>
      <c r="H2538">
        <v>6156065</v>
      </c>
      <c r="I2538">
        <v>46530</v>
      </c>
      <c r="J2538">
        <v>1043409</v>
      </c>
      <c r="K2538">
        <v>-1400669</v>
      </c>
      <c r="L2538">
        <v>376506</v>
      </c>
      <c r="M2538">
        <v>9229</v>
      </c>
      <c r="N2538">
        <v>6997</v>
      </c>
      <c r="O2538">
        <v>62066</v>
      </c>
      <c r="P2538">
        <v>-4779</v>
      </c>
      <c r="Q2538">
        <v>0</v>
      </c>
      <c r="R2538">
        <v>282625</v>
      </c>
      <c r="S2538">
        <v>20368</v>
      </c>
      <c r="T2538">
        <v>0</v>
      </c>
      <c r="U2538">
        <v>-26564</v>
      </c>
      <c r="V2538">
        <v>7318</v>
      </c>
    </row>
    <row r="2539" spans="1:22" x14ac:dyDescent="0.3">
      <c r="A2539">
        <v>11200</v>
      </c>
      <c r="B2539" t="s">
        <v>132</v>
      </c>
      <c r="C2539" s="27">
        <v>44125</v>
      </c>
      <c r="D2539">
        <v>7600</v>
      </c>
      <c r="E2539">
        <v>2</v>
      </c>
      <c r="F2539">
        <v>550</v>
      </c>
      <c r="G2539">
        <v>550</v>
      </c>
      <c r="H2539">
        <v>8678052</v>
      </c>
      <c r="I2539">
        <v>64500</v>
      </c>
      <c r="J2539">
        <v>-1509483</v>
      </c>
      <c r="K2539">
        <v>1066461</v>
      </c>
      <c r="L2539">
        <v>613545</v>
      </c>
      <c r="M2539">
        <v>48740</v>
      </c>
      <c r="N2539">
        <v>16487</v>
      </c>
      <c r="O2539">
        <v>93772</v>
      </c>
      <c r="P2539">
        <v>378</v>
      </c>
      <c r="Q2539">
        <v>0</v>
      </c>
      <c r="R2539">
        <v>439199</v>
      </c>
      <c r="S2539">
        <v>14969</v>
      </c>
      <c r="T2539">
        <v>0</v>
      </c>
      <c r="U2539">
        <v>-162171</v>
      </c>
      <c r="V2539">
        <v>-8352</v>
      </c>
    </row>
    <row r="2540" spans="1:22" x14ac:dyDescent="0.3">
      <c r="A2540">
        <v>11200</v>
      </c>
      <c r="B2540" t="s">
        <v>132</v>
      </c>
      <c r="C2540" s="27">
        <v>44124</v>
      </c>
      <c r="D2540">
        <v>7050</v>
      </c>
      <c r="E2540">
        <v>2</v>
      </c>
      <c r="F2540">
        <v>50</v>
      </c>
      <c r="G2540">
        <v>50</v>
      </c>
      <c r="H2540">
        <v>2451745</v>
      </c>
      <c r="I2540">
        <v>17021</v>
      </c>
      <c r="J2540">
        <v>-432716</v>
      </c>
      <c r="K2540">
        <v>418014</v>
      </c>
      <c r="L2540">
        <v>11033</v>
      </c>
      <c r="M2540">
        <v>6277</v>
      </c>
      <c r="N2540">
        <v>2164</v>
      </c>
      <c r="O2540">
        <v>-23086</v>
      </c>
      <c r="P2540">
        <v>368</v>
      </c>
      <c r="Q2540">
        <v>0</v>
      </c>
      <c r="R2540">
        <v>37340</v>
      </c>
      <c r="S2540">
        <v>-12030</v>
      </c>
      <c r="T2540">
        <v>0</v>
      </c>
      <c r="U2540">
        <v>6150</v>
      </c>
      <c r="V2540">
        <v>-2481</v>
      </c>
    </row>
    <row r="2541" spans="1:22" x14ac:dyDescent="0.3">
      <c r="A2541">
        <v>11200</v>
      </c>
      <c r="B2541" t="s">
        <v>132</v>
      </c>
      <c r="C2541" s="27">
        <v>44123</v>
      </c>
      <c r="D2541">
        <v>7000</v>
      </c>
      <c r="E2541">
        <v>5</v>
      </c>
      <c r="F2541">
        <v>-90</v>
      </c>
      <c r="G2541">
        <v>-90</v>
      </c>
      <c r="H2541">
        <v>1919614</v>
      </c>
      <c r="I2541">
        <v>13660</v>
      </c>
      <c r="J2541">
        <v>-38083</v>
      </c>
      <c r="K2541">
        <v>-28245</v>
      </c>
      <c r="L2541">
        <v>89958</v>
      </c>
      <c r="M2541">
        <v>112169</v>
      </c>
      <c r="N2541">
        <v>2638</v>
      </c>
      <c r="O2541">
        <v>-6784</v>
      </c>
      <c r="P2541">
        <v>255</v>
      </c>
      <c r="Q2541">
        <v>0</v>
      </c>
      <c r="R2541">
        <v>-7694</v>
      </c>
      <c r="S2541">
        <v>-10626</v>
      </c>
      <c r="T2541">
        <v>0</v>
      </c>
      <c r="U2541">
        <v>-25246</v>
      </c>
      <c r="V2541">
        <v>1616</v>
      </c>
    </row>
    <row r="2542" spans="1:22" x14ac:dyDescent="0.3">
      <c r="A2542">
        <v>11200</v>
      </c>
      <c r="B2542" t="s">
        <v>132</v>
      </c>
      <c r="C2542" s="27">
        <v>44120</v>
      </c>
      <c r="D2542">
        <v>7090</v>
      </c>
      <c r="E2542">
        <v>5</v>
      </c>
      <c r="F2542">
        <v>-180</v>
      </c>
      <c r="G2542">
        <v>-180</v>
      </c>
      <c r="H2542">
        <v>3141702</v>
      </c>
      <c r="I2542">
        <v>22291</v>
      </c>
      <c r="J2542">
        <v>65447</v>
      </c>
      <c r="K2542">
        <v>17826</v>
      </c>
      <c r="L2542">
        <v>-44199</v>
      </c>
      <c r="M2542">
        <v>1804</v>
      </c>
      <c r="N2542">
        <v>2913</v>
      </c>
      <c r="O2542">
        <v>-36656</v>
      </c>
      <c r="P2542">
        <v>904</v>
      </c>
      <c r="Q2542">
        <v>-2874</v>
      </c>
      <c r="R2542">
        <v>45389</v>
      </c>
      <c r="S2542">
        <v>-55679</v>
      </c>
      <c r="T2542">
        <v>0</v>
      </c>
      <c r="U2542">
        <v>-40666</v>
      </c>
      <c r="V2542">
        <v>1592</v>
      </c>
    </row>
    <row r="2543" spans="1:22" x14ac:dyDescent="0.3">
      <c r="A2543">
        <v>11200</v>
      </c>
      <c r="B2543" t="s">
        <v>132</v>
      </c>
      <c r="C2543" s="27">
        <v>44119</v>
      </c>
      <c r="D2543">
        <v>7270</v>
      </c>
      <c r="E2543">
        <v>2</v>
      </c>
      <c r="F2543">
        <v>80</v>
      </c>
      <c r="G2543">
        <v>80</v>
      </c>
      <c r="H2543">
        <v>3157727</v>
      </c>
      <c r="I2543">
        <v>22754</v>
      </c>
      <c r="J2543">
        <v>-319780</v>
      </c>
      <c r="K2543">
        <v>242760</v>
      </c>
      <c r="L2543">
        <v>140440</v>
      </c>
      <c r="M2543">
        <v>-29821</v>
      </c>
      <c r="N2543">
        <v>18739</v>
      </c>
      <c r="O2543">
        <v>7843</v>
      </c>
      <c r="P2543">
        <v>249</v>
      </c>
      <c r="Q2543">
        <v>0</v>
      </c>
      <c r="R2543">
        <v>132454</v>
      </c>
      <c r="S2543">
        <v>10976</v>
      </c>
      <c r="T2543">
        <v>0</v>
      </c>
      <c r="U2543">
        <v>-64010</v>
      </c>
      <c r="V2543">
        <v>590</v>
      </c>
    </row>
    <row r="2544" spans="1:22" x14ac:dyDescent="0.3">
      <c r="A2544">
        <v>11200</v>
      </c>
      <c r="B2544" t="s">
        <v>132</v>
      </c>
      <c r="C2544" s="27">
        <v>44118</v>
      </c>
      <c r="D2544">
        <v>7190</v>
      </c>
      <c r="E2544">
        <v>5</v>
      </c>
      <c r="F2544">
        <v>-150</v>
      </c>
      <c r="G2544">
        <v>-150</v>
      </c>
      <c r="H2544">
        <v>2134084</v>
      </c>
      <c r="I2544">
        <v>15438</v>
      </c>
      <c r="J2544">
        <v>376446</v>
      </c>
      <c r="K2544">
        <v>-293782</v>
      </c>
      <c r="L2544">
        <v>-37305</v>
      </c>
      <c r="M2544">
        <v>-113926</v>
      </c>
      <c r="N2544">
        <v>4680</v>
      </c>
      <c r="O2544">
        <v>6190</v>
      </c>
      <c r="P2544">
        <v>117</v>
      </c>
      <c r="Q2544">
        <v>0</v>
      </c>
      <c r="R2544">
        <v>34610</v>
      </c>
      <c r="S2544">
        <v>31024</v>
      </c>
      <c r="T2544">
        <v>0</v>
      </c>
      <c r="U2544">
        <v>-37222</v>
      </c>
      <c r="V2544">
        <v>-8137</v>
      </c>
    </row>
    <row r="2545" spans="1:22" x14ac:dyDescent="0.3">
      <c r="A2545">
        <v>11200</v>
      </c>
      <c r="B2545" t="s">
        <v>132</v>
      </c>
      <c r="C2545" s="27">
        <v>44117</v>
      </c>
      <c r="D2545">
        <v>7340</v>
      </c>
      <c r="E2545">
        <v>3</v>
      </c>
      <c r="F2545">
        <v>0</v>
      </c>
      <c r="G2545">
        <v>0</v>
      </c>
      <c r="H2545">
        <v>2704127</v>
      </c>
      <c r="I2545">
        <v>19730</v>
      </c>
      <c r="J2545">
        <v>16947</v>
      </c>
      <c r="K2545">
        <v>-179879</v>
      </c>
      <c r="L2545">
        <v>171974</v>
      </c>
      <c r="M2545">
        <v>-67409</v>
      </c>
      <c r="N2545">
        <v>9961</v>
      </c>
      <c r="O2545">
        <v>-1859</v>
      </c>
      <c r="P2545">
        <v>0</v>
      </c>
      <c r="Q2545">
        <v>0</v>
      </c>
      <c r="R2545">
        <v>229392</v>
      </c>
      <c r="S2545">
        <v>1889</v>
      </c>
      <c r="T2545">
        <v>0</v>
      </c>
      <c r="U2545">
        <v>-9100</v>
      </c>
      <c r="V2545">
        <v>58</v>
      </c>
    </row>
    <row r="2546" spans="1:22" x14ac:dyDescent="0.3">
      <c r="A2546">
        <v>11200</v>
      </c>
      <c r="B2546" t="s">
        <v>132</v>
      </c>
      <c r="C2546" s="27">
        <v>44116</v>
      </c>
      <c r="D2546">
        <v>7340</v>
      </c>
      <c r="E2546">
        <v>5</v>
      </c>
      <c r="F2546">
        <v>-70</v>
      </c>
      <c r="G2546">
        <v>-70</v>
      </c>
      <c r="H2546">
        <v>2047170</v>
      </c>
      <c r="I2546">
        <v>15047</v>
      </c>
      <c r="J2546">
        <v>338002</v>
      </c>
      <c r="K2546">
        <v>-446898</v>
      </c>
      <c r="L2546">
        <v>107773</v>
      </c>
      <c r="M2546">
        <v>-5856</v>
      </c>
      <c r="N2546">
        <v>4088</v>
      </c>
      <c r="O2546">
        <v>-5586</v>
      </c>
      <c r="P2546">
        <v>0</v>
      </c>
      <c r="Q2546">
        <v>-3149</v>
      </c>
      <c r="R2546">
        <v>122280</v>
      </c>
      <c r="S2546">
        <v>-4004</v>
      </c>
      <c r="T2546">
        <v>0</v>
      </c>
      <c r="U2546">
        <v>400</v>
      </c>
      <c r="V2546">
        <v>723</v>
      </c>
    </row>
    <row r="2547" spans="1:22" x14ac:dyDescent="0.3">
      <c r="A2547">
        <v>11200</v>
      </c>
      <c r="B2547" t="s">
        <v>132</v>
      </c>
      <c r="C2547" s="27">
        <v>44112</v>
      </c>
      <c r="D2547">
        <v>7410</v>
      </c>
      <c r="E2547">
        <v>5</v>
      </c>
      <c r="F2547">
        <v>-30</v>
      </c>
      <c r="G2547">
        <v>-30</v>
      </c>
      <c r="H2547">
        <v>2469736</v>
      </c>
      <c r="I2547">
        <v>18422</v>
      </c>
      <c r="J2547">
        <v>27730</v>
      </c>
      <c r="K2547">
        <v>-119991</v>
      </c>
      <c r="L2547">
        <v>97971</v>
      </c>
      <c r="M2547">
        <v>-129488</v>
      </c>
      <c r="N2547">
        <v>59</v>
      </c>
      <c r="O2547">
        <v>13023</v>
      </c>
      <c r="P2547">
        <v>0</v>
      </c>
      <c r="Q2547">
        <v>0</v>
      </c>
      <c r="R2547">
        <v>210833</v>
      </c>
      <c r="S2547">
        <v>3544</v>
      </c>
      <c r="T2547">
        <v>0</v>
      </c>
      <c r="U2547">
        <v>-3824</v>
      </c>
      <c r="V2547">
        <v>-1886</v>
      </c>
    </row>
    <row r="2548" spans="1:22" x14ac:dyDescent="0.3">
      <c r="A2548">
        <v>11200</v>
      </c>
      <c r="B2548" t="s">
        <v>230</v>
      </c>
      <c r="C2548" s="27">
        <v>44111</v>
      </c>
      <c r="D2548">
        <v>7440</v>
      </c>
      <c r="E2548">
        <v>2</v>
      </c>
      <c r="F2548">
        <v>50</v>
      </c>
      <c r="G2548">
        <v>50</v>
      </c>
      <c r="H2548">
        <v>2176410</v>
      </c>
      <c r="I2548">
        <v>15997</v>
      </c>
      <c r="J2548">
        <v>-277340</v>
      </c>
      <c r="K2548">
        <v>149773</v>
      </c>
      <c r="L2548">
        <v>187594</v>
      </c>
      <c r="M2548">
        <v>116086</v>
      </c>
      <c r="N2548">
        <v>942</v>
      </c>
      <c r="O2548">
        <v>-11706</v>
      </c>
      <c r="P2548">
        <v>0</v>
      </c>
      <c r="Q2548">
        <v>0</v>
      </c>
      <c r="R2548">
        <v>43938</v>
      </c>
      <c r="S2548">
        <v>38334</v>
      </c>
      <c r="T2548">
        <v>0</v>
      </c>
      <c r="U2548">
        <v>-60097</v>
      </c>
      <c r="V2548">
        <v>70</v>
      </c>
    </row>
    <row r="2549" spans="1:22" x14ac:dyDescent="0.3">
      <c r="A2549">
        <v>11200</v>
      </c>
      <c r="B2549" t="s">
        <v>230</v>
      </c>
      <c r="C2549" s="27">
        <v>44110</v>
      </c>
      <c r="D2549">
        <v>7390</v>
      </c>
      <c r="E2549">
        <v>2</v>
      </c>
      <c r="F2549">
        <v>10</v>
      </c>
      <c r="G2549">
        <v>10</v>
      </c>
      <c r="H2549">
        <v>1960509</v>
      </c>
      <c r="I2549">
        <v>14460</v>
      </c>
      <c r="J2549">
        <v>223960</v>
      </c>
      <c r="K2549">
        <v>-289910</v>
      </c>
      <c r="L2549">
        <v>70419</v>
      </c>
      <c r="M2549">
        <v>52466</v>
      </c>
      <c r="N2549">
        <v>-4021</v>
      </c>
      <c r="O2549">
        <v>33051</v>
      </c>
      <c r="P2549">
        <v>0</v>
      </c>
      <c r="Q2549">
        <v>0</v>
      </c>
      <c r="R2549">
        <v>-56</v>
      </c>
      <c r="S2549">
        <v>-11021</v>
      </c>
      <c r="T2549">
        <v>0</v>
      </c>
      <c r="U2549">
        <v>1318</v>
      </c>
      <c r="V2549">
        <v>-5787</v>
      </c>
    </row>
    <row r="2550" spans="1:22" x14ac:dyDescent="0.3">
      <c r="A2550">
        <v>11200</v>
      </c>
      <c r="B2550" t="s">
        <v>230</v>
      </c>
      <c r="C2550" s="27">
        <v>44109</v>
      </c>
      <c r="D2550">
        <v>7380</v>
      </c>
      <c r="E2550">
        <v>2</v>
      </c>
      <c r="F2550">
        <v>170</v>
      </c>
      <c r="G2550">
        <v>170</v>
      </c>
      <c r="H2550">
        <v>3018599</v>
      </c>
      <c r="I2550">
        <v>22288</v>
      </c>
      <c r="J2550">
        <v>553818</v>
      </c>
      <c r="K2550">
        <v>-822035</v>
      </c>
      <c r="L2550">
        <v>236394</v>
      </c>
      <c r="M2550">
        <v>69294</v>
      </c>
      <c r="N2550">
        <v>1149</v>
      </c>
      <c r="O2550">
        <v>86311</v>
      </c>
      <c r="P2550">
        <v>0</v>
      </c>
      <c r="Q2550">
        <v>0</v>
      </c>
      <c r="R2550">
        <v>124023</v>
      </c>
      <c r="S2550">
        <v>-44383</v>
      </c>
      <c r="T2550">
        <v>0</v>
      </c>
      <c r="U2550">
        <v>28451</v>
      </c>
      <c r="V2550">
        <v>3372</v>
      </c>
    </row>
    <row r="2551" spans="1:22" x14ac:dyDescent="0.3">
      <c r="A2551">
        <v>11200</v>
      </c>
      <c r="B2551" t="s">
        <v>230</v>
      </c>
      <c r="C2551" s="27">
        <v>44103</v>
      </c>
      <c r="D2551">
        <v>7210</v>
      </c>
      <c r="E2551">
        <v>5</v>
      </c>
      <c r="F2551">
        <v>-70</v>
      </c>
      <c r="G2551">
        <v>-70</v>
      </c>
      <c r="H2551">
        <v>2684904</v>
      </c>
      <c r="I2551">
        <v>19530</v>
      </c>
      <c r="J2551">
        <v>379019</v>
      </c>
      <c r="K2551">
        <v>-509689</v>
      </c>
      <c r="L2551">
        <v>105002</v>
      </c>
      <c r="M2551">
        <v>22048</v>
      </c>
      <c r="N2551">
        <v>-219</v>
      </c>
      <c r="O2551">
        <v>30627</v>
      </c>
      <c r="P2551">
        <v>0</v>
      </c>
      <c r="Q2551">
        <v>0</v>
      </c>
      <c r="R2551">
        <v>21927</v>
      </c>
      <c r="S2551">
        <v>30619</v>
      </c>
      <c r="T2551">
        <v>0</v>
      </c>
      <c r="U2551">
        <v>26978</v>
      </c>
      <c r="V2551">
        <v>-1310</v>
      </c>
    </row>
    <row r="2552" spans="1:22" x14ac:dyDescent="0.3">
      <c r="A2552">
        <v>11200</v>
      </c>
      <c r="B2552" t="s">
        <v>132</v>
      </c>
      <c r="C2552" s="27">
        <v>44102</v>
      </c>
      <c r="D2552">
        <v>7280</v>
      </c>
      <c r="E2552">
        <v>2</v>
      </c>
      <c r="F2552">
        <v>420</v>
      </c>
      <c r="G2552">
        <v>420</v>
      </c>
      <c r="H2552">
        <v>3172491</v>
      </c>
      <c r="I2552">
        <v>22757</v>
      </c>
      <c r="J2552">
        <v>-520073</v>
      </c>
      <c r="K2552">
        <v>420659</v>
      </c>
      <c r="L2552">
        <v>62559</v>
      </c>
      <c r="M2552">
        <v>54375</v>
      </c>
      <c r="N2552">
        <v>474</v>
      </c>
      <c r="O2552">
        <v>-1872</v>
      </c>
      <c r="P2552">
        <v>0</v>
      </c>
      <c r="Q2552">
        <v>0</v>
      </c>
      <c r="R2552">
        <v>22168</v>
      </c>
      <c r="S2552">
        <v>-12586</v>
      </c>
      <c r="T2552">
        <v>0</v>
      </c>
      <c r="U2552">
        <v>41650</v>
      </c>
      <c r="V2552">
        <v>-4795</v>
      </c>
    </row>
    <row r="2553" spans="1:22" x14ac:dyDescent="0.3">
      <c r="A2553">
        <v>11200</v>
      </c>
      <c r="B2553" t="s">
        <v>132</v>
      </c>
      <c r="C2553" s="27">
        <v>44099</v>
      </c>
      <c r="D2553">
        <v>6860</v>
      </c>
      <c r="E2553">
        <v>3</v>
      </c>
      <c r="F2553">
        <v>0</v>
      </c>
      <c r="G2553">
        <v>0</v>
      </c>
      <c r="H2553">
        <v>2123235</v>
      </c>
      <c r="I2553">
        <v>14604</v>
      </c>
      <c r="J2553">
        <v>250131</v>
      </c>
      <c r="K2553">
        <v>-106425</v>
      </c>
      <c r="L2553">
        <v>-119624</v>
      </c>
      <c r="M2553">
        <v>-9708</v>
      </c>
      <c r="N2553">
        <v>-72</v>
      </c>
      <c r="O2553">
        <v>-27219</v>
      </c>
      <c r="P2553">
        <v>0</v>
      </c>
      <c r="Q2553">
        <v>0</v>
      </c>
      <c r="R2553">
        <v>3783</v>
      </c>
      <c r="S2553">
        <v>-86408</v>
      </c>
      <c r="T2553">
        <v>0</v>
      </c>
      <c r="U2553">
        <v>-20095</v>
      </c>
      <c r="V2553">
        <v>-3987</v>
      </c>
    </row>
    <row r="2554" spans="1:22" x14ac:dyDescent="0.3">
      <c r="A2554">
        <v>11200</v>
      </c>
      <c r="B2554" t="s">
        <v>132</v>
      </c>
      <c r="C2554" s="27">
        <v>44098</v>
      </c>
      <c r="D2554">
        <v>6860</v>
      </c>
      <c r="E2554">
        <v>5</v>
      </c>
      <c r="F2554">
        <v>-270</v>
      </c>
      <c r="G2554">
        <v>-270</v>
      </c>
      <c r="H2554">
        <v>4255171</v>
      </c>
      <c r="I2554">
        <v>29381</v>
      </c>
      <c r="J2554">
        <v>515210</v>
      </c>
      <c r="K2554">
        <v>-135905</v>
      </c>
      <c r="L2554">
        <v>-292057</v>
      </c>
      <c r="M2554">
        <v>-36764</v>
      </c>
      <c r="N2554">
        <v>-1071</v>
      </c>
      <c r="O2554">
        <v>-36702</v>
      </c>
      <c r="P2554">
        <v>0</v>
      </c>
      <c r="Q2554">
        <v>0</v>
      </c>
      <c r="R2554">
        <v>-17152</v>
      </c>
      <c r="S2554">
        <v>-200368</v>
      </c>
      <c r="T2554">
        <v>0</v>
      </c>
      <c r="U2554">
        <v>-75800</v>
      </c>
      <c r="V2554">
        <v>-11448</v>
      </c>
    </row>
    <row r="2555" spans="1:22" x14ac:dyDescent="0.3">
      <c r="A2555">
        <v>11200</v>
      </c>
      <c r="B2555" t="s">
        <v>231</v>
      </c>
      <c r="C2555" s="27">
        <v>44097</v>
      </c>
      <c r="D2555">
        <v>7130</v>
      </c>
      <c r="E2555">
        <v>2</v>
      </c>
      <c r="F2555">
        <v>30</v>
      </c>
      <c r="G2555">
        <v>30</v>
      </c>
      <c r="H2555">
        <v>3797444</v>
      </c>
      <c r="I2555">
        <v>26830</v>
      </c>
      <c r="J2555">
        <v>-221614</v>
      </c>
      <c r="K2555">
        <v>343153</v>
      </c>
      <c r="L2555">
        <v>-122884</v>
      </c>
      <c r="M2555">
        <v>-85368</v>
      </c>
      <c r="N2555">
        <v>1614</v>
      </c>
      <c r="O2555">
        <v>-1635</v>
      </c>
      <c r="P2555">
        <v>0</v>
      </c>
      <c r="Q2555">
        <v>0</v>
      </c>
      <c r="R2555">
        <v>-33818</v>
      </c>
      <c r="S2555">
        <v>-3677</v>
      </c>
      <c r="T2555">
        <v>0</v>
      </c>
      <c r="U2555">
        <v>-4799</v>
      </c>
      <c r="V2555">
        <v>6144</v>
      </c>
    </row>
    <row r="2556" spans="1:22" x14ac:dyDescent="0.3">
      <c r="A2556">
        <v>11200</v>
      </c>
      <c r="B2556" t="s">
        <v>132</v>
      </c>
      <c r="C2556" s="27">
        <v>44096</v>
      </c>
      <c r="D2556">
        <v>7100</v>
      </c>
      <c r="E2556">
        <v>5</v>
      </c>
      <c r="F2556">
        <v>-310</v>
      </c>
      <c r="G2556">
        <v>-310</v>
      </c>
      <c r="H2556">
        <v>5461917</v>
      </c>
      <c r="I2556">
        <v>39141</v>
      </c>
      <c r="J2556">
        <v>557595</v>
      </c>
      <c r="K2556">
        <v>-169145</v>
      </c>
      <c r="L2556">
        <v>-409114</v>
      </c>
      <c r="M2556">
        <v>-128492</v>
      </c>
      <c r="N2556">
        <v>9492</v>
      </c>
      <c r="O2556">
        <v>-118248</v>
      </c>
      <c r="P2556">
        <v>-5000</v>
      </c>
      <c r="Q2556">
        <v>-5000</v>
      </c>
      <c r="R2556">
        <v>111769</v>
      </c>
      <c r="S2556">
        <v>-273635</v>
      </c>
      <c r="T2556">
        <v>0</v>
      </c>
      <c r="U2556">
        <v>17376</v>
      </c>
      <c r="V2556">
        <v>3288</v>
      </c>
    </row>
    <row r="2557" spans="1:22" x14ac:dyDescent="0.3">
      <c r="A2557">
        <v>11200</v>
      </c>
      <c r="B2557" t="s">
        <v>132</v>
      </c>
      <c r="C2557" s="27">
        <v>44095</v>
      </c>
      <c r="D2557">
        <v>7410</v>
      </c>
      <c r="E2557">
        <v>2</v>
      </c>
      <c r="F2557">
        <v>150</v>
      </c>
      <c r="G2557">
        <v>150</v>
      </c>
      <c r="H2557">
        <v>3904128</v>
      </c>
      <c r="I2557">
        <v>28928</v>
      </c>
      <c r="J2557">
        <v>360777</v>
      </c>
      <c r="K2557">
        <v>-698555</v>
      </c>
      <c r="L2557">
        <v>298185</v>
      </c>
      <c r="M2557">
        <v>33014</v>
      </c>
      <c r="N2557">
        <v>69521</v>
      </c>
      <c r="O2557">
        <v>140080</v>
      </c>
      <c r="P2557">
        <v>0</v>
      </c>
      <c r="Q2557">
        <v>0</v>
      </c>
      <c r="R2557">
        <v>40679</v>
      </c>
      <c r="S2557">
        <v>14891</v>
      </c>
      <c r="T2557">
        <v>0</v>
      </c>
      <c r="U2557">
        <v>38934</v>
      </c>
      <c r="V2557">
        <v>659</v>
      </c>
    </row>
    <row r="2558" spans="1:22" x14ac:dyDescent="0.3">
      <c r="A2558">
        <v>11200</v>
      </c>
      <c r="B2558" t="s">
        <v>132</v>
      </c>
      <c r="C2558" s="27">
        <v>44092</v>
      </c>
      <c r="D2558">
        <v>7260</v>
      </c>
      <c r="E2558">
        <v>5</v>
      </c>
      <c r="F2558">
        <v>-40</v>
      </c>
      <c r="G2558">
        <v>-40</v>
      </c>
      <c r="H2558">
        <v>3408752</v>
      </c>
      <c r="I2558">
        <v>24824</v>
      </c>
      <c r="J2558">
        <v>-245460</v>
      </c>
      <c r="K2558">
        <v>208664</v>
      </c>
      <c r="L2558">
        <v>61528</v>
      </c>
      <c r="M2558">
        <v>40128</v>
      </c>
      <c r="N2558">
        <v>19564</v>
      </c>
      <c r="O2558">
        <v>-423</v>
      </c>
      <c r="P2558">
        <v>0</v>
      </c>
      <c r="Q2558">
        <v>0</v>
      </c>
      <c r="R2558">
        <v>5954</v>
      </c>
      <c r="S2558">
        <v>-3695</v>
      </c>
      <c r="T2558">
        <v>0</v>
      </c>
      <c r="U2558">
        <v>-25524</v>
      </c>
      <c r="V2558">
        <v>792</v>
      </c>
    </row>
    <row r="2559" spans="1:22" x14ac:dyDescent="0.3">
      <c r="A2559">
        <v>11200</v>
      </c>
      <c r="B2559" t="s">
        <v>132</v>
      </c>
      <c r="C2559" s="27">
        <v>44091</v>
      </c>
      <c r="D2559">
        <v>7300</v>
      </c>
      <c r="E2559">
        <v>5</v>
      </c>
      <c r="F2559">
        <v>-150</v>
      </c>
      <c r="G2559">
        <v>-150</v>
      </c>
      <c r="H2559">
        <v>4280342</v>
      </c>
      <c r="I2559">
        <v>31383</v>
      </c>
      <c r="J2559">
        <v>-28120</v>
      </c>
      <c r="K2559">
        <v>299066</v>
      </c>
      <c r="L2559">
        <v>-307740</v>
      </c>
      <c r="M2559">
        <v>-194327</v>
      </c>
      <c r="N2559">
        <v>-21</v>
      </c>
      <c r="O2559">
        <v>-32024</v>
      </c>
      <c r="P2559">
        <v>-12246</v>
      </c>
      <c r="Q2559">
        <v>0</v>
      </c>
      <c r="R2559">
        <v>-16122</v>
      </c>
      <c r="S2559">
        <v>-53000</v>
      </c>
      <c r="T2559">
        <v>0</v>
      </c>
      <c r="U2559">
        <v>35246</v>
      </c>
      <c r="V2559">
        <v>1548</v>
      </c>
    </row>
    <row r="2560" spans="1:22" x14ac:dyDescent="0.3">
      <c r="A2560">
        <v>11200</v>
      </c>
      <c r="B2560" t="s">
        <v>132</v>
      </c>
      <c r="C2560" s="27">
        <v>44090</v>
      </c>
      <c r="D2560">
        <v>7450</v>
      </c>
      <c r="E2560">
        <v>2</v>
      </c>
      <c r="F2560">
        <v>50</v>
      </c>
      <c r="G2560">
        <v>50</v>
      </c>
      <c r="H2560">
        <v>5925687</v>
      </c>
      <c r="I2560">
        <v>44363</v>
      </c>
      <c r="J2560">
        <v>620285</v>
      </c>
      <c r="K2560">
        <v>-631651</v>
      </c>
      <c r="L2560">
        <v>30597</v>
      </c>
      <c r="M2560">
        <v>-3873</v>
      </c>
      <c r="N2560">
        <v>13001</v>
      </c>
      <c r="O2560">
        <v>-59790</v>
      </c>
      <c r="P2560">
        <v>-10000</v>
      </c>
      <c r="Q2560">
        <v>0</v>
      </c>
      <c r="R2560">
        <v>-20171</v>
      </c>
      <c r="S2560">
        <v>111430</v>
      </c>
      <c r="T2560">
        <v>0</v>
      </c>
      <c r="U2560">
        <v>-27644</v>
      </c>
      <c r="V2560">
        <v>8413</v>
      </c>
    </row>
    <row r="2561" spans="1:22" x14ac:dyDescent="0.3">
      <c r="A2561">
        <v>11200</v>
      </c>
      <c r="B2561" t="s">
        <v>132</v>
      </c>
      <c r="C2561" s="27">
        <v>44089</v>
      </c>
      <c r="D2561">
        <v>7400</v>
      </c>
      <c r="E2561">
        <v>2</v>
      </c>
      <c r="F2561">
        <v>170</v>
      </c>
      <c r="G2561">
        <v>170</v>
      </c>
      <c r="H2561">
        <v>6961274</v>
      </c>
      <c r="I2561">
        <v>51529</v>
      </c>
      <c r="J2561">
        <v>-538209</v>
      </c>
      <c r="K2561">
        <v>614704</v>
      </c>
      <c r="L2561">
        <v>-40426</v>
      </c>
      <c r="M2561">
        <v>-18163</v>
      </c>
      <c r="N2561">
        <v>4438</v>
      </c>
      <c r="O2561">
        <v>52397</v>
      </c>
      <c r="P2561">
        <v>0</v>
      </c>
      <c r="Q2561">
        <v>0</v>
      </c>
      <c r="R2561">
        <v>-155638</v>
      </c>
      <c r="S2561">
        <v>76540</v>
      </c>
      <c r="T2561">
        <v>0</v>
      </c>
      <c r="U2561">
        <v>-20351</v>
      </c>
      <c r="V2561">
        <v>-15718</v>
      </c>
    </row>
    <row r="2562" spans="1:22" x14ac:dyDescent="0.3">
      <c r="A2562">
        <v>11200</v>
      </c>
      <c r="B2562" t="s">
        <v>132</v>
      </c>
      <c r="C2562" s="27">
        <v>44088</v>
      </c>
      <c r="D2562">
        <v>7230</v>
      </c>
      <c r="E2562">
        <v>5</v>
      </c>
      <c r="F2562">
        <v>-30</v>
      </c>
      <c r="G2562">
        <v>-30</v>
      </c>
      <c r="H2562">
        <v>11339747</v>
      </c>
      <c r="I2562">
        <v>83845</v>
      </c>
      <c r="J2562">
        <v>2136600</v>
      </c>
      <c r="K2562">
        <v>-2086802</v>
      </c>
      <c r="L2562">
        <v>186639</v>
      </c>
      <c r="M2562">
        <v>45589</v>
      </c>
      <c r="N2562">
        <v>35731</v>
      </c>
      <c r="O2562">
        <v>-199245</v>
      </c>
      <c r="P2562">
        <v>0</v>
      </c>
      <c r="Q2562">
        <v>0</v>
      </c>
      <c r="R2562">
        <v>223036</v>
      </c>
      <c r="S2562">
        <v>81528</v>
      </c>
      <c r="T2562">
        <v>0</v>
      </c>
      <c r="U2562">
        <v>-243057</v>
      </c>
      <c r="V2562">
        <v>6620</v>
      </c>
    </row>
    <row r="2563" spans="1:22" x14ac:dyDescent="0.3">
      <c r="A2563">
        <v>11200</v>
      </c>
      <c r="B2563" t="s">
        <v>132</v>
      </c>
      <c r="C2563" s="27">
        <v>44085</v>
      </c>
      <c r="D2563">
        <v>7260</v>
      </c>
      <c r="E2563">
        <v>2</v>
      </c>
      <c r="F2563">
        <v>180</v>
      </c>
      <c r="G2563">
        <v>180</v>
      </c>
      <c r="H2563">
        <v>12116562</v>
      </c>
      <c r="I2563">
        <v>87092</v>
      </c>
      <c r="J2563">
        <v>-336538</v>
      </c>
      <c r="K2563">
        <v>93651</v>
      </c>
      <c r="L2563">
        <v>323474</v>
      </c>
      <c r="M2563">
        <v>-33131</v>
      </c>
      <c r="N2563">
        <v>39191</v>
      </c>
      <c r="O2563">
        <v>3702</v>
      </c>
      <c r="P2563">
        <v>5000</v>
      </c>
      <c r="Q2563">
        <v>0</v>
      </c>
      <c r="R2563">
        <v>173361</v>
      </c>
      <c r="S2563">
        <v>135351</v>
      </c>
      <c r="T2563">
        <v>0</v>
      </c>
      <c r="U2563">
        <v>-79685</v>
      </c>
      <c r="V2563">
        <v>-902</v>
      </c>
    </row>
    <row r="2564" spans="1:22" x14ac:dyDescent="0.3">
      <c r="A2564">
        <v>11200</v>
      </c>
      <c r="B2564" t="s">
        <v>132</v>
      </c>
      <c r="C2564" s="27">
        <v>44084</v>
      </c>
      <c r="D2564">
        <v>7080</v>
      </c>
      <c r="E2564">
        <v>2</v>
      </c>
      <c r="F2564">
        <v>590</v>
      </c>
      <c r="G2564">
        <v>590</v>
      </c>
      <c r="H2564">
        <v>24811048</v>
      </c>
      <c r="I2564">
        <v>174128</v>
      </c>
      <c r="J2564">
        <v>-2040790</v>
      </c>
      <c r="K2564">
        <v>1313895</v>
      </c>
      <c r="L2564">
        <v>574131</v>
      </c>
      <c r="M2564">
        <v>41490</v>
      </c>
      <c r="N2564">
        <v>68628</v>
      </c>
      <c r="O2564">
        <v>200227</v>
      </c>
      <c r="P2564">
        <v>10246</v>
      </c>
      <c r="Q2564">
        <v>11950</v>
      </c>
      <c r="R2564">
        <v>-210174</v>
      </c>
      <c r="S2564">
        <v>451764</v>
      </c>
      <c r="T2564">
        <v>0</v>
      </c>
      <c r="U2564">
        <v>153679</v>
      </c>
      <c r="V2564">
        <v>-915</v>
      </c>
    </row>
    <row r="2565" spans="1:22" x14ac:dyDescent="0.3">
      <c r="A2565">
        <v>11200</v>
      </c>
      <c r="B2565" t="s">
        <v>132</v>
      </c>
      <c r="C2565" s="27">
        <v>44083</v>
      </c>
      <c r="D2565">
        <v>6490</v>
      </c>
      <c r="E2565">
        <v>2</v>
      </c>
      <c r="F2565">
        <v>270</v>
      </c>
      <c r="G2565">
        <v>270</v>
      </c>
      <c r="H2565">
        <v>5515664</v>
      </c>
      <c r="I2565">
        <v>35129</v>
      </c>
      <c r="J2565">
        <v>-1138096</v>
      </c>
      <c r="K2565">
        <v>760827</v>
      </c>
      <c r="L2565">
        <v>369791</v>
      </c>
      <c r="M2565">
        <v>-13574</v>
      </c>
      <c r="N2565">
        <v>16814</v>
      </c>
      <c r="O2565">
        <v>77422</v>
      </c>
      <c r="P2565">
        <v>0</v>
      </c>
      <c r="Q2565">
        <v>0</v>
      </c>
      <c r="R2565">
        <v>241379</v>
      </c>
      <c r="S2565">
        <v>47750</v>
      </c>
      <c r="T2565">
        <v>0</v>
      </c>
      <c r="U2565">
        <v>3312</v>
      </c>
      <c r="V2565">
        <v>4166</v>
      </c>
    </row>
    <row r="2566" spans="1:22" x14ac:dyDescent="0.3">
      <c r="A2566">
        <v>11200</v>
      </c>
      <c r="B2566" t="s">
        <v>230</v>
      </c>
      <c r="C2566" s="27">
        <v>44082</v>
      </c>
      <c r="D2566">
        <v>6220</v>
      </c>
      <c r="E2566">
        <v>5</v>
      </c>
      <c r="F2566">
        <v>-80</v>
      </c>
      <c r="G2566">
        <v>-80</v>
      </c>
      <c r="H2566">
        <v>2582681</v>
      </c>
      <c r="I2566">
        <v>16076</v>
      </c>
      <c r="J2566">
        <v>59130</v>
      </c>
      <c r="K2566">
        <v>-66164</v>
      </c>
      <c r="L2566">
        <v>-14357</v>
      </c>
      <c r="M2566">
        <v>-1645</v>
      </c>
      <c r="N2566">
        <v>279</v>
      </c>
      <c r="O2566">
        <v>64276</v>
      </c>
      <c r="P2566">
        <v>0</v>
      </c>
      <c r="Q2566">
        <v>0</v>
      </c>
      <c r="R2566">
        <v>9666</v>
      </c>
      <c r="S2566">
        <v>-86933</v>
      </c>
      <c r="T2566">
        <v>0</v>
      </c>
      <c r="U2566">
        <v>10744</v>
      </c>
      <c r="V2566">
        <v>10647</v>
      </c>
    </row>
    <row r="2567" spans="1:22" x14ac:dyDescent="0.3">
      <c r="A2567">
        <v>11200</v>
      </c>
      <c r="B2567" t="s">
        <v>230</v>
      </c>
      <c r="C2567" s="27">
        <v>44081</v>
      </c>
      <c r="D2567">
        <v>6300</v>
      </c>
      <c r="E2567">
        <v>5</v>
      </c>
      <c r="F2567">
        <v>-60</v>
      </c>
      <c r="G2567">
        <v>-60</v>
      </c>
      <c r="H2567">
        <v>3189649</v>
      </c>
      <c r="I2567">
        <v>20328</v>
      </c>
      <c r="J2567">
        <v>50895</v>
      </c>
      <c r="K2567">
        <v>195588</v>
      </c>
      <c r="L2567">
        <v>-221097</v>
      </c>
      <c r="M2567">
        <v>-46596</v>
      </c>
      <c r="N2567">
        <v>-413</v>
      </c>
      <c r="O2567">
        <v>30305</v>
      </c>
      <c r="P2567">
        <v>0</v>
      </c>
      <c r="Q2567">
        <v>0</v>
      </c>
      <c r="R2567">
        <v>-214393</v>
      </c>
      <c r="S2567">
        <v>10000</v>
      </c>
      <c r="T2567">
        <v>0</v>
      </c>
      <c r="U2567">
        <v>-16234</v>
      </c>
      <c r="V2567">
        <v>-9152</v>
      </c>
    </row>
    <row r="2568" spans="1:22" x14ac:dyDescent="0.3">
      <c r="A2568">
        <v>11200</v>
      </c>
      <c r="B2568" t="s">
        <v>230</v>
      </c>
      <c r="C2568" s="27">
        <v>44078</v>
      </c>
      <c r="D2568">
        <v>6360</v>
      </c>
      <c r="E2568">
        <v>2</v>
      </c>
      <c r="F2568">
        <v>30</v>
      </c>
      <c r="G2568">
        <v>30</v>
      </c>
      <c r="H2568">
        <v>4432769</v>
      </c>
      <c r="I2568">
        <v>27355</v>
      </c>
      <c r="J2568">
        <v>162445</v>
      </c>
      <c r="K2568">
        <v>15118</v>
      </c>
      <c r="L2568">
        <v>-234106</v>
      </c>
      <c r="M2568">
        <v>-115156</v>
      </c>
      <c r="N2568">
        <v>0</v>
      </c>
      <c r="O2568">
        <v>-3354</v>
      </c>
      <c r="P2568">
        <v>0</v>
      </c>
      <c r="Q2568">
        <v>0</v>
      </c>
      <c r="R2568">
        <v>-114290</v>
      </c>
      <c r="S2568">
        <v>-1306</v>
      </c>
      <c r="T2568">
        <v>0</v>
      </c>
      <c r="U2568">
        <v>52516</v>
      </c>
      <c r="V2568">
        <v>4027</v>
      </c>
    </row>
    <row r="2569" spans="1:22" x14ac:dyDescent="0.3">
      <c r="A2569">
        <v>11200</v>
      </c>
      <c r="B2569" t="s">
        <v>230</v>
      </c>
      <c r="C2569" s="27">
        <v>44077</v>
      </c>
      <c r="D2569">
        <v>6330</v>
      </c>
      <c r="E2569">
        <v>2</v>
      </c>
      <c r="F2569">
        <v>160</v>
      </c>
      <c r="G2569">
        <v>160</v>
      </c>
      <c r="H2569">
        <v>4159062</v>
      </c>
      <c r="I2569">
        <v>26382</v>
      </c>
      <c r="J2569">
        <v>618644</v>
      </c>
      <c r="K2569">
        <v>-397420</v>
      </c>
      <c r="L2569">
        <v>-240119</v>
      </c>
      <c r="M2569">
        <v>-39230</v>
      </c>
      <c r="N2569">
        <v>-876</v>
      </c>
      <c r="O2569">
        <v>-2339</v>
      </c>
      <c r="P2569">
        <v>0</v>
      </c>
      <c r="Q2569">
        <v>0</v>
      </c>
      <c r="R2569">
        <v>-197665</v>
      </c>
      <c r="S2569">
        <v>-9</v>
      </c>
      <c r="T2569">
        <v>0</v>
      </c>
      <c r="U2569">
        <v>17161</v>
      </c>
      <c r="V2569">
        <v>1734</v>
      </c>
    </row>
    <row r="2570" spans="1:22" x14ac:dyDescent="0.3">
      <c r="A2570">
        <v>11200</v>
      </c>
      <c r="B2570" t="s">
        <v>230</v>
      </c>
      <c r="C2570" s="27">
        <v>44076</v>
      </c>
      <c r="D2570">
        <v>6170</v>
      </c>
      <c r="E2570">
        <v>2</v>
      </c>
      <c r="F2570">
        <v>300</v>
      </c>
      <c r="G2570">
        <v>300</v>
      </c>
      <c r="H2570">
        <v>3599181</v>
      </c>
      <c r="I2570">
        <v>21682</v>
      </c>
      <c r="J2570">
        <v>-250685</v>
      </c>
      <c r="K2570">
        <v>128944</v>
      </c>
      <c r="L2570">
        <v>74351</v>
      </c>
      <c r="M2570">
        <v>-325</v>
      </c>
      <c r="N2570">
        <v>10353</v>
      </c>
      <c r="O2570">
        <v>53540</v>
      </c>
      <c r="P2570">
        <v>0</v>
      </c>
      <c r="Q2570">
        <v>0</v>
      </c>
      <c r="R2570">
        <v>10783</v>
      </c>
      <c r="S2570">
        <v>0</v>
      </c>
      <c r="T2570">
        <v>0</v>
      </c>
      <c r="U2570">
        <v>42837</v>
      </c>
      <c r="V2570">
        <v>4553</v>
      </c>
    </row>
    <row r="2571" spans="1:22" x14ac:dyDescent="0.3">
      <c r="A2571">
        <v>11200</v>
      </c>
      <c r="B2571" t="s">
        <v>230</v>
      </c>
      <c r="C2571" s="27">
        <v>44075</v>
      </c>
      <c r="D2571">
        <v>5870</v>
      </c>
      <c r="E2571">
        <v>2</v>
      </c>
      <c r="F2571">
        <v>110</v>
      </c>
      <c r="G2571">
        <v>110</v>
      </c>
      <c r="H2571">
        <v>2129529</v>
      </c>
      <c r="I2571">
        <v>12440</v>
      </c>
      <c r="J2571">
        <v>276131</v>
      </c>
      <c r="K2571">
        <v>-378938</v>
      </c>
      <c r="L2571">
        <v>79808</v>
      </c>
      <c r="M2571">
        <v>8798</v>
      </c>
      <c r="N2571">
        <v>7107</v>
      </c>
      <c r="O2571">
        <v>57727</v>
      </c>
      <c r="P2571">
        <v>0</v>
      </c>
      <c r="Q2571">
        <v>0</v>
      </c>
      <c r="R2571">
        <v>5169</v>
      </c>
      <c r="S2571">
        <v>1007</v>
      </c>
      <c r="T2571">
        <v>0</v>
      </c>
      <c r="U2571">
        <v>21759</v>
      </c>
      <c r="V2571">
        <v>1240</v>
      </c>
    </row>
    <row r="2572" spans="1:22" x14ac:dyDescent="0.3">
      <c r="A2572">
        <v>11200</v>
      </c>
      <c r="B2572" t="s">
        <v>230</v>
      </c>
      <c r="C2572" s="27">
        <v>44074</v>
      </c>
      <c r="D2572">
        <v>5760</v>
      </c>
      <c r="E2572">
        <v>2</v>
      </c>
      <c r="F2572">
        <v>210</v>
      </c>
      <c r="G2572">
        <v>210</v>
      </c>
      <c r="H2572">
        <v>4685573</v>
      </c>
      <c r="I2572">
        <v>27223</v>
      </c>
      <c r="J2572">
        <v>442193</v>
      </c>
      <c r="K2572">
        <v>-708601</v>
      </c>
      <c r="L2572">
        <v>118607</v>
      </c>
      <c r="M2572">
        <v>7165</v>
      </c>
      <c r="N2572">
        <v>5023</v>
      </c>
      <c r="O2572">
        <v>51816</v>
      </c>
      <c r="P2572">
        <v>0</v>
      </c>
      <c r="Q2572">
        <v>0</v>
      </c>
      <c r="R2572">
        <v>34475</v>
      </c>
      <c r="S2572">
        <v>20128</v>
      </c>
      <c r="T2572">
        <v>0</v>
      </c>
      <c r="U2572">
        <v>143231</v>
      </c>
      <c r="V2572">
        <v>4570</v>
      </c>
    </row>
    <row r="2573" spans="1:22" x14ac:dyDescent="0.3">
      <c r="A2573">
        <v>11200</v>
      </c>
      <c r="B2573" t="s">
        <v>132</v>
      </c>
      <c r="C2573" s="27">
        <v>44071</v>
      </c>
      <c r="D2573">
        <v>5550</v>
      </c>
      <c r="E2573">
        <v>2</v>
      </c>
      <c r="F2573">
        <v>210</v>
      </c>
      <c r="G2573">
        <v>210</v>
      </c>
      <c r="H2573">
        <v>4475608</v>
      </c>
      <c r="I2573">
        <v>24899</v>
      </c>
      <c r="J2573">
        <v>-621400</v>
      </c>
      <c r="K2573">
        <v>480699</v>
      </c>
      <c r="L2573">
        <v>-17352</v>
      </c>
      <c r="M2573">
        <v>23173</v>
      </c>
      <c r="N2573">
        <v>-5961</v>
      </c>
      <c r="O2573">
        <v>-4781</v>
      </c>
      <c r="P2573">
        <v>0</v>
      </c>
      <c r="Q2573">
        <v>0</v>
      </c>
      <c r="R2573">
        <v>-84844</v>
      </c>
      <c r="S2573">
        <v>55061</v>
      </c>
      <c r="T2573">
        <v>0</v>
      </c>
      <c r="U2573">
        <v>162332</v>
      </c>
      <c r="V2573">
        <v>-4279</v>
      </c>
    </row>
    <row r="2574" spans="1:22" x14ac:dyDescent="0.3">
      <c r="A2574">
        <v>11200</v>
      </c>
      <c r="B2574" t="s">
        <v>132</v>
      </c>
      <c r="C2574" s="27">
        <v>44070</v>
      </c>
      <c r="D2574">
        <v>5340</v>
      </c>
      <c r="E2574">
        <v>5</v>
      </c>
      <c r="F2574">
        <v>-240</v>
      </c>
      <c r="G2574">
        <v>-240</v>
      </c>
      <c r="H2574">
        <v>4604481</v>
      </c>
      <c r="I2574">
        <v>24906</v>
      </c>
      <c r="J2574">
        <v>-147387</v>
      </c>
      <c r="K2574">
        <v>277489</v>
      </c>
      <c r="L2574">
        <v>-212482</v>
      </c>
      <c r="M2574">
        <v>-95327</v>
      </c>
      <c r="N2574">
        <v>-6256</v>
      </c>
      <c r="O2574">
        <v>2857</v>
      </c>
      <c r="P2574">
        <v>0</v>
      </c>
      <c r="Q2574">
        <v>0</v>
      </c>
      <c r="R2574">
        <v>-110729</v>
      </c>
      <c r="S2574">
        <v>-3027</v>
      </c>
      <c r="T2574">
        <v>0</v>
      </c>
      <c r="U2574">
        <v>89003</v>
      </c>
      <c r="V2574">
        <v>-6623</v>
      </c>
    </row>
    <row r="2575" spans="1:22" x14ac:dyDescent="0.3">
      <c r="A2575">
        <v>11200</v>
      </c>
      <c r="B2575" t="s">
        <v>132</v>
      </c>
      <c r="C2575" s="27">
        <v>44069</v>
      </c>
      <c r="D2575">
        <v>5580</v>
      </c>
      <c r="E2575">
        <v>5</v>
      </c>
      <c r="F2575">
        <v>-120</v>
      </c>
      <c r="G2575">
        <v>-120</v>
      </c>
      <c r="H2575">
        <v>3893766</v>
      </c>
      <c r="I2575">
        <v>21706</v>
      </c>
      <c r="J2575">
        <v>1273130</v>
      </c>
      <c r="K2575">
        <v>-1153971</v>
      </c>
      <c r="L2575">
        <v>-126137</v>
      </c>
      <c r="M2575">
        <v>-105882</v>
      </c>
      <c r="N2575">
        <v>-3534</v>
      </c>
      <c r="O2575">
        <v>-6150</v>
      </c>
      <c r="P2575">
        <v>0</v>
      </c>
      <c r="Q2575">
        <v>0</v>
      </c>
      <c r="R2575">
        <v>-10340</v>
      </c>
      <c r="S2575">
        <v>-231</v>
      </c>
      <c r="T2575">
        <v>0</v>
      </c>
      <c r="U2575">
        <v>1426</v>
      </c>
      <c r="V2575">
        <v>5552</v>
      </c>
    </row>
    <row r="2576" spans="1:22" x14ac:dyDescent="0.3">
      <c r="A2576">
        <v>11200</v>
      </c>
      <c r="B2576" t="s">
        <v>132</v>
      </c>
      <c r="C2576" s="27">
        <v>44068</v>
      </c>
      <c r="D2576">
        <v>5700</v>
      </c>
      <c r="E2576">
        <v>2</v>
      </c>
      <c r="F2576">
        <v>150</v>
      </c>
      <c r="G2576">
        <v>150</v>
      </c>
      <c r="H2576">
        <v>3784098</v>
      </c>
      <c r="I2576">
        <v>21526</v>
      </c>
      <c r="J2576">
        <v>1103459</v>
      </c>
      <c r="K2576">
        <v>-1371836</v>
      </c>
      <c r="L2576">
        <v>238132</v>
      </c>
      <c r="M2576">
        <v>-76388</v>
      </c>
      <c r="N2576">
        <v>23347</v>
      </c>
      <c r="O2576">
        <v>107851</v>
      </c>
      <c r="P2576">
        <v>0</v>
      </c>
      <c r="Q2576">
        <v>1983</v>
      </c>
      <c r="R2576">
        <v>36538</v>
      </c>
      <c r="S2576">
        <v>144801</v>
      </c>
      <c r="T2576">
        <v>0</v>
      </c>
      <c r="U2576">
        <v>26000</v>
      </c>
      <c r="V2576">
        <v>4245</v>
      </c>
    </row>
    <row r="2577" spans="1:22" x14ac:dyDescent="0.3">
      <c r="A2577">
        <v>11200</v>
      </c>
      <c r="B2577" t="s">
        <v>132</v>
      </c>
      <c r="C2577" s="27">
        <v>44067</v>
      </c>
      <c r="D2577">
        <v>5550</v>
      </c>
      <c r="E2577">
        <v>5</v>
      </c>
      <c r="F2577">
        <v>-50</v>
      </c>
      <c r="G2577">
        <v>-50</v>
      </c>
      <c r="H2577">
        <v>2784515</v>
      </c>
      <c r="I2577">
        <v>15399</v>
      </c>
      <c r="J2577">
        <v>429012</v>
      </c>
      <c r="K2577">
        <v>-485671</v>
      </c>
      <c r="L2577">
        <v>54056</v>
      </c>
      <c r="M2577">
        <v>-11785</v>
      </c>
      <c r="N2577">
        <v>1123</v>
      </c>
      <c r="O2577">
        <v>10990</v>
      </c>
      <c r="P2577">
        <v>0</v>
      </c>
      <c r="Q2577">
        <v>0</v>
      </c>
      <c r="R2577">
        <v>43025</v>
      </c>
      <c r="S2577">
        <v>10703</v>
      </c>
      <c r="T2577">
        <v>0</v>
      </c>
      <c r="U2577">
        <v>2057</v>
      </c>
      <c r="V2577">
        <v>546</v>
      </c>
    </row>
    <row r="2578" spans="1:22" x14ac:dyDescent="0.3">
      <c r="A2578">
        <v>11200</v>
      </c>
      <c r="B2578" t="s">
        <v>132</v>
      </c>
      <c r="C2578" s="27">
        <v>44064</v>
      </c>
      <c r="D2578">
        <v>5600</v>
      </c>
      <c r="E2578">
        <v>2</v>
      </c>
      <c r="F2578">
        <v>40</v>
      </c>
      <c r="G2578">
        <v>40</v>
      </c>
      <c r="H2578">
        <v>4315059</v>
      </c>
      <c r="I2578">
        <v>24048</v>
      </c>
      <c r="J2578">
        <v>394286</v>
      </c>
      <c r="K2578">
        <v>80607</v>
      </c>
      <c r="L2578">
        <v>-410916</v>
      </c>
      <c r="M2578">
        <v>11238</v>
      </c>
      <c r="N2578">
        <v>4097</v>
      </c>
      <c r="O2578">
        <v>-33754</v>
      </c>
      <c r="P2578">
        <v>0</v>
      </c>
      <c r="Q2578">
        <v>0</v>
      </c>
      <c r="R2578">
        <v>-298274</v>
      </c>
      <c r="S2578">
        <v>-94223</v>
      </c>
      <c r="T2578">
        <v>0</v>
      </c>
      <c r="U2578">
        <v>-59650</v>
      </c>
      <c r="V2578">
        <v>-4327</v>
      </c>
    </row>
    <row r="2579" spans="1:22" x14ac:dyDescent="0.3">
      <c r="A2579">
        <v>11200</v>
      </c>
      <c r="B2579" t="s">
        <v>132</v>
      </c>
      <c r="C2579" s="27">
        <v>44063</v>
      </c>
      <c r="D2579">
        <v>5560</v>
      </c>
      <c r="E2579">
        <v>5</v>
      </c>
      <c r="F2579">
        <v>-300</v>
      </c>
      <c r="G2579">
        <v>-300</v>
      </c>
      <c r="H2579">
        <v>5282570</v>
      </c>
      <c r="I2579">
        <v>29749</v>
      </c>
      <c r="J2579">
        <v>-521861</v>
      </c>
      <c r="K2579">
        <v>724462</v>
      </c>
      <c r="L2579">
        <v>-208368</v>
      </c>
      <c r="M2579">
        <v>-104342</v>
      </c>
      <c r="N2579">
        <v>7112</v>
      </c>
      <c r="O2579">
        <v>-4617</v>
      </c>
      <c r="P2579">
        <v>0</v>
      </c>
      <c r="Q2579">
        <v>0</v>
      </c>
      <c r="R2579">
        <v>-106535</v>
      </c>
      <c r="S2579">
        <v>14</v>
      </c>
      <c r="T2579">
        <v>0</v>
      </c>
      <c r="U2579">
        <v>2600</v>
      </c>
      <c r="V2579">
        <v>3167</v>
      </c>
    </row>
    <row r="2580" spans="1:22" x14ac:dyDescent="0.3">
      <c r="A2580">
        <v>11200</v>
      </c>
      <c r="B2580" t="s">
        <v>132</v>
      </c>
      <c r="C2580" s="27">
        <v>44062</v>
      </c>
      <c r="D2580">
        <v>5860</v>
      </c>
      <c r="E2580">
        <v>2</v>
      </c>
      <c r="F2580">
        <v>170</v>
      </c>
      <c r="G2580">
        <v>170</v>
      </c>
      <c r="H2580">
        <v>4061936</v>
      </c>
      <c r="I2580">
        <v>23652</v>
      </c>
      <c r="J2580">
        <v>198968</v>
      </c>
      <c r="K2580">
        <v>-117907</v>
      </c>
      <c r="L2580">
        <v>-196763</v>
      </c>
      <c r="M2580">
        <v>319</v>
      </c>
      <c r="N2580">
        <v>-49</v>
      </c>
      <c r="O2580">
        <v>3453</v>
      </c>
      <c r="P2580">
        <v>0</v>
      </c>
      <c r="Q2580">
        <v>0</v>
      </c>
      <c r="R2580">
        <v>-200433</v>
      </c>
      <c r="S2580">
        <v>-53</v>
      </c>
      <c r="T2580">
        <v>0</v>
      </c>
      <c r="U2580">
        <v>135588</v>
      </c>
      <c r="V2580">
        <v>-19886</v>
      </c>
    </row>
    <row r="2581" spans="1:22" x14ac:dyDescent="0.3">
      <c r="A2581">
        <v>11200</v>
      </c>
      <c r="B2581" t="s">
        <v>132</v>
      </c>
      <c r="C2581" s="27">
        <v>44061</v>
      </c>
      <c r="D2581">
        <v>5690</v>
      </c>
      <c r="E2581">
        <v>5</v>
      </c>
      <c r="F2581">
        <v>-720</v>
      </c>
      <c r="G2581">
        <v>-720</v>
      </c>
      <c r="H2581">
        <v>9674274</v>
      </c>
      <c r="I2581">
        <v>57962</v>
      </c>
      <c r="J2581">
        <v>399360</v>
      </c>
      <c r="K2581">
        <v>-645040</v>
      </c>
      <c r="L2581">
        <v>5289</v>
      </c>
      <c r="M2581">
        <v>182914</v>
      </c>
      <c r="N2581">
        <v>16879</v>
      </c>
      <c r="O2581">
        <v>509</v>
      </c>
      <c r="P2581">
        <v>0</v>
      </c>
      <c r="Q2581">
        <v>0</v>
      </c>
      <c r="R2581">
        <v>-195013</v>
      </c>
      <c r="S2581">
        <v>0</v>
      </c>
      <c r="T2581">
        <v>0</v>
      </c>
      <c r="U2581">
        <v>239303</v>
      </c>
      <c r="V2581">
        <v>1088</v>
      </c>
    </row>
    <row r="2582" spans="1:22" x14ac:dyDescent="0.3">
      <c r="A2582">
        <v>11200</v>
      </c>
      <c r="B2582" t="s">
        <v>231</v>
      </c>
      <c r="C2582" s="27">
        <v>44057</v>
      </c>
      <c r="D2582">
        <v>6410</v>
      </c>
      <c r="E2582">
        <v>5</v>
      </c>
      <c r="F2582">
        <v>-240</v>
      </c>
      <c r="G2582">
        <v>-240</v>
      </c>
      <c r="H2582">
        <v>3867272</v>
      </c>
      <c r="I2582">
        <v>24927</v>
      </c>
      <c r="J2582">
        <v>133262</v>
      </c>
      <c r="K2582">
        <v>-153353</v>
      </c>
      <c r="L2582">
        <v>131796</v>
      </c>
      <c r="M2582">
        <v>117226</v>
      </c>
      <c r="N2582">
        <v>11105</v>
      </c>
      <c r="O2582">
        <v>-5560</v>
      </c>
      <c r="P2582">
        <v>0</v>
      </c>
      <c r="Q2582">
        <v>0</v>
      </c>
      <c r="R2582">
        <v>9092</v>
      </c>
      <c r="S2582">
        <v>-67</v>
      </c>
      <c r="T2582">
        <v>0</v>
      </c>
      <c r="U2582">
        <v>-101075</v>
      </c>
      <c r="V2582">
        <v>-10630</v>
      </c>
    </row>
    <row r="2583" spans="1:22" x14ac:dyDescent="0.3">
      <c r="A2583">
        <v>11200</v>
      </c>
      <c r="B2583" t="s">
        <v>132</v>
      </c>
      <c r="C2583" s="27">
        <v>44056</v>
      </c>
      <c r="D2583">
        <v>6650</v>
      </c>
      <c r="E2583">
        <v>2</v>
      </c>
      <c r="F2583">
        <v>270</v>
      </c>
      <c r="G2583">
        <v>270</v>
      </c>
      <c r="H2583">
        <v>5754698</v>
      </c>
      <c r="I2583">
        <v>37803</v>
      </c>
      <c r="J2583">
        <v>95569</v>
      </c>
      <c r="K2583">
        <v>-88889</v>
      </c>
      <c r="L2583">
        <v>-49488</v>
      </c>
      <c r="M2583">
        <v>124228</v>
      </c>
      <c r="N2583">
        <v>10929</v>
      </c>
      <c r="O2583">
        <v>22944</v>
      </c>
      <c r="P2583">
        <v>0</v>
      </c>
      <c r="Q2583">
        <v>0</v>
      </c>
      <c r="R2583">
        <v>-207171</v>
      </c>
      <c r="S2583">
        <v>-418</v>
      </c>
      <c r="T2583">
        <v>0</v>
      </c>
      <c r="U2583">
        <v>34753</v>
      </c>
      <c r="V2583">
        <v>8055</v>
      </c>
    </row>
    <row r="2584" spans="1:22" x14ac:dyDescent="0.3">
      <c r="A2584">
        <v>11200</v>
      </c>
      <c r="B2584" t="s">
        <v>132</v>
      </c>
      <c r="C2584" s="27">
        <v>44055</v>
      </c>
      <c r="D2584">
        <v>6380</v>
      </c>
      <c r="E2584">
        <v>5</v>
      </c>
      <c r="F2584">
        <v>-420</v>
      </c>
      <c r="G2584">
        <v>-420</v>
      </c>
      <c r="H2584">
        <v>7911865</v>
      </c>
      <c r="I2584">
        <v>52384</v>
      </c>
      <c r="J2584">
        <v>374866</v>
      </c>
      <c r="K2584">
        <v>-242217</v>
      </c>
      <c r="L2584">
        <v>-81805</v>
      </c>
      <c r="M2584">
        <v>9270</v>
      </c>
      <c r="N2584">
        <v>17210</v>
      </c>
      <c r="O2584">
        <v>-100521</v>
      </c>
      <c r="P2584">
        <v>-10000</v>
      </c>
      <c r="Q2584">
        <v>0</v>
      </c>
      <c r="R2584">
        <v>2236</v>
      </c>
      <c r="S2584">
        <v>0</v>
      </c>
      <c r="T2584">
        <v>0</v>
      </c>
      <c r="U2584">
        <v>-59426</v>
      </c>
      <c r="V2584">
        <v>8582</v>
      </c>
    </row>
    <row r="2585" spans="1:22" x14ac:dyDescent="0.3">
      <c r="A2585">
        <v>11200</v>
      </c>
      <c r="B2585" t="s">
        <v>132</v>
      </c>
      <c r="C2585" s="27">
        <v>44054</v>
      </c>
      <c r="D2585">
        <v>6800</v>
      </c>
      <c r="E2585">
        <v>2</v>
      </c>
      <c r="F2585">
        <v>100</v>
      </c>
      <c r="G2585">
        <v>100</v>
      </c>
      <c r="H2585">
        <v>4014090</v>
      </c>
      <c r="I2585">
        <v>26914</v>
      </c>
      <c r="J2585">
        <v>-542206</v>
      </c>
      <c r="K2585">
        <v>481335</v>
      </c>
      <c r="L2585">
        <v>69870</v>
      </c>
      <c r="M2585">
        <v>68132</v>
      </c>
      <c r="N2585">
        <v>10639</v>
      </c>
      <c r="O2585">
        <v>4916</v>
      </c>
      <c r="P2585">
        <v>-1394</v>
      </c>
      <c r="Q2585">
        <v>0</v>
      </c>
      <c r="R2585">
        <v>-10108</v>
      </c>
      <c r="S2585">
        <v>-2315</v>
      </c>
      <c r="T2585">
        <v>0</v>
      </c>
      <c r="U2585">
        <v>-10153</v>
      </c>
      <c r="V2585">
        <v>1154</v>
      </c>
    </row>
    <row r="2586" spans="1:22" x14ac:dyDescent="0.3">
      <c r="A2586">
        <v>11200</v>
      </c>
      <c r="B2586" t="s">
        <v>132</v>
      </c>
      <c r="C2586" s="27">
        <v>44053</v>
      </c>
      <c r="D2586">
        <v>6700</v>
      </c>
      <c r="E2586">
        <v>2</v>
      </c>
      <c r="F2586">
        <v>100</v>
      </c>
      <c r="G2586">
        <v>100</v>
      </c>
      <c r="H2586">
        <v>6467108</v>
      </c>
      <c r="I2586">
        <v>43796</v>
      </c>
      <c r="J2586">
        <v>1694716</v>
      </c>
      <c r="K2586">
        <v>-1766243</v>
      </c>
      <c r="L2586">
        <v>29604</v>
      </c>
      <c r="M2586">
        <v>-1242</v>
      </c>
      <c r="N2586">
        <v>-1150</v>
      </c>
      <c r="O2586">
        <v>-48877</v>
      </c>
      <c r="P2586">
        <v>-5501</v>
      </c>
      <c r="Q2586">
        <v>0</v>
      </c>
      <c r="R2586">
        <v>52866</v>
      </c>
      <c r="S2586">
        <v>33508</v>
      </c>
      <c r="T2586">
        <v>0</v>
      </c>
      <c r="U2586">
        <v>38925</v>
      </c>
      <c r="V2586">
        <v>2998</v>
      </c>
    </row>
    <row r="2587" spans="1:22" x14ac:dyDescent="0.3">
      <c r="A2587">
        <v>11200</v>
      </c>
      <c r="B2587" t="s">
        <v>132</v>
      </c>
      <c r="C2587" s="27">
        <v>44050</v>
      </c>
      <c r="D2587">
        <v>6600</v>
      </c>
      <c r="E2587">
        <v>2</v>
      </c>
      <c r="F2587">
        <v>170</v>
      </c>
      <c r="G2587">
        <v>170</v>
      </c>
      <c r="H2587">
        <v>4507370</v>
      </c>
      <c r="I2587">
        <v>29529</v>
      </c>
      <c r="J2587">
        <v>-20450</v>
      </c>
      <c r="K2587">
        <v>149869</v>
      </c>
      <c r="L2587">
        <v>-157527</v>
      </c>
      <c r="M2587">
        <v>-95104</v>
      </c>
      <c r="N2587">
        <v>5500</v>
      </c>
      <c r="O2587">
        <v>-69969</v>
      </c>
      <c r="P2587">
        <v>0</v>
      </c>
      <c r="Q2587">
        <v>0</v>
      </c>
      <c r="R2587">
        <v>2046</v>
      </c>
      <c r="S2587">
        <v>0</v>
      </c>
      <c r="T2587">
        <v>0</v>
      </c>
      <c r="U2587">
        <v>26585</v>
      </c>
      <c r="V2587">
        <v>1523</v>
      </c>
    </row>
    <row r="2588" spans="1:22" x14ac:dyDescent="0.3">
      <c r="A2588">
        <v>11200</v>
      </c>
      <c r="B2588" t="s">
        <v>230</v>
      </c>
      <c r="C2588" s="27">
        <v>44049</v>
      </c>
      <c r="D2588">
        <v>6430</v>
      </c>
      <c r="E2588">
        <v>2</v>
      </c>
      <c r="F2588">
        <v>380</v>
      </c>
      <c r="G2588">
        <v>380</v>
      </c>
      <c r="H2588">
        <v>12166054</v>
      </c>
      <c r="I2588">
        <v>78996</v>
      </c>
      <c r="J2588">
        <v>-1240086</v>
      </c>
      <c r="K2588">
        <v>1419244</v>
      </c>
      <c r="L2588">
        <v>117228</v>
      </c>
      <c r="M2588">
        <v>75333</v>
      </c>
      <c r="N2588">
        <v>4556</v>
      </c>
      <c r="O2588">
        <v>26528</v>
      </c>
      <c r="P2588">
        <v>-2400</v>
      </c>
      <c r="Q2588">
        <v>0</v>
      </c>
      <c r="R2588">
        <v>15307</v>
      </c>
      <c r="S2588">
        <v>-2096</v>
      </c>
      <c r="T2588">
        <v>0</v>
      </c>
      <c r="U2588">
        <v>-290772</v>
      </c>
      <c r="V2588">
        <v>-5614</v>
      </c>
    </row>
    <row r="2589" spans="1:22" x14ac:dyDescent="0.3">
      <c r="A2589">
        <v>11200</v>
      </c>
      <c r="B2589" t="s">
        <v>132</v>
      </c>
      <c r="C2589" s="27">
        <v>44048</v>
      </c>
      <c r="D2589">
        <v>6050</v>
      </c>
      <c r="E2589">
        <v>2</v>
      </c>
      <c r="F2589">
        <v>20</v>
      </c>
      <c r="G2589">
        <v>20</v>
      </c>
      <c r="H2589">
        <v>2255987</v>
      </c>
      <c r="I2589">
        <v>13523</v>
      </c>
      <c r="J2589">
        <v>7599</v>
      </c>
      <c r="K2589">
        <v>36112</v>
      </c>
      <c r="L2589">
        <v>-41100</v>
      </c>
      <c r="M2589">
        <v>-29042</v>
      </c>
      <c r="N2589">
        <v>-2028</v>
      </c>
      <c r="O2589">
        <v>1517</v>
      </c>
      <c r="P2589">
        <v>0</v>
      </c>
      <c r="Q2589">
        <v>0</v>
      </c>
      <c r="R2589">
        <v>-3093</v>
      </c>
      <c r="S2589">
        <v>-8454</v>
      </c>
      <c r="T2589">
        <v>0</v>
      </c>
      <c r="U2589">
        <v>-2530</v>
      </c>
      <c r="V2589">
        <v>-81</v>
      </c>
    </row>
    <row r="2590" spans="1:22" x14ac:dyDescent="0.3">
      <c r="A2590">
        <v>11200</v>
      </c>
      <c r="B2590" t="s">
        <v>230</v>
      </c>
      <c r="C2590" s="27">
        <v>44047</v>
      </c>
      <c r="D2590">
        <v>6030</v>
      </c>
      <c r="E2590">
        <v>5</v>
      </c>
      <c r="F2590">
        <v>-10</v>
      </c>
      <c r="G2590">
        <v>-10</v>
      </c>
      <c r="H2590">
        <v>2401602</v>
      </c>
      <c r="I2590">
        <v>14396</v>
      </c>
      <c r="J2590">
        <v>-113527</v>
      </c>
      <c r="K2590">
        <v>-104523</v>
      </c>
      <c r="L2590">
        <v>206345</v>
      </c>
      <c r="M2590">
        <v>12134</v>
      </c>
      <c r="N2590">
        <v>-2370</v>
      </c>
      <c r="O2590">
        <v>-6652</v>
      </c>
      <c r="P2590">
        <v>0</v>
      </c>
      <c r="Q2590">
        <v>0</v>
      </c>
      <c r="R2590">
        <v>203877</v>
      </c>
      <c r="S2590">
        <v>-644</v>
      </c>
      <c r="T2590">
        <v>0</v>
      </c>
      <c r="U2590">
        <v>11619</v>
      </c>
      <c r="V2590">
        <v>86</v>
      </c>
    </row>
    <row r="2591" spans="1:22" x14ac:dyDescent="0.3">
      <c r="A2591">
        <v>11200</v>
      </c>
      <c r="B2591" t="s">
        <v>230</v>
      </c>
      <c r="C2591" s="27">
        <v>44046</v>
      </c>
      <c r="D2591">
        <v>6040</v>
      </c>
      <c r="E2591">
        <v>2</v>
      </c>
      <c r="F2591">
        <v>160</v>
      </c>
      <c r="G2591">
        <v>160</v>
      </c>
      <c r="H2591">
        <v>3318471</v>
      </c>
      <c r="I2591">
        <v>19912</v>
      </c>
      <c r="J2591">
        <v>-39531</v>
      </c>
      <c r="K2591">
        <v>123679</v>
      </c>
      <c r="L2591">
        <v>-73383</v>
      </c>
      <c r="M2591">
        <v>-73302</v>
      </c>
      <c r="N2591">
        <v>476</v>
      </c>
      <c r="O2591">
        <v>4420</v>
      </c>
      <c r="P2591">
        <v>0</v>
      </c>
      <c r="Q2591">
        <v>0</v>
      </c>
      <c r="R2591">
        <v>-5171</v>
      </c>
      <c r="S2591">
        <v>194</v>
      </c>
      <c r="T2591">
        <v>0</v>
      </c>
      <c r="U2591">
        <v>-12400</v>
      </c>
      <c r="V2591">
        <v>1635</v>
      </c>
    </row>
    <row r="2592" spans="1:22" x14ac:dyDescent="0.3">
      <c r="A2592">
        <v>11200</v>
      </c>
      <c r="B2592" t="s">
        <v>230</v>
      </c>
      <c r="C2592" s="27">
        <v>44043</v>
      </c>
      <c r="D2592">
        <v>5880</v>
      </c>
      <c r="E2592">
        <v>2</v>
      </c>
      <c r="F2592">
        <v>30</v>
      </c>
      <c r="G2592">
        <v>30</v>
      </c>
      <c r="H2592">
        <v>5181841</v>
      </c>
      <c r="I2592">
        <v>30732</v>
      </c>
      <c r="J2592">
        <v>406217</v>
      </c>
      <c r="K2592">
        <v>-317493</v>
      </c>
      <c r="L2592">
        <v>-101668</v>
      </c>
      <c r="M2592">
        <v>-57872</v>
      </c>
      <c r="N2592">
        <v>7</v>
      </c>
      <c r="O2592">
        <v>-634</v>
      </c>
      <c r="P2592">
        <v>0</v>
      </c>
      <c r="Q2592">
        <v>0</v>
      </c>
      <c r="R2592">
        <v>-42739</v>
      </c>
      <c r="S2592">
        <v>-430</v>
      </c>
      <c r="T2592">
        <v>0</v>
      </c>
      <c r="U2592">
        <v>13541</v>
      </c>
      <c r="V2592">
        <v>-597</v>
      </c>
    </row>
    <row r="2593" spans="1:22" x14ac:dyDescent="0.3">
      <c r="A2593">
        <v>11200</v>
      </c>
      <c r="B2593" t="s">
        <v>132</v>
      </c>
      <c r="C2593" s="27">
        <v>44042</v>
      </c>
      <c r="D2593">
        <v>5850</v>
      </c>
      <c r="E2593">
        <v>2</v>
      </c>
      <c r="F2593">
        <v>360</v>
      </c>
      <c r="G2593">
        <v>360</v>
      </c>
      <c r="H2593">
        <v>6111882</v>
      </c>
      <c r="I2593">
        <v>34738</v>
      </c>
      <c r="J2593">
        <v>-623680</v>
      </c>
      <c r="K2593">
        <v>447012</v>
      </c>
      <c r="L2593">
        <v>91366</v>
      </c>
      <c r="M2593">
        <v>41614</v>
      </c>
      <c r="N2593">
        <v>-823</v>
      </c>
      <c r="O2593">
        <v>-24961</v>
      </c>
      <c r="P2593">
        <v>-500</v>
      </c>
      <c r="Q2593">
        <v>0</v>
      </c>
      <c r="R2593">
        <v>-8784</v>
      </c>
      <c r="S2593">
        <v>84820</v>
      </c>
      <c r="T2593">
        <v>0</v>
      </c>
      <c r="U2593">
        <v>87889</v>
      </c>
      <c r="V2593">
        <v>-2587</v>
      </c>
    </row>
    <row r="2594" spans="1:22" x14ac:dyDescent="0.3">
      <c r="A2594">
        <v>11200</v>
      </c>
      <c r="B2594" t="s">
        <v>132</v>
      </c>
      <c r="C2594" s="27">
        <v>44041</v>
      </c>
      <c r="D2594">
        <v>5490</v>
      </c>
      <c r="E2594">
        <v>2</v>
      </c>
      <c r="F2594">
        <v>320</v>
      </c>
      <c r="G2594">
        <v>320</v>
      </c>
      <c r="H2594">
        <v>5385525</v>
      </c>
      <c r="I2594">
        <v>29319</v>
      </c>
      <c r="J2594">
        <v>-372537</v>
      </c>
      <c r="K2594">
        <v>396393</v>
      </c>
      <c r="L2594">
        <v>-35214</v>
      </c>
      <c r="M2594">
        <v>-24747</v>
      </c>
      <c r="N2594">
        <v>-137</v>
      </c>
      <c r="O2594">
        <v>-63808</v>
      </c>
      <c r="P2594">
        <v>-47465</v>
      </c>
      <c r="Q2594">
        <v>0</v>
      </c>
      <c r="R2594">
        <v>110110</v>
      </c>
      <c r="S2594">
        <v>-9167</v>
      </c>
      <c r="T2594">
        <v>0</v>
      </c>
      <c r="U2594">
        <v>14194</v>
      </c>
      <c r="V2594">
        <v>-2836</v>
      </c>
    </row>
    <row r="2595" spans="1:22" x14ac:dyDescent="0.3">
      <c r="A2595">
        <v>11200</v>
      </c>
      <c r="B2595" t="s">
        <v>132</v>
      </c>
      <c r="C2595" s="27">
        <v>44040</v>
      </c>
      <c r="D2595">
        <v>5170</v>
      </c>
      <c r="E2595">
        <v>5</v>
      </c>
      <c r="F2595">
        <v>-30</v>
      </c>
      <c r="G2595">
        <v>-30</v>
      </c>
      <c r="H2595">
        <v>1407530</v>
      </c>
      <c r="I2595">
        <v>7322</v>
      </c>
      <c r="J2595">
        <v>151590</v>
      </c>
      <c r="K2595">
        <v>-111245</v>
      </c>
      <c r="L2595">
        <v>-85809</v>
      </c>
      <c r="M2595">
        <v>-73403</v>
      </c>
      <c r="N2595">
        <v>878</v>
      </c>
      <c r="O2595">
        <v>283</v>
      </c>
      <c r="P2595">
        <v>0</v>
      </c>
      <c r="Q2595">
        <v>0</v>
      </c>
      <c r="R2595">
        <v>-13718</v>
      </c>
      <c r="S2595">
        <v>151</v>
      </c>
      <c r="T2595">
        <v>0</v>
      </c>
      <c r="U2595">
        <v>38021</v>
      </c>
      <c r="V2595">
        <v>7443</v>
      </c>
    </row>
    <row r="2596" spans="1:22" x14ac:dyDescent="0.3">
      <c r="A2596">
        <v>11200</v>
      </c>
      <c r="B2596" t="s">
        <v>132</v>
      </c>
      <c r="C2596" s="27">
        <v>44039</v>
      </c>
      <c r="D2596">
        <v>5200</v>
      </c>
      <c r="E2596">
        <v>2</v>
      </c>
      <c r="F2596">
        <v>30</v>
      </c>
      <c r="G2596">
        <v>30</v>
      </c>
      <c r="H2596">
        <v>1417325</v>
      </c>
      <c r="I2596">
        <v>7387</v>
      </c>
      <c r="J2596">
        <v>-96597</v>
      </c>
      <c r="K2596">
        <v>16677</v>
      </c>
      <c r="L2596">
        <v>14892</v>
      </c>
      <c r="M2596">
        <v>49351</v>
      </c>
      <c r="N2596">
        <v>-116</v>
      </c>
      <c r="O2596">
        <v>-30466</v>
      </c>
      <c r="P2596">
        <v>-8284</v>
      </c>
      <c r="Q2596">
        <v>0</v>
      </c>
      <c r="R2596">
        <v>4379</v>
      </c>
      <c r="S2596">
        <v>28</v>
      </c>
      <c r="T2596">
        <v>0</v>
      </c>
      <c r="U2596">
        <v>64800</v>
      </c>
      <c r="V2596">
        <v>228</v>
      </c>
    </row>
    <row r="2597" spans="1:22" x14ac:dyDescent="0.3">
      <c r="A2597">
        <v>11200</v>
      </c>
      <c r="B2597" t="s">
        <v>132</v>
      </c>
      <c r="C2597" s="27">
        <v>44036</v>
      </c>
      <c r="D2597">
        <v>5170</v>
      </c>
      <c r="E2597">
        <v>5</v>
      </c>
      <c r="F2597">
        <v>-30</v>
      </c>
      <c r="G2597">
        <v>-30</v>
      </c>
      <c r="H2597">
        <v>1568759</v>
      </c>
      <c r="I2597">
        <v>8139</v>
      </c>
      <c r="J2597">
        <v>72654</v>
      </c>
      <c r="K2597">
        <v>-123899</v>
      </c>
      <c r="L2597">
        <v>25676</v>
      </c>
      <c r="M2597">
        <v>-27357</v>
      </c>
      <c r="N2597">
        <v>-4164</v>
      </c>
      <c r="O2597">
        <v>5954</v>
      </c>
      <c r="P2597">
        <v>0</v>
      </c>
      <c r="Q2597">
        <v>0</v>
      </c>
      <c r="R2597">
        <v>51243</v>
      </c>
      <c r="S2597">
        <v>0</v>
      </c>
      <c r="T2597">
        <v>0</v>
      </c>
      <c r="U2597">
        <v>25107</v>
      </c>
      <c r="V2597">
        <v>462</v>
      </c>
    </row>
    <row r="2598" spans="1:22" x14ac:dyDescent="0.3">
      <c r="A2598">
        <v>11200</v>
      </c>
      <c r="B2598" t="s">
        <v>132</v>
      </c>
      <c r="C2598" s="27">
        <v>44035</v>
      </c>
      <c r="D2598">
        <v>5200</v>
      </c>
      <c r="E2598">
        <v>2</v>
      </c>
      <c r="F2598">
        <v>10</v>
      </c>
      <c r="G2598">
        <v>10</v>
      </c>
      <c r="H2598">
        <v>1615306</v>
      </c>
      <c r="I2598">
        <v>8316</v>
      </c>
      <c r="J2598">
        <v>124005</v>
      </c>
      <c r="K2598">
        <v>-111177</v>
      </c>
      <c r="L2598">
        <v>-108475</v>
      </c>
      <c r="M2598">
        <v>-102353</v>
      </c>
      <c r="N2598">
        <v>0</v>
      </c>
      <c r="O2598">
        <v>3682</v>
      </c>
      <c r="P2598">
        <v>0</v>
      </c>
      <c r="Q2598">
        <v>0</v>
      </c>
      <c r="R2598">
        <v>-8651</v>
      </c>
      <c r="S2598">
        <v>-1153</v>
      </c>
      <c r="T2598">
        <v>0</v>
      </c>
      <c r="U2598">
        <v>96857</v>
      </c>
      <c r="V2598">
        <v>-1210</v>
      </c>
    </row>
    <row r="2599" spans="1:22" x14ac:dyDescent="0.3">
      <c r="A2599">
        <v>11200</v>
      </c>
      <c r="B2599" t="s">
        <v>132</v>
      </c>
      <c r="C2599" s="27">
        <v>44034</v>
      </c>
      <c r="D2599">
        <v>5190</v>
      </c>
      <c r="E2599">
        <v>5</v>
      </c>
      <c r="F2599">
        <v>-30</v>
      </c>
      <c r="G2599">
        <v>-30</v>
      </c>
      <c r="H2599">
        <v>1971025</v>
      </c>
      <c r="I2599">
        <v>10213</v>
      </c>
      <c r="J2599">
        <v>359526</v>
      </c>
      <c r="K2599">
        <v>-371552</v>
      </c>
      <c r="L2599">
        <v>15244</v>
      </c>
      <c r="M2599">
        <v>-27946</v>
      </c>
      <c r="N2599">
        <v>1168</v>
      </c>
      <c r="O2599">
        <v>4187</v>
      </c>
      <c r="P2599">
        <v>0</v>
      </c>
      <c r="Q2599">
        <v>0</v>
      </c>
      <c r="R2599">
        <v>53007</v>
      </c>
      <c r="S2599">
        <v>-15172</v>
      </c>
      <c r="T2599">
        <v>0</v>
      </c>
      <c r="U2599">
        <v>-15128</v>
      </c>
      <c r="V2599">
        <v>11910</v>
      </c>
    </row>
    <row r="2600" spans="1:22" x14ac:dyDescent="0.3">
      <c r="A2600">
        <v>11200</v>
      </c>
      <c r="B2600" t="s">
        <v>132</v>
      </c>
      <c r="C2600" s="27">
        <v>44033</v>
      </c>
      <c r="D2600">
        <v>5220</v>
      </c>
      <c r="E2600">
        <v>2</v>
      </c>
      <c r="F2600">
        <v>225</v>
      </c>
      <c r="G2600">
        <v>225</v>
      </c>
      <c r="H2600">
        <v>4054260</v>
      </c>
      <c r="I2600">
        <v>21027</v>
      </c>
      <c r="J2600">
        <v>-765052</v>
      </c>
      <c r="K2600">
        <v>683317</v>
      </c>
      <c r="L2600">
        <v>84489</v>
      </c>
      <c r="M2600">
        <v>74511</v>
      </c>
      <c r="N2600">
        <v>-418</v>
      </c>
      <c r="O2600">
        <v>-1196</v>
      </c>
      <c r="P2600">
        <v>0</v>
      </c>
      <c r="Q2600">
        <v>0</v>
      </c>
      <c r="R2600">
        <v>14426</v>
      </c>
      <c r="S2600">
        <v>-2834</v>
      </c>
      <c r="T2600">
        <v>0</v>
      </c>
      <c r="U2600">
        <v>9190</v>
      </c>
      <c r="V2600">
        <v>-11944</v>
      </c>
    </row>
    <row r="2601" spans="1:22" x14ac:dyDescent="0.3">
      <c r="A2601">
        <v>11200</v>
      </c>
      <c r="B2601" t="s">
        <v>132</v>
      </c>
      <c r="C2601" s="27">
        <v>44032</v>
      </c>
      <c r="D2601">
        <v>4995</v>
      </c>
      <c r="E2601">
        <v>5</v>
      </c>
      <c r="F2601">
        <v>-25</v>
      </c>
      <c r="G2601">
        <v>-25</v>
      </c>
      <c r="H2601">
        <v>1445867</v>
      </c>
      <c r="I2601">
        <v>7172</v>
      </c>
      <c r="J2601">
        <v>15287</v>
      </c>
      <c r="K2601">
        <v>-55722</v>
      </c>
      <c r="L2601">
        <v>10845</v>
      </c>
      <c r="M2601">
        <v>-42404</v>
      </c>
      <c r="N2601">
        <v>1221</v>
      </c>
      <c r="O2601">
        <v>21278</v>
      </c>
      <c r="P2601">
        <v>0</v>
      </c>
      <c r="Q2601">
        <v>0</v>
      </c>
      <c r="R2601">
        <v>-5169</v>
      </c>
      <c r="S2601">
        <v>35919</v>
      </c>
      <c r="T2601">
        <v>0</v>
      </c>
      <c r="U2601">
        <v>30160</v>
      </c>
      <c r="V2601">
        <v>-570</v>
      </c>
    </row>
  </sheetData>
  <sheetProtection autoFilter="0"/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6:H9"/>
  <sheetViews>
    <sheetView showGridLines="0" zoomScale="70" zoomScaleNormal="70" workbookViewId="0">
      <selection activeCell="AP31" sqref="AP31"/>
    </sheetView>
  </sheetViews>
  <sheetFormatPr defaultRowHeight="16.5" x14ac:dyDescent="0.3"/>
  <cols>
    <col min="1" max="1" width="6.5" customWidth="1"/>
    <col min="4" max="4" width="8.5" customWidth="1"/>
    <col min="5" max="5" width="9.5" customWidth="1"/>
    <col min="6" max="6" width="13.375" customWidth="1"/>
    <col min="7" max="7" width="4.125" customWidth="1"/>
    <col min="8" max="8" width="9.5" customWidth="1"/>
  </cols>
  <sheetData>
    <row r="6" spans="2:8" ht="26.25" x14ac:dyDescent="0.45">
      <c r="B6" s="58" t="str">
        <f>slicesh!A2</f>
        <v>VLOOKUP(daily!$B$1,#REF!,COLUMN(),)</v>
      </c>
      <c r="C6" s="58"/>
      <c r="D6" s="58"/>
      <c r="E6" s="58"/>
      <c r="G6" s="39">
        <f>slicesh!E2</f>
        <v>0</v>
      </c>
    </row>
    <row r="7" spans="2:8" ht="27" x14ac:dyDescent="0.5">
      <c r="E7" s="31" t="s">
        <v>11</v>
      </c>
      <c r="F7" s="38">
        <f>slicesh!D2</f>
        <v>0</v>
      </c>
      <c r="G7" s="32" t="str">
        <f>signcolor(slicesh!E2)</f>
        <v/>
      </c>
      <c r="H7" s="53">
        <f>slicesh!F2</f>
        <v>0</v>
      </c>
    </row>
    <row r="8" spans="2:8" ht="17.25" x14ac:dyDescent="0.3">
      <c r="H8" s="36">
        <f>slicesh!G2/100</f>
        <v>0</v>
      </c>
    </row>
    <row r="9" spans="2:8" x14ac:dyDescent="0.3">
      <c r="E9" s="30" t="s">
        <v>12</v>
      </c>
      <c r="F9" s="33">
        <f>slicesh!H2</f>
        <v>0</v>
      </c>
      <c r="G9" s="30"/>
      <c r="H9" s="37">
        <f>slicesh!I2/100</f>
        <v>0</v>
      </c>
    </row>
  </sheetData>
  <mergeCells count="1">
    <mergeCell ref="B6:E6"/>
  </mergeCells>
  <phoneticPr fontId="1" type="noConversion"/>
  <conditionalFormatting sqref="G7">
    <cfRule type="expression" dxfId="8" priority="5">
      <formula>IF($G$6&gt;=4,1,0)</formula>
    </cfRule>
    <cfRule type="expression" dxfId="7" priority="6">
      <formula>IF($G$6&lt;=2,1,0)</formula>
    </cfRule>
  </conditionalFormatting>
  <conditionalFormatting sqref="H7">
    <cfRule type="expression" dxfId="6" priority="3">
      <formula>IF($G$6&gt;=4,1,0)</formula>
    </cfRule>
    <cfRule type="expression" dxfId="5" priority="4">
      <formula>IF($G$6&lt;=2,1,0)</formula>
    </cfRule>
  </conditionalFormatting>
  <conditionalFormatting sqref="H8">
    <cfRule type="expression" dxfId="4" priority="1">
      <formula>IF($G$6&gt;=4,1,0)</formula>
    </cfRule>
    <cfRule type="expression" dxfId="3" priority="2">
      <formula>IF($G$6&lt;=2,1,0)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3"/>
  <sheetViews>
    <sheetView workbookViewId="0">
      <selection activeCell="E35" sqref="E35"/>
    </sheetView>
  </sheetViews>
  <sheetFormatPr defaultRowHeight="16.5" x14ac:dyDescent="0.3"/>
  <cols>
    <col min="1" max="1" width="11.875" customWidth="1"/>
    <col min="2" max="2" width="11.375" bestFit="1" customWidth="1"/>
    <col min="3" max="3" width="7.125" customWidth="1"/>
    <col min="4" max="4" width="12.25" bestFit="1" customWidth="1"/>
    <col min="5" max="5" width="7.125" customWidth="1"/>
    <col min="6" max="6" width="11.875" bestFit="1" customWidth="1"/>
    <col min="7" max="7" width="10.75" customWidth="1"/>
    <col min="8" max="43" width="7.125" customWidth="1"/>
  </cols>
  <sheetData>
    <row r="1" spans="1:43" x14ac:dyDescent="0.3">
      <c r="A1" t="s">
        <v>31</v>
      </c>
      <c r="B1" t="s">
        <v>30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65</v>
      </c>
      <c r="AK1" t="s">
        <v>66</v>
      </c>
      <c r="AL1" t="s">
        <v>67</v>
      </c>
      <c r="AM1" t="s">
        <v>68</v>
      </c>
      <c r="AN1" t="s">
        <v>69</v>
      </c>
      <c r="AO1" t="s">
        <v>70</v>
      </c>
      <c r="AP1" t="s">
        <v>71</v>
      </c>
      <c r="AQ1" t="s">
        <v>72</v>
      </c>
    </row>
    <row r="2" spans="1:43" ht="20.25" customHeight="1" x14ac:dyDescent="0.3">
      <c r="A2" s="59" t="s">
        <v>232</v>
      </c>
    </row>
    <row r="4" spans="1:43" x14ac:dyDescent="0.3">
      <c r="B4" s="34" t="s">
        <v>13</v>
      </c>
      <c r="C4" s="1"/>
      <c r="D4" s="34" t="s">
        <v>14</v>
      </c>
    </row>
    <row r="5" spans="1:43" ht="38.25" x14ac:dyDescent="0.3">
      <c r="B5" s="35">
        <f>S2</f>
        <v>0</v>
      </c>
      <c r="C5" s="1"/>
      <c r="D5" s="35">
        <f>U2</f>
        <v>0</v>
      </c>
    </row>
    <row r="6" spans="1:43" x14ac:dyDescent="0.3">
      <c r="F6" s="47" t="s">
        <v>29</v>
      </c>
      <c r="G6" s="48">
        <f>AG2</f>
        <v>0</v>
      </c>
    </row>
    <row r="7" spans="1:43" x14ac:dyDescent="0.3">
      <c r="F7" s="34" t="s">
        <v>27</v>
      </c>
      <c r="G7" s="41">
        <f>AA2</f>
        <v>0</v>
      </c>
    </row>
    <row r="8" spans="1:43" x14ac:dyDescent="0.3">
      <c r="F8" s="34" t="s">
        <v>28</v>
      </c>
      <c r="G8" s="41">
        <f>AB2</f>
        <v>0</v>
      </c>
    </row>
    <row r="9" spans="1:43" ht="5.0999999999999996" customHeight="1" x14ac:dyDescent="0.3">
      <c r="F9" s="40"/>
      <c r="G9" s="40"/>
    </row>
    <row r="10" spans="1:43" x14ac:dyDescent="0.3">
      <c r="F10" s="34" t="s">
        <v>15</v>
      </c>
      <c r="G10" s="49">
        <f>W2</f>
        <v>0</v>
      </c>
    </row>
    <row r="11" spans="1:43" x14ac:dyDescent="0.3">
      <c r="F11" s="34" t="s">
        <v>16</v>
      </c>
      <c r="G11" s="42">
        <f>AD2</f>
        <v>0</v>
      </c>
    </row>
    <row r="12" spans="1:43" x14ac:dyDescent="0.3">
      <c r="F12" s="34" t="s">
        <v>17</v>
      </c>
      <c r="G12" s="42">
        <f>AH2</f>
        <v>0</v>
      </c>
    </row>
    <row r="13" spans="1:43" ht="5.0999999999999996" customHeight="1" x14ac:dyDescent="0.3">
      <c r="F13" s="40"/>
      <c r="G13" s="40"/>
    </row>
    <row r="14" spans="1:43" x14ac:dyDescent="0.3">
      <c r="F14" s="34" t="s">
        <v>18</v>
      </c>
      <c r="G14" s="41">
        <f>AI2</f>
        <v>0</v>
      </c>
    </row>
    <row r="15" spans="1:43" x14ac:dyDescent="0.3">
      <c r="F15" s="34" t="s">
        <v>19</v>
      </c>
      <c r="G15" s="41">
        <f>AJ2</f>
        <v>0</v>
      </c>
    </row>
    <row r="16" spans="1:43" x14ac:dyDescent="0.3">
      <c r="F16" s="34" t="s">
        <v>20</v>
      </c>
      <c r="G16" s="49">
        <f>AK2</f>
        <v>0</v>
      </c>
    </row>
    <row r="17" spans="6:7" ht="5.0999999999999996" customHeight="1" x14ac:dyDescent="0.3">
      <c r="F17" s="40"/>
      <c r="G17" s="40"/>
    </row>
    <row r="18" spans="6:7" x14ac:dyDescent="0.3">
      <c r="F18" s="43" t="s">
        <v>21</v>
      </c>
      <c r="G18" s="44">
        <f>AL2</f>
        <v>0</v>
      </c>
    </row>
    <row r="19" spans="6:7" x14ac:dyDescent="0.3">
      <c r="F19" s="45" t="s">
        <v>22</v>
      </c>
      <c r="G19" s="46">
        <f>AM2</f>
        <v>0</v>
      </c>
    </row>
    <row r="20" spans="6:7" x14ac:dyDescent="0.3">
      <c r="F20" s="45" t="s">
        <v>23</v>
      </c>
      <c r="G20" s="44">
        <f>AN2</f>
        <v>0</v>
      </c>
    </row>
    <row r="21" spans="6:7" x14ac:dyDescent="0.3">
      <c r="F21" s="45" t="s">
        <v>24</v>
      </c>
      <c r="G21" s="44">
        <f>AO2</f>
        <v>0</v>
      </c>
    </row>
    <row r="22" spans="6:7" x14ac:dyDescent="0.3">
      <c r="F22" s="45" t="s">
        <v>25</v>
      </c>
      <c r="G22" s="46">
        <f>AP2</f>
        <v>0</v>
      </c>
    </row>
    <row r="23" spans="6:7" x14ac:dyDescent="0.3">
      <c r="F23" s="45" t="s">
        <v>26</v>
      </c>
      <c r="G23" s="46">
        <f>AQ2</f>
        <v>0</v>
      </c>
    </row>
  </sheetData>
  <phoneticPr fontId="1" type="noConversion"/>
  <conditionalFormatting sqref="D5">
    <cfRule type="expression" dxfId="2" priority="7">
      <formula>IF(#REF!&lt;=20,1,0)</formula>
    </cfRule>
  </conditionalFormatting>
  <conditionalFormatting sqref="B5">
    <cfRule type="expression" dxfId="1" priority="8">
      <formula>IF(#REF!&gt;=-20,1,0)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4"/>
  <sheetViews>
    <sheetView tabSelected="1" workbookViewId="0">
      <selection activeCell="B1" sqref="B1"/>
    </sheetView>
  </sheetViews>
  <sheetFormatPr defaultRowHeight="16.5" x14ac:dyDescent="0.3"/>
  <cols>
    <col min="1" max="1" width="11.875" bestFit="1" customWidth="1"/>
    <col min="2" max="2" width="13.125" bestFit="1" customWidth="1"/>
    <col min="3" max="4" width="15.25" bestFit="1" customWidth="1"/>
    <col min="5" max="5" width="13.125" bestFit="1" customWidth="1"/>
    <col min="6" max="6" width="17.375" bestFit="1" customWidth="1"/>
    <col min="7" max="7" width="19.375" bestFit="1" customWidth="1"/>
    <col min="8" max="8" width="17.375" bestFit="1" customWidth="1"/>
    <col min="9" max="9" width="19.375" bestFit="1" customWidth="1"/>
    <col min="10" max="10" width="13.125" bestFit="1" customWidth="1"/>
    <col min="11" max="11" width="15.25" bestFit="1" customWidth="1"/>
    <col min="12" max="13" width="11.125" bestFit="1" customWidth="1"/>
    <col min="14" max="14" width="15.25" bestFit="1" customWidth="1"/>
    <col min="15" max="15" width="11.125" bestFit="1" customWidth="1"/>
    <col min="16" max="17" width="15.25" bestFit="1" customWidth="1"/>
    <col min="18" max="18" width="11.125" bestFit="1" customWidth="1"/>
    <col min="19" max="20" width="15.25" bestFit="1" customWidth="1"/>
    <col min="21" max="21" width="10.375" bestFit="1" customWidth="1"/>
    <col min="22" max="22" width="11.125" bestFit="1" customWidth="1"/>
    <col min="23" max="23" width="12.75" customWidth="1"/>
    <col min="27" max="27" width="11.125" bestFit="1" customWidth="1"/>
    <col min="28" max="28" width="9.25" bestFit="1" customWidth="1"/>
    <col min="29" max="29" width="10.125" customWidth="1"/>
    <col min="30" max="30" width="10" bestFit="1" customWidth="1"/>
    <col min="37" max="37" width="11" customWidth="1"/>
    <col min="39" max="39" width="11" customWidth="1"/>
  </cols>
  <sheetData>
    <row r="1" spans="1:40" x14ac:dyDescent="0.3">
      <c r="A1" s="28" t="s">
        <v>30</v>
      </c>
      <c r="B1" t="s">
        <v>233</v>
      </c>
    </row>
    <row r="3" spans="1:40" x14ac:dyDescent="0.3">
      <c r="A3" s="28" t="s">
        <v>9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V3" t="s">
        <v>74</v>
      </c>
      <c r="W3" t="s">
        <v>73</v>
      </c>
      <c r="X3" t="s">
        <v>12</v>
      </c>
      <c r="AB3" t="s">
        <v>105</v>
      </c>
      <c r="AC3" t="s">
        <v>106</v>
      </c>
      <c r="AD3" t="s">
        <v>94</v>
      </c>
      <c r="AE3" t="s">
        <v>95</v>
      </c>
      <c r="AF3" t="s">
        <v>96</v>
      </c>
      <c r="AG3" t="s">
        <v>97</v>
      </c>
      <c r="AH3" t="s">
        <v>98</v>
      </c>
      <c r="AI3" t="s">
        <v>99</v>
      </c>
      <c r="AJ3" t="s">
        <v>100</v>
      </c>
      <c r="AK3" t="s">
        <v>101</v>
      </c>
      <c r="AL3" t="s">
        <v>102</v>
      </c>
      <c r="AM3" t="s">
        <v>103</v>
      </c>
      <c r="AN3" t="s">
        <v>104</v>
      </c>
    </row>
    <row r="4" spans="1:40" x14ac:dyDescent="0.3">
      <c r="A4" s="50">
        <v>44027</v>
      </c>
      <c r="B4" s="29">
        <v>169000</v>
      </c>
      <c r="C4" s="29">
        <v>5</v>
      </c>
      <c r="D4" s="29">
        <v>-5000</v>
      </c>
      <c r="E4" s="29">
        <v>-5000</v>
      </c>
      <c r="F4" s="29">
        <v>219888</v>
      </c>
      <c r="G4" s="29">
        <v>37276</v>
      </c>
      <c r="H4" s="29">
        <v>81496</v>
      </c>
      <c r="I4" s="29">
        <v>-520</v>
      </c>
      <c r="J4" s="29">
        <v>-82085</v>
      </c>
      <c r="K4" s="29">
        <v>-20756</v>
      </c>
      <c r="L4" s="29">
        <v>-8099</v>
      </c>
      <c r="M4" s="29">
        <v>-27657</v>
      </c>
      <c r="N4" s="29">
        <v>0</v>
      </c>
      <c r="O4" s="29">
        <v>212</v>
      </c>
      <c r="P4" s="29">
        <v>-7928</v>
      </c>
      <c r="Q4" s="29">
        <v>-17857</v>
      </c>
      <c r="R4" s="29">
        <v>0</v>
      </c>
      <c r="S4" s="29">
        <v>1024</v>
      </c>
      <c r="T4" s="29">
        <v>85</v>
      </c>
      <c r="V4" s="27">
        <f>A4</f>
        <v>44027</v>
      </c>
      <c r="W4" s="26">
        <f t="shared" ref="W4" si="0">B4</f>
        <v>169000</v>
      </c>
      <c r="X4" s="26">
        <f>F4</f>
        <v>219888</v>
      </c>
      <c r="AA4" s="54"/>
      <c r="AB4" s="26">
        <f>H103</f>
        <v>64532</v>
      </c>
      <c r="AC4" s="26">
        <f t="shared" ref="AC4:AN4" si="1">I103</f>
        <v>-53247</v>
      </c>
      <c r="AD4" s="26">
        <f t="shared" si="1"/>
        <v>-11478</v>
      </c>
      <c r="AE4" s="26">
        <f t="shared" si="1"/>
        <v>-146</v>
      </c>
      <c r="AF4" s="26">
        <f t="shared" si="1"/>
        <v>-2600</v>
      </c>
      <c r="AG4" s="26">
        <f t="shared" si="1"/>
        <v>-12118</v>
      </c>
      <c r="AH4" s="26">
        <f t="shared" si="1"/>
        <v>0</v>
      </c>
      <c r="AI4" s="26">
        <f t="shared" si="1"/>
        <v>0</v>
      </c>
      <c r="AJ4" s="26">
        <f t="shared" si="1"/>
        <v>3336</v>
      </c>
      <c r="AK4" s="26">
        <f t="shared" si="1"/>
        <v>50</v>
      </c>
      <c r="AL4" s="26">
        <f t="shared" si="1"/>
        <v>0</v>
      </c>
      <c r="AM4" s="26">
        <f t="shared" si="1"/>
        <v>190</v>
      </c>
      <c r="AN4" s="26">
        <f t="shared" si="1"/>
        <v>3</v>
      </c>
    </row>
    <row r="5" spans="1:40" x14ac:dyDescent="0.3">
      <c r="A5" s="50">
        <v>44028</v>
      </c>
      <c r="B5" s="29">
        <v>163500</v>
      </c>
      <c r="C5" s="29">
        <v>5</v>
      </c>
      <c r="D5" s="29">
        <v>-5500</v>
      </c>
      <c r="E5" s="29">
        <v>-5500</v>
      </c>
      <c r="F5" s="29">
        <v>246792</v>
      </c>
      <c r="G5" s="29">
        <v>40531</v>
      </c>
      <c r="H5" s="29">
        <v>80159</v>
      </c>
      <c r="I5" s="29">
        <v>11350</v>
      </c>
      <c r="J5" s="29">
        <v>-92007</v>
      </c>
      <c r="K5" s="29">
        <v>-13555</v>
      </c>
      <c r="L5" s="29">
        <v>-7974</v>
      </c>
      <c r="M5" s="29">
        <v>-37085</v>
      </c>
      <c r="N5" s="29">
        <v>-594</v>
      </c>
      <c r="O5" s="29">
        <v>-515</v>
      </c>
      <c r="P5" s="29">
        <v>-28482</v>
      </c>
      <c r="Q5" s="29">
        <v>-3802</v>
      </c>
      <c r="R5" s="29">
        <v>0</v>
      </c>
      <c r="S5" s="29">
        <v>630</v>
      </c>
      <c r="T5" s="29">
        <v>-132</v>
      </c>
      <c r="V5" s="27">
        <f t="shared" ref="V5:V68" si="2">A5</f>
        <v>44028</v>
      </c>
      <c r="W5" s="26">
        <f t="shared" ref="W5:W68" si="3">B5</f>
        <v>163500</v>
      </c>
      <c r="X5" s="26">
        <f t="shared" ref="X5:X68" si="4">F5</f>
        <v>246792</v>
      </c>
    </row>
    <row r="6" spans="1:40" x14ac:dyDescent="0.3">
      <c r="A6" s="50">
        <v>44029</v>
      </c>
      <c r="B6" s="29">
        <v>165000</v>
      </c>
      <c r="C6" s="29">
        <v>2</v>
      </c>
      <c r="D6" s="29">
        <v>1500</v>
      </c>
      <c r="E6" s="29">
        <v>1500</v>
      </c>
      <c r="F6" s="29">
        <v>126754</v>
      </c>
      <c r="G6" s="29">
        <v>20825</v>
      </c>
      <c r="H6" s="29">
        <v>33351</v>
      </c>
      <c r="I6" s="29">
        <v>-4935</v>
      </c>
      <c r="J6" s="29">
        <v>-29326</v>
      </c>
      <c r="K6" s="29">
        <v>1332</v>
      </c>
      <c r="L6" s="29">
        <v>-7923</v>
      </c>
      <c r="M6" s="29">
        <v>-10026</v>
      </c>
      <c r="N6" s="29">
        <v>0</v>
      </c>
      <c r="O6" s="29">
        <v>-188</v>
      </c>
      <c r="P6" s="29">
        <v>-9783</v>
      </c>
      <c r="Q6" s="29">
        <v>-2738</v>
      </c>
      <c r="R6" s="29">
        <v>0</v>
      </c>
      <c r="S6" s="29">
        <v>919</v>
      </c>
      <c r="T6" s="29">
        <v>-9</v>
      </c>
      <c r="V6" s="27">
        <f t="shared" si="2"/>
        <v>44029</v>
      </c>
      <c r="W6" s="26">
        <f t="shared" si="3"/>
        <v>165000</v>
      </c>
      <c r="X6" s="26">
        <f t="shared" si="4"/>
        <v>126754</v>
      </c>
      <c r="AB6" t="s">
        <v>105</v>
      </c>
      <c r="AC6" t="s">
        <v>106</v>
      </c>
      <c r="AD6" t="s">
        <v>94</v>
      </c>
      <c r="AE6" t="s">
        <v>95</v>
      </c>
      <c r="AF6" t="s">
        <v>96</v>
      </c>
      <c r="AG6" t="s">
        <v>97</v>
      </c>
      <c r="AH6" t="s">
        <v>98</v>
      </c>
      <c r="AI6" t="s">
        <v>99</v>
      </c>
      <c r="AJ6" t="s">
        <v>100</v>
      </c>
      <c r="AK6" t="s">
        <v>101</v>
      </c>
      <c r="AL6" t="s">
        <v>102</v>
      </c>
      <c r="AM6" t="s">
        <v>103</v>
      </c>
      <c r="AN6" t="s">
        <v>104</v>
      </c>
    </row>
    <row r="7" spans="1:40" x14ac:dyDescent="0.3">
      <c r="A7" s="50">
        <v>44032</v>
      </c>
      <c r="B7" s="29">
        <v>161000</v>
      </c>
      <c r="C7" s="29">
        <v>5</v>
      </c>
      <c r="D7" s="29">
        <v>-4000</v>
      </c>
      <c r="E7" s="29">
        <v>-4000</v>
      </c>
      <c r="F7" s="29">
        <v>234878</v>
      </c>
      <c r="G7" s="29">
        <v>37971</v>
      </c>
      <c r="H7" s="29">
        <v>85047</v>
      </c>
      <c r="I7" s="29">
        <v>9987</v>
      </c>
      <c r="J7" s="29">
        <v>-94587</v>
      </c>
      <c r="K7" s="29">
        <v>-7953</v>
      </c>
      <c r="L7" s="29">
        <v>-20276</v>
      </c>
      <c r="M7" s="29">
        <v>-43252</v>
      </c>
      <c r="N7" s="29">
        <v>-3</v>
      </c>
      <c r="O7" s="29">
        <v>56</v>
      </c>
      <c r="P7" s="29">
        <v>-13328</v>
      </c>
      <c r="Q7" s="29">
        <v>-9831</v>
      </c>
      <c r="R7" s="29">
        <v>0</v>
      </c>
      <c r="S7" s="29">
        <v>-614</v>
      </c>
      <c r="T7" s="29">
        <v>167</v>
      </c>
      <c r="V7" s="27">
        <f t="shared" si="2"/>
        <v>44032</v>
      </c>
      <c r="W7" s="26">
        <f t="shared" si="3"/>
        <v>161000</v>
      </c>
      <c r="X7" s="26">
        <f t="shared" si="4"/>
        <v>234878</v>
      </c>
      <c r="AA7" s="54"/>
      <c r="AB7" s="26">
        <f>H104</f>
        <v>938705</v>
      </c>
      <c r="AC7" s="26">
        <f t="shared" ref="AC7:AN7" si="5">I104</f>
        <v>537448</v>
      </c>
      <c r="AD7" s="26">
        <f t="shared" si="5"/>
        <v>-1500044</v>
      </c>
      <c r="AE7" s="26">
        <f t="shared" si="5"/>
        <v>-12162</v>
      </c>
      <c r="AF7" s="26">
        <f t="shared" si="5"/>
        <v>-167601</v>
      </c>
      <c r="AG7" s="26">
        <f t="shared" si="5"/>
        <v>-385601</v>
      </c>
      <c r="AH7" s="26">
        <f t="shared" si="5"/>
        <v>4261</v>
      </c>
      <c r="AI7" s="26">
        <f t="shared" si="5"/>
        <v>-16251</v>
      </c>
      <c r="AJ7" s="26">
        <f t="shared" si="5"/>
        <v>-824937</v>
      </c>
      <c r="AK7" s="26">
        <f t="shared" si="5"/>
        <v>-97753</v>
      </c>
      <c r="AL7" s="26">
        <f t="shared" si="5"/>
        <v>0</v>
      </c>
      <c r="AM7" s="26">
        <f t="shared" si="5"/>
        <v>26561</v>
      </c>
      <c r="AN7" s="26">
        <f t="shared" si="5"/>
        <v>-2670</v>
      </c>
    </row>
    <row r="8" spans="1:40" x14ac:dyDescent="0.3">
      <c r="A8" s="50">
        <v>44033</v>
      </c>
      <c r="B8" s="29">
        <v>171000</v>
      </c>
      <c r="C8" s="29">
        <v>2</v>
      </c>
      <c r="D8" s="29">
        <v>10000</v>
      </c>
      <c r="E8" s="29">
        <v>10000</v>
      </c>
      <c r="F8" s="29">
        <v>440261</v>
      </c>
      <c r="G8" s="29">
        <v>74503</v>
      </c>
      <c r="H8" s="29">
        <v>-70541</v>
      </c>
      <c r="I8" s="29">
        <v>150411</v>
      </c>
      <c r="J8" s="29">
        <v>-78991</v>
      </c>
      <c r="K8" s="29">
        <v>2698</v>
      </c>
      <c r="L8" s="29">
        <v>-6664</v>
      </c>
      <c r="M8" s="29">
        <v>-6454</v>
      </c>
      <c r="N8" s="29">
        <v>65</v>
      </c>
      <c r="O8" s="29">
        <v>-1100</v>
      </c>
      <c r="P8" s="29">
        <v>-71804</v>
      </c>
      <c r="Q8" s="29">
        <v>4268</v>
      </c>
      <c r="R8" s="29">
        <v>0</v>
      </c>
      <c r="S8" s="29">
        <v>27</v>
      </c>
      <c r="T8" s="29">
        <v>-906</v>
      </c>
      <c r="V8" s="27">
        <f t="shared" si="2"/>
        <v>44033</v>
      </c>
      <c r="W8" s="26">
        <f t="shared" si="3"/>
        <v>171000</v>
      </c>
      <c r="X8" s="26">
        <f t="shared" si="4"/>
        <v>440261</v>
      </c>
    </row>
    <row r="9" spans="1:40" x14ac:dyDescent="0.3">
      <c r="A9" s="50">
        <v>44034</v>
      </c>
      <c r="B9" s="29">
        <v>164500</v>
      </c>
      <c r="C9" s="29">
        <v>5</v>
      </c>
      <c r="D9" s="29">
        <v>-6500</v>
      </c>
      <c r="E9" s="29">
        <v>-6500</v>
      </c>
      <c r="F9" s="29">
        <v>326333</v>
      </c>
      <c r="G9" s="29">
        <v>54075</v>
      </c>
      <c r="H9" s="29">
        <v>169539</v>
      </c>
      <c r="I9" s="29">
        <v>-55327</v>
      </c>
      <c r="J9" s="29">
        <v>-116135</v>
      </c>
      <c r="K9" s="29">
        <v>-7411</v>
      </c>
      <c r="L9" s="29">
        <v>-22300</v>
      </c>
      <c r="M9" s="29">
        <v>-19664</v>
      </c>
      <c r="N9" s="29">
        <v>0</v>
      </c>
      <c r="O9" s="29">
        <v>-220</v>
      </c>
      <c r="P9" s="29">
        <v>-47555</v>
      </c>
      <c r="Q9" s="29">
        <v>-18985</v>
      </c>
      <c r="R9" s="29">
        <v>0</v>
      </c>
      <c r="S9" s="29">
        <v>2165</v>
      </c>
      <c r="T9" s="29">
        <v>-242</v>
      </c>
      <c r="V9" s="27">
        <f t="shared" si="2"/>
        <v>44034</v>
      </c>
      <c r="W9" s="26">
        <f t="shared" si="3"/>
        <v>164500</v>
      </c>
      <c r="X9" s="26">
        <f t="shared" si="4"/>
        <v>326333</v>
      </c>
    </row>
    <row r="10" spans="1:40" x14ac:dyDescent="0.3">
      <c r="A10" s="50">
        <v>44035</v>
      </c>
      <c r="B10" s="29">
        <v>160500</v>
      </c>
      <c r="C10" s="29">
        <v>5</v>
      </c>
      <c r="D10" s="29">
        <v>-4000</v>
      </c>
      <c r="E10" s="29">
        <v>-4000</v>
      </c>
      <c r="F10" s="29">
        <v>510467</v>
      </c>
      <c r="G10" s="29">
        <v>82870</v>
      </c>
      <c r="H10" s="29">
        <v>265502</v>
      </c>
      <c r="I10" s="29">
        <v>-94212</v>
      </c>
      <c r="J10" s="29">
        <v>-169467</v>
      </c>
      <c r="K10" s="29">
        <v>-9758</v>
      </c>
      <c r="L10" s="29">
        <v>-27239</v>
      </c>
      <c r="M10" s="29">
        <v>-66758</v>
      </c>
      <c r="N10" s="29">
        <v>-55</v>
      </c>
      <c r="O10" s="29">
        <v>-3770</v>
      </c>
      <c r="P10" s="29">
        <v>-44228</v>
      </c>
      <c r="Q10" s="29">
        <v>-17659</v>
      </c>
      <c r="R10" s="29">
        <v>0</v>
      </c>
      <c r="S10" s="29">
        <v>-2322</v>
      </c>
      <c r="T10" s="29">
        <v>499</v>
      </c>
      <c r="V10" s="27">
        <f t="shared" si="2"/>
        <v>44035</v>
      </c>
      <c r="W10" s="26">
        <f t="shared" si="3"/>
        <v>160500</v>
      </c>
      <c r="X10" s="26">
        <f t="shared" si="4"/>
        <v>510467</v>
      </c>
    </row>
    <row r="11" spans="1:40" x14ac:dyDescent="0.3">
      <c r="A11" s="50">
        <v>44036</v>
      </c>
      <c r="B11" s="29">
        <v>156000</v>
      </c>
      <c r="C11" s="29">
        <v>5</v>
      </c>
      <c r="D11" s="29">
        <v>-4500</v>
      </c>
      <c r="E11" s="29">
        <v>-4500</v>
      </c>
      <c r="F11" s="29">
        <v>287131</v>
      </c>
      <c r="G11" s="29">
        <v>45120</v>
      </c>
      <c r="H11" s="29">
        <v>76385</v>
      </c>
      <c r="I11" s="29">
        <v>-38275</v>
      </c>
      <c r="J11" s="29">
        <v>-36684</v>
      </c>
      <c r="K11" s="29">
        <v>8273</v>
      </c>
      <c r="L11" s="29">
        <v>-4203</v>
      </c>
      <c r="M11" s="29">
        <v>-6121</v>
      </c>
      <c r="N11" s="29">
        <v>-44</v>
      </c>
      <c r="O11" s="29">
        <v>370</v>
      </c>
      <c r="P11" s="29">
        <v>-33355</v>
      </c>
      <c r="Q11" s="29">
        <v>-1604</v>
      </c>
      <c r="R11" s="29">
        <v>0</v>
      </c>
      <c r="S11" s="29">
        <v>239</v>
      </c>
      <c r="T11" s="29">
        <v>-1665</v>
      </c>
      <c r="V11" s="27">
        <f t="shared" si="2"/>
        <v>44036</v>
      </c>
      <c r="W11" s="26">
        <f t="shared" si="3"/>
        <v>156000</v>
      </c>
      <c r="X11" s="26">
        <f t="shared" si="4"/>
        <v>287131</v>
      </c>
    </row>
    <row r="12" spans="1:40" x14ac:dyDescent="0.3">
      <c r="A12" s="50">
        <v>44039</v>
      </c>
      <c r="B12" s="29">
        <v>157000</v>
      </c>
      <c r="C12" s="29">
        <v>2</v>
      </c>
      <c r="D12" s="29">
        <v>1000</v>
      </c>
      <c r="E12" s="29">
        <v>1000</v>
      </c>
      <c r="F12" s="29">
        <v>182513</v>
      </c>
      <c r="G12" s="29">
        <v>28839</v>
      </c>
      <c r="H12" s="29">
        <v>2935</v>
      </c>
      <c r="I12" s="29">
        <v>-20971</v>
      </c>
      <c r="J12" s="29">
        <v>15484</v>
      </c>
      <c r="K12" s="29">
        <v>26174</v>
      </c>
      <c r="L12" s="29">
        <v>-4202</v>
      </c>
      <c r="M12" s="29">
        <v>-1843</v>
      </c>
      <c r="N12" s="29">
        <v>0</v>
      </c>
      <c r="O12" s="29">
        <v>0</v>
      </c>
      <c r="P12" s="29">
        <v>-2937</v>
      </c>
      <c r="Q12" s="29">
        <v>-1708</v>
      </c>
      <c r="R12" s="29">
        <v>0</v>
      </c>
      <c r="S12" s="29">
        <v>2550</v>
      </c>
      <c r="T12" s="29">
        <v>2</v>
      </c>
      <c r="V12" s="27">
        <f t="shared" si="2"/>
        <v>44039</v>
      </c>
      <c r="W12" s="26">
        <f t="shared" si="3"/>
        <v>157000</v>
      </c>
      <c r="X12" s="26">
        <f t="shared" si="4"/>
        <v>182513</v>
      </c>
    </row>
    <row r="13" spans="1:40" x14ac:dyDescent="0.3">
      <c r="A13" s="50">
        <v>44040</v>
      </c>
      <c r="B13" s="29">
        <v>163000</v>
      </c>
      <c r="C13" s="29">
        <v>2</v>
      </c>
      <c r="D13" s="29">
        <v>6000</v>
      </c>
      <c r="E13" s="29">
        <v>6000</v>
      </c>
      <c r="F13" s="29">
        <v>292320</v>
      </c>
      <c r="G13" s="29">
        <v>47644</v>
      </c>
      <c r="H13" s="29">
        <v>-98208</v>
      </c>
      <c r="I13" s="29">
        <v>49956</v>
      </c>
      <c r="J13" s="29">
        <v>48068</v>
      </c>
      <c r="K13" s="29">
        <v>21959</v>
      </c>
      <c r="L13" s="29">
        <v>800</v>
      </c>
      <c r="M13" s="29">
        <v>17510</v>
      </c>
      <c r="N13" s="29">
        <v>-100</v>
      </c>
      <c r="O13" s="29">
        <v>0</v>
      </c>
      <c r="P13" s="29">
        <v>4761</v>
      </c>
      <c r="Q13" s="29">
        <v>3138</v>
      </c>
      <c r="R13" s="29">
        <v>0</v>
      </c>
      <c r="S13" s="29">
        <v>358</v>
      </c>
      <c r="T13" s="29">
        <v>-174</v>
      </c>
      <c r="V13" s="27">
        <f t="shared" si="2"/>
        <v>44040</v>
      </c>
      <c r="W13" s="26">
        <f t="shared" si="3"/>
        <v>163000</v>
      </c>
      <c r="X13" s="26">
        <f t="shared" si="4"/>
        <v>292320</v>
      </c>
    </row>
    <row r="14" spans="1:40" x14ac:dyDescent="0.3">
      <c r="A14" s="50">
        <v>44041</v>
      </c>
      <c r="B14" s="29">
        <v>162000</v>
      </c>
      <c r="C14" s="29">
        <v>5</v>
      </c>
      <c r="D14" s="29">
        <v>-1000</v>
      </c>
      <c r="E14" s="29">
        <v>-1000</v>
      </c>
      <c r="F14" s="29">
        <v>149108</v>
      </c>
      <c r="G14" s="29">
        <v>24136</v>
      </c>
      <c r="H14" s="29">
        <v>44551</v>
      </c>
      <c r="I14" s="29">
        <v>-12559</v>
      </c>
      <c r="J14" s="29">
        <v>-30449</v>
      </c>
      <c r="K14" s="29">
        <v>-7355</v>
      </c>
      <c r="L14" s="29">
        <v>-3061</v>
      </c>
      <c r="M14" s="29">
        <v>-5763</v>
      </c>
      <c r="N14" s="29">
        <v>0</v>
      </c>
      <c r="O14" s="29">
        <v>0</v>
      </c>
      <c r="P14" s="29">
        <v>-13191</v>
      </c>
      <c r="Q14" s="29">
        <v>-1079</v>
      </c>
      <c r="R14" s="29">
        <v>0</v>
      </c>
      <c r="S14" s="29">
        <v>-586</v>
      </c>
      <c r="T14" s="29">
        <v>-957</v>
      </c>
      <c r="V14" s="27">
        <f t="shared" si="2"/>
        <v>44041</v>
      </c>
      <c r="W14" s="26">
        <f t="shared" si="3"/>
        <v>162000</v>
      </c>
      <c r="X14" s="26">
        <f t="shared" si="4"/>
        <v>149108</v>
      </c>
    </row>
    <row r="15" spans="1:40" x14ac:dyDescent="0.3">
      <c r="A15" s="50">
        <v>44042</v>
      </c>
      <c r="B15" s="29">
        <v>162000</v>
      </c>
      <c r="C15" s="29">
        <v>3</v>
      </c>
      <c r="D15" s="29">
        <v>0</v>
      </c>
      <c r="E15" s="29">
        <v>0</v>
      </c>
      <c r="F15" s="29">
        <v>114044</v>
      </c>
      <c r="G15" s="29">
        <v>18612</v>
      </c>
      <c r="H15" s="29">
        <v>-6343</v>
      </c>
      <c r="I15" s="29">
        <v>5976</v>
      </c>
      <c r="J15" s="29">
        <v>-238</v>
      </c>
      <c r="K15" s="29">
        <v>-777</v>
      </c>
      <c r="L15" s="29">
        <v>-259</v>
      </c>
      <c r="M15" s="29">
        <v>1897</v>
      </c>
      <c r="N15" s="29">
        <v>-18</v>
      </c>
      <c r="O15" s="29">
        <v>255</v>
      </c>
      <c r="P15" s="29">
        <v>-2495</v>
      </c>
      <c r="Q15" s="29">
        <v>1159</v>
      </c>
      <c r="R15" s="29">
        <v>0</v>
      </c>
      <c r="S15" s="29">
        <v>283</v>
      </c>
      <c r="T15" s="29">
        <v>322</v>
      </c>
      <c r="V15" s="27">
        <f t="shared" si="2"/>
        <v>44042</v>
      </c>
      <c r="W15" s="26">
        <f t="shared" si="3"/>
        <v>162000</v>
      </c>
      <c r="X15" s="26">
        <f t="shared" si="4"/>
        <v>114044</v>
      </c>
    </row>
    <row r="16" spans="1:40" x14ac:dyDescent="0.3">
      <c r="A16" s="50">
        <v>44043</v>
      </c>
      <c r="B16" s="29">
        <v>161000</v>
      </c>
      <c r="C16" s="29">
        <v>5</v>
      </c>
      <c r="D16" s="29">
        <v>-1000</v>
      </c>
      <c r="E16" s="29">
        <v>-1000</v>
      </c>
      <c r="F16" s="29">
        <v>165939</v>
      </c>
      <c r="G16" s="29">
        <v>27064</v>
      </c>
      <c r="H16" s="29">
        <v>28696</v>
      </c>
      <c r="I16" s="29">
        <v>-904</v>
      </c>
      <c r="J16" s="29">
        <v>-28713</v>
      </c>
      <c r="K16" s="29">
        <v>-1674</v>
      </c>
      <c r="L16" s="29">
        <v>198</v>
      </c>
      <c r="M16" s="29">
        <v>-1735</v>
      </c>
      <c r="N16" s="29">
        <v>0</v>
      </c>
      <c r="O16" s="29">
        <v>0</v>
      </c>
      <c r="P16" s="29">
        <v>-24078</v>
      </c>
      <c r="Q16" s="29">
        <v>-1424</v>
      </c>
      <c r="R16" s="29">
        <v>0</v>
      </c>
      <c r="S16" s="29">
        <v>930</v>
      </c>
      <c r="T16" s="29">
        <v>-9</v>
      </c>
      <c r="V16" s="27">
        <f t="shared" si="2"/>
        <v>44043</v>
      </c>
      <c r="W16" s="26">
        <f t="shared" si="3"/>
        <v>161000</v>
      </c>
      <c r="X16" s="26">
        <f t="shared" si="4"/>
        <v>165939</v>
      </c>
    </row>
    <row r="17" spans="1:24" x14ac:dyDescent="0.3">
      <c r="A17" s="50">
        <v>44046</v>
      </c>
      <c r="B17" s="29">
        <v>165000</v>
      </c>
      <c r="C17" s="29">
        <v>2</v>
      </c>
      <c r="D17" s="29">
        <v>4000</v>
      </c>
      <c r="E17" s="29">
        <v>4000</v>
      </c>
      <c r="F17" s="29">
        <v>210011</v>
      </c>
      <c r="G17" s="29">
        <v>34334</v>
      </c>
      <c r="H17" s="29">
        <v>-46717</v>
      </c>
      <c r="I17" s="29">
        <v>36910</v>
      </c>
      <c r="J17" s="29">
        <v>11760</v>
      </c>
      <c r="K17" s="29">
        <v>2475</v>
      </c>
      <c r="L17" s="29">
        <v>1593</v>
      </c>
      <c r="M17" s="29">
        <v>902</v>
      </c>
      <c r="N17" s="29">
        <v>4900</v>
      </c>
      <c r="O17" s="29">
        <v>24</v>
      </c>
      <c r="P17" s="29">
        <v>2975</v>
      </c>
      <c r="Q17" s="29">
        <v>-1109</v>
      </c>
      <c r="R17" s="29">
        <v>0</v>
      </c>
      <c r="S17" s="29">
        <v>458</v>
      </c>
      <c r="T17" s="29">
        <v>-2411</v>
      </c>
      <c r="V17" s="27">
        <f t="shared" si="2"/>
        <v>44046</v>
      </c>
      <c r="W17" s="26">
        <f t="shared" si="3"/>
        <v>165000</v>
      </c>
      <c r="X17" s="26">
        <f t="shared" si="4"/>
        <v>210011</v>
      </c>
    </row>
    <row r="18" spans="1:24" x14ac:dyDescent="0.3">
      <c r="A18" s="50">
        <v>44047</v>
      </c>
      <c r="B18" s="29">
        <v>167000</v>
      </c>
      <c r="C18" s="29">
        <v>2</v>
      </c>
      <c r="D18" s="29">
        <v>2000</v>
      </c>
      <c r="E18" s="29">
        <v>2000</v>
      </c>
      <c r="F18" s="29">
        <v>192571</v>
      </c>
      <c r="G18" s="29">
        <v>31828</v>
      </c>
      <c r="H18" s="29">
        <v>-34706</v>
      </c>
      <c r="I18" s="29">
        <v>21684</v>
      </c>
      <c r="J18" s="29">
        <v>12622</v>
      </c>
      <c r="K18" s="29">
        <v>12566</v>
      </c>
      <c r="L18" s="29">
        <v>-2862</v>
      </c>
      <c r="M18" s="29">
        <v>2940</v>
      </c>
      <c r="N18" s="29">
        <v>52</v>
      </c>
      <c r="O18" s="29">
        <v>-169</v>
      </c>
      <c r="P18" s="29">
        <v>2109</v>
      </c>
      <c r="Q18" s="29">
        <v>-2014</v>
      </c>
      <c r="R18" s="29">
        <v>0</v>
      </c>
      <c r="S18" s="29">
        <v>389</v>
      </c>
      <c r="T18" s="29">
        <v>11</v>
      </c>
      <c r="V18" s="27">
        <f t="shared" si="2"/>
        <v>44047</v>
      </c>
      <c r="W18" s="26">
        <f t="shared" si="3"/>
        <v>167000</v>
      </c>
      <c r="X18" s="26">
        <f t="shared" si="4"/>
        <v>192571</v>
      </c>
    </row>
    <row r="19" spans="1:24" x14ac:dyDescent="0.3">
      <c r="A19" s="50">
        <v>44048</v>
      </c>
      <c r="B19" s="29">
        <v>163000</v>
      </c>
      <c r="C19" s="29">
        <v>5</v>
      </c>
      <c r="D19" s="29">
        <v>-4000</v>
      </c>
      <c r="E19" s="29">
        <v>-4000</v>
      </c>
      <c r="F19" s="29">
        <v>253805</v>
      </c>
      <c r="G19" s="29">
        <v>41497</v>
      </c>
      <c r="H19" s="29">
        <v>114176</v>
      </c>
      <c r="I19" s="29">
        <v>-17505</v>
      </c>
      <c r="J19" s="29">
        <v>-97010</v>
      </c>
      <c r="K19" s="29">
        <v>-5209</v>
      </c>
      <c r="L19" s="29">
        <v>-15903</v>
      </c>
      <c r="M19" s="29">
        <v>-21793</v>
      </c>
      <c r="N19" s="29">
        <v>6</v>
      </c>
      <c r="O19" s="29">
        <v>-1312</v>
      </c>
      <c r="P19" s="29">
        <v>-41162</v>
      </c>
      <c r="Q19" s="29">
        <v>-11637</v>
      </c>
      <c r="R19" s="29">
        <v>0</v>
      </c>
      <c r="S19" s="29">
        <v>-710</v>
      </c>
      <c r="T19" s="29">
        <v>1049</v>
      </c>
      <c r="V19" s="27">
        <f t="shared" si="2"/>
        <v>44048</v>
      </c>
      <c r="W19" s="26">
        <f t="shared" si="3"/>
        <v>163000</v>
      </c>
      <c r="X19" s="26">
        <f t="shared" si="4"/>
        <v>253805</v>
      </c>
    </row>
    <row r="20" spans="1:24" x14ac:dyDescent="0.3">
      <c r="A20" s="50">
        <v>44049</v>
      </c>
      <c r="B20" s="29">
        <v>163000</v>
      </c>
      <c r="C20" s="29">
        <v>3</v>
      </c>
      <c r="D20" s="29">
        <v>0</v>
      </c>
      <c r="E20" s="29">
        <v>0</v>
      </c>
      <c r="F20" s="29">
        <v>182359</v>
      </c>
      <c r="G20" s="29">
        <v>29649</v>
      </c>
      <c r="H20" s="29">
        <v>35998</v>
      </c>
      <c r="I20" s="29">
        <v>11346</v>
      </c>
      <c r="J20" s="29">
        <v>-48238</v>
      </c>
      <c r="K20" s="29">
        <v>3486</v>
      </c>
      <c r="L20" s="29">
        <v>-1173</v>
      </c>
      <c r="M20" s="29">
        <v>-13952</v>
      </c>
      <c r="N20" s="29">
        <v>47</v>
      </c>
      <c r="O20" s="29">
        <v>-525</v>
      </c>
      <c r="P20" s="29">
        <v>-27472</v>
      </c>
      <c r="Q20" s="29">
        <v>-8649</v>
      </c>
      <c r="R20" s="29">
        <v>0</v>
      </c>
      <c r="S20" s="29">
        <v>637</v>
      </c>
      <c r="T20" s="29">
        <v>257</v>
      </c>
      <c r="V20" s="27">
        <f t="shared" si="2"/>
        <v>44049</v>
      </c>
      <c r="W20" s="26">
        <f t="shared" si="3"/>
        <v>163000</v>
      </c>
      <c r="X20" s="26">
        <f t="shared" si="4"/>
        <v>182359</v>
      </c>
    </row>
    <row r="21" spans="1:24" x14ac:dyDescent="0.3">
      <c r="A21" s="50">
        <v>44050</v>
      </c>
      <c r="B21" s="29">
        <v>165000</v>
      </c>
      <c r="C21" s="29">
        <v>2</v>
      </c>
      <c r="D21" s="29">
        <v>2000</v>
      </c>
      <c r="E21" s="29">
        <v>2000</v>
      </c>
      <c r="F21" s="29">
        <v>264314</v>
      </c>
      <c r="G21" s="29">
        <v>43620</v>
      </c>
      <c r="H21" s="29">
        <v>-70042</v>
      </c>
      <c r="I21" s="29">
        <v>86717</v>
      </c>
      <c r="J21" s="29">
        <v>-16511</v>
      </c>
      <c r="K21" s="29">
        <v>-4416</v>
      </c>
      <c r="L21" s="29">
        <v>-307</v>
      </c>
      <c r="M21" s="29">
        <v>2105</v>
      </c>
      <c r="N21" s="29">
        <v>-40</v>
      </c>
      <c r="O21" s="29">
        <v>3</v>
      </c>
      <c r="P21" s="29">
        <v>-13820</v>
      </c>
      <c r="Q21" s="29">
        <v>-36</v>
      </c>
      <c r="R21" s="29">
        <v>0</v>
      </c>
      <c r="S21" s="29">
        <v>-293</v>
      </c>
      <c r="T21" s="29">
        <v>129</v>
      </c>
      <c r="V21" s="27">
        <f t="shared" si="2"/>
        <v>44050</v>
      </c>
      <c r="W21" s="26">
        <f t="shared" si="3"/>
        <v>165000</v>
      </c>
      <c r="X21" s="26">
        <f t="shared" si="4"/>
        <v>264314</v>
      </c>
    </row>
    <row r="22" spans="1:24" x14ac:dyDescent="0.3">
      <c r="A22" s="50">
        <v>44053</v>
      </c>
      <c r="B22" s="29">
        <v>160500</v>
      </c>
      <c r="C22" s="29">
        <v>5</v>
      </c>
      <c r="D22" s="29">
        <v>-4500</v>
      </c>
      <c r="E22" s="29">
        <v>-4500</v>
      </c>
      <c r="F22" s="29">
        <v>321918</v>
      </c>
      <c r="G22" s="29">
        <v>51485</v>
      </c>
      <c r="H22" s="29">
        <v>146924</v>
      </c>
      <c r="I22" s="29">
        <v>-43565</v>
      </c>
      <c r="J22" s="29">
        <v>-103601</v>
      </c>
      <c r="K22" s="29">
        <v>-22048</v>
      </c>
      <c r="L22" s="29">
        <v>-18207</v>
      </c>
      <c r="M22" s="29">
        <v>-21075</v>
      </c>
      <c r="N22" s="29">
        <v>-143</v>
      </c>
      <c r="O22" s="29">
        <v>-319</v>
      </c>
      <c r="P22" s="29">
        <v>-39495</v>
      </c>
      <c r="Q22" s="29">
        <v>-2314</v>
      </c>
      <c r="R22" s="29">
        <v>0</v>
      </c>
      <c r="S22" s="29">
        <v>331</v>
      </c>
      <c r="T22" s="29">
        <v>-89</v>
      </c>
      <c r="V22" s="27">
        <f t="shared" si="2"/>
        <v>44053</v>
      </c>
      <c r="W22" s="26">
        <f t="shared" si="3"/>
        <v>160500</v>
      </c>
      <c r="X22" s="26">
        <f t="shared" si="4"/>
        <v>321918</v>
      </c>
    </row>
    <row r="23" spans="1:24" x14ac:dyDescent="0.3">
      <c r="A23" s="50">
        <v>44054</v>
      </c>
      <c r="B23" s="29">
        <v>160000</v>
      </c>
      <c r="C23" s="29">
        <v>5</v>
      </c>
      <c r="D23" s="29">
        <v>-500</v>
      </c>
      <c r="E23" s="29">
        <v>-500</v>
      </c>
      <c r="F23" s="29">
        <v>195262</v>
      </c>
      <c r="G23" s="29">
        <v>31266</v>
      </c>
      <c r="H23" s="29">
        <v>-14403</v>
      </c>
      <c r="I23" s="29">
        <v>19078</v>
      </c>
      <c r="J23" s="29">
        <v>-1334</v>
      </c>
      <c r="K23" s="29">
        <v>17207</v>
      </c>
      <c r="L23" s="29">
        <v>-13464</v>
      </c>
      <c r="M23" s="29">
        <v>3438</v>
      </c>
      <c r="N23" s="29">
        <v>-53</v>
      </c>
      <c r="O23" s="29">
        <v>0</v>
      </c>
      <c r="P23" s="29">
        <v>-7609</v>
      </c>
      <c r="Q23" s="29">
        <v>-853</v>
      </c>
      <c r="R23" s="29">
        <v>0</v>
      </c>
      <c r="S23" s="29">
        <v>-47</v>
      </c>
      <c r="T23" s="29">
        <v>-3294</v>
      </c>
      <c r="V23" s="27">
        <f t="shared" si="2"/>
        <v>44054</v>
      </c>
      <c r="W23" s="26">
        <f t="shared" si="3"/>
        <v>160000</v>
      </c>
      <c r="X23" s="26">
        <f t="shared" si="4"/>
        <v>195262</v>
      </c>
    </row>
    <row r="24" spans="1:24" x14ac:dyDescent="0.3">
      <c r="A24" s="50">
        <v>44055</v>
      </c>
      <c r="B24" s="29">
        <v>161500</v>
      </c>
      <c r="C24" s="29">
        <v>2</v>
      </c>
      <c r="D24" s="29">
        <v>1500</v>
      </c>
      <c r="E24" s="29">
        <v>1500</v>
      </c>
      <c r="F24" s="29">
        <v>192240</v>
      </c>
      <c r="G24" s="29">
        <v>30657</v>
      </c>
      <c r="H24" s="29">
        <v>-12315</v>
      </c>
      <c r="I24" s="29">
        <v>28621</v>
      </c>
      <c r="J24" s="29">
        <v>-16057</v>
      </c>
      <c r="K24" s="29">
        <v>3293</v>
      </c>
      <c r="L24" s="29">
        <v>-3007</v>
      </c>
      <c r="M24" s="29">
        <v>-6570</v>
      </c>
      <c r="N24" s="29">
        <v>-4</v>
      </c>
      <c r="O24" s="29">
        <v>-839</v>
      </c>
      <c r="P24" s="29">
        <v>-8873</v>
      </c>
      <c r="Q24" s="29">
        <v>-57</v>
      </c>
      <c r="R24" s="29">
        <v>0</v>
      </c>
      <c r="S24" s="29">
        <v>-196</v>
      </c>
      <c r="T24" s="29">
        <v>-53</v>
      </c>
      <c r="V24" s="27">
        <f t="shared" si="2"/>
        <v>44055</v>
      </c>
      <c r="W24" s="26">
        <f t="shared" si="3"/>
        <v>161500</v>
      </c>
      <c r="X24" s="26">
        <f t="shared" si="4"/>
        <v>192240</v>
      </c>
    </row>
    <row r="25" spans="1:24" x14ac:dyDescent="0.3">
      <c r="A25" s="50">
        <v>44056</v>
      </c>
      <c r="B25" s="29">
        <v>166000</v>
      </c>
      <c r="C25" s="29">
        <v>2</v>
      </c>
      <c r="D25" s="29">
        <v>4500</v>
      </c>
      <c r="E25" s="29">
        <v>4500</v>
      </c>
      <c r="F25" s="29">
        <v>438222</v>
      </c>
      <c r="G25" s="29">
        <v>72500</v>
      </c>
      <c r="H25" s="29">
        <v>-146829</v>
      </c>
      <c r="I25" s="29">
        <v>60550</v>
      </c>
      <c r="J25" s="29">
        <v>86109</v>
      </c>
      <c r="K25" s="29">
        <v>50358</v>
      </c>
      <c r="L25" s="29">
        <v>11861</v>
      </c>
      <c r="M25" s="29">
        <v>15167</v>
      </c>
      <c r="N25" s="29">
        <v>0</v>
      </c>
      <c r="O25" s="29">
        <v>348</v>
      </c>
      <c r="P25" s="29">
        <v>5562</v>
      </c>
      <c r="Q25" s="29">
        <v>2813</v>
      </c>
      <c r="R25" s="29">
        <v>0</v>
      </c>
      <c r="S25" s="29">
        <v>689</v>
      </c>
      <c r="T25" s="29">
        <v>-519</v>
      </c>
      <c r="V25" s="27">
        <f t="shared" si="2"/>
        <v>44056</v>
      </c>
      <c r="W25" s="26">
        <f t="shared" si="3"/>
        <v>166000</v>
      </c>
      <c r="X25" s="26">
        <f t="shared" si="4"/>
        <v>438222</v>
      </c>
    </row>
    <row r="26" spans="1:24" x14ac:dyDescent="0.3">
      <c r="A26" s="50">
        <v>44057</v>
      </c>
      <c r="B26" s="29">
        <v>163500</v>
      </c>
      <c r="C26" s="29">
        <v>5</v>
      </c>
      <c r="D26" s="29">
        <v>-2500</v>
      </c>
      <c r="E26" s="29">
        <v>-2500</v>
      </c>
      <c r="F26" s="29">
        <v>169898</v>
      </c>
      <c r="G26" s="29">
        <v>27956</v>
      </c>
      <c r="H26" s="29">
        <v>-5968</v>
      </c>
      <c r="I26" s="29">
        <v>-5311</v>
      </c>
      <c r="J26" s="29">
        <v>10777</v>
      </c>
      <c r="K26" s="29">
        <v>7074</v>
      </c>
      <c r="L26" s="29">
        <v>409</v>
      </c>
      <c r="M26" s="29">
        <v>6683</v>
      </c>
      <c r="N26" s="29">
        <v>0</v>
      </c>
      <c r="O26" s="29">
        <v>389</v>
      </c>
      <c r="P26" s="29">
        <v>-3669</v>
      </c>
      <c r="Q26" s="29">
        <v>-109</v>
      </c>
      <c r="R26" s="29">
        <v>0</v>
      </c>
      <c r="S26" s="29">
        <v>585</v>
      </c>
      <c r="T26" s="29">
        <v>-83</v>
      </c>
      <c r="V26" s="27">
        <f t="shared" si="2"/>
        <v>44057</v>
      </c>
      <c r="W26" s="26">
        <f t="shared" si="3"/>
        <v>163500</v>
      </c>
      <c r="X26" s="26">
        <f t="shared" si="4"/>
        <v>169898</v>
      </c>
    </row>
    <row r="27" spans="1:24" x14ac:dyDescent="0.3">
      <c r="A27" s="50">
        <v>44061</v>
      </c>
      <c r="B27" s="29">
        <v>154500</v>
      </c>
      <c r="C27" s="29">
        <v>5</v>
      </c>
      <c r="D27" s="29">
        <v>-9000</v>
      </c>
      <c r="E27" s="29">
        <v>-9000</v>
      </c>
      <c r="F27" s="29">
        <v>418830</v>
      </c>
      <c r="G27" s="29">
        <v>66225</v>
      </c>
      <c r="H27" s="29">
        <v>85014</v>
      </c>
      <c r="I27" s="29">
        <v>-51165</v>
      </c>
      <c r="J27" s="29">
        <v>-29747</v>
      </c>
      <c r="K27" s="29">
        <v>-3555</v>
      </c>
      <c r="L27" s="29">
        <v>-3648</v>
      </c>
      <c r="M27" s="29">
        <v>-11142</v>
      </c>
      <c r="N27" s="29">
        <v>0</v>
      </c>
      <c r="O27" s="29">
        <v>335</v>
      </c>
      <c r="P27" s="29">
        <v>-9465</v>
      </c>
      <c r="Q27" s="29">
        <v>-2272</v>
      </c>
      <c r="R27" s="29">
        <v>0</v>
      </c>
      <c r="S27" s="29">
        <v>-4173</v>
      </c>
      <c r="T27" s="29">
        <v>71</v>
      </c>
      <c r="V27" s="27">
        <f t="shared" si="2"/>
        <v>44061</v>
      </c>
      <c r="W27" s="26">
        <f t="shared" si="3"/>
        <v>154500</v>
      </c>
      <c r="X27" s="26">
        <f t="shared" si="4"/>
        <v>418830</v>
      </c>
    </row>
    <row r="28" spans="1:24" x14ac:dyDescent="0.3">
      <c r="A28" s="50">
        <v>44062</v>
      </c>
      <c r="B28" s="29">
        <v>154500</v>
      </c>
      <c r="C28" s="29">
        <v>3</v>
      </c>
      <c r="D28" s="29">
        <v>0</v>
      </c>
      <c r="E28" s="29">
        <v>0</v>
      </c>
      <c r="F28" s="29">
        <v>153435</v>
      </c>
      <c r="G28" s="29">
        <v>23694</v>
      </c>
      <c r="H28" s="29">
        <v>6197</v>
      </c>
      <c r="I28" s="29">
        <v>5736</v>
      </c>
      <c r="J28" s="29">
        <v>-12222</v>
      </c>
      <c r="K28" s="29">
        <v>-8311</v>
      </c>
      <c r="L28" s="29">
        <v>-429</v>
      </c>
      <c r="M28" s="29">
        <v>-1307</v>
      </c>
      <c r="N28" s="29">
        <v>0</v>
      </c>
      <c r="O28" s="29">
        <v>-600</v>
      </c>
      <c r="P28" s="29">
        <v>177</v>
      </c>
      <c r="Q28" s="29">
        <v>-1752</v>
      </c>
      <c r="R28" s="29">
        <v>0</v>
      </c>
      <c r="S28" s="29">
        <v>247</v>
      </c>
      <c r="T28" s="29">
        <v>42</v>
      </c>
      <c r="V28" s="27">
        <f t="shared" si="2"/>
        <v>44062</v>
      </c>
      <c r="W28" s="26">
        <f t="shared" si="3"/>
        <v>154500</v>
      </c>
      <c r="X28" s="26">
        <f t="shared" si="4"/>
        <v>153435</v>
      </c>
    </row>
    <row r="29" spans="1:24" x14ac:dyDescent="0.3">
      <c r="A29" s="50">
        <v>44063</v>
      </c>
      <c r="B29" s="29">
        <v>145000</v>
      </c>
      <c r="C29" s="29">
        <v>5</v>
      </c>
      <c r="D29" s="29">
        <v>-9500</v>
      </c>
      <c r="E29" s="29">
        <v>-9500</v>
      </c>
      <c r="F29" s="29">
        <v>325065</v>
      </c>
      <c r="G29" s="29">
        <v>47810</v>
      </c>
      <c r="H29" s="29">
        <v>63771</v>
      </c>
      <c r="I29" s="29">
        <v>-30656</v>
      </c>
      <c r="J29" s="29">
        <v>-34097</v>
      </c>
      <c r="K29" s="29">
        <v>-16668</v>
      </c>
      <c r="L29" s="29">
        <v>543</v>
      </c>
      <c r="M29" s="29">
        <v>-3033</v>
      </c>
      <c r="N29" s="29">
        <v>0</v>
      </c>
      <c r="O29" s="29">
        <v>760</v>
      </c>
      <c r="P29" s="29">
        <v>-15675</v>
      </c>
      <c r="Q29" s="29">
        <v>-24</v>
      </c>
      <c r="R29" s="29">
        <v>0</v>
      </c>
      <c r="S29" s="29">
        <v>530</v>
      </c>
      <c r="T29" s="29">
        <v>452</v>
      </c>
      <c r="V29" s="27">
        <f t="shared" si="2"/>
        <v>44063</v>
      </c>
      <c r="W29" s="26">
        <f t="shared" si="3"/>
        <v>145000</v>
      </c>
      <c r="X29" s="26">
        <f t="shared" si="4"/>
        <v>325065</v>
      </c>
    </row>
    <row r="30" spans="1:24" x14ac:dyDescent="0.3">
      <c r="A30" s="50">
        <v>44064</v>
      </c>
      <c r="B30" s="29">
        <v>146500</v>
      </c>
      <c r="C30" s="29">
        <v>2</v>
      </c>
      <c r="D30" s="29">
        <v>1500</v>
      </c>
      <c r="E30" s="29">
        <v>1500</v>
      </c>
      <c r="F30" s="29">
        <v>171356</v>
      </c>
      <c r="G30" s="29">
        <v>25173</v>
      </c>
      <c r="H30" s="29">
        <v>814</v>
      </c>
      <c r="I30" s="29">
        <v>-7119</v>
      </c>
      <c r="J30" s="29">
        <v>6088</v>
      </c>
      <c r="K30" s="29">
        <v>6966</v>
      </c>
      <c r="L30" s="29">
        <v>230</v>
      </c>
      <c r="M30" s="29">
        <v>787</v>
      </c>
      <c r="N30" s="29">
        <v>0</v>
      </c>
      <c r="O30" s="29">
        <v>504</v>
      </c>
      <c r="P30" s="29">
        <v>332</v>
      </c>
      <c r="Q30" s="29">
        <v>-2731</v>
      </c>
      <c r="R30" s="29">
        <v>0</v>
      </c>
      <c r="S30" s="29">
        <v>-14</v>
      </c>
      <c r="T30" s="29">
        <v>231</v>
      </c>
      <c r="V30" s="27">
        <f t="shared" si="2"/>
        <v>44064</v>
      </c>
      <c r="W30" s="26">
        <f t="shared" si="3"/>
        <v>146500</v>
      </c>
      <c r="X30" s="26">
        <f t="shared" si="4"/>
        <v>171356</v>
      </c>
    </row>
    <row r="31" spans="1:24" x14ac:dyDescent="0.3">
      <c r="A31" s="50">
        <v>44067</v>
      </c>
      <c r="B31" s="29">
        <v>155000</v>
      </c>
      <c r="C31" s="29">
        <v>2</v>
      </c>
      <c r="D31" s="29">
        <v>8500</v>
      </c>
      <c r="E31" s="29">
        <v>8500</v>
      </c>
      <c r="F31" s="29">
        <v>228720</v>
      </c>
      <c r="G31" s="29">
        <v>35034</v>
      </c>
      <c r="H31" s="29">
        <v>-56179</v>
      </c>
      <c r="I31" s="29">
        <v>-19542</v>
      </c>
      <c r="J31" s="29">
        <v>75909</v>
      </c>
      <c r="K31" s="29">
        <v>26879</v>
      </c>
      <c r="L31" s="29">
        <v>9313</v>
      </c>
      <c r="M31" s="29">
        <v>17639</v>
      </c>
      <c r="N31" s="29">
        <v>0</v>
      </c>
      <c r="O31" s="29">
        <v>0</v>
      </c>
      <c r="P31" s="29">
        <v>21854</v>
      </c>
      <c r="Q31" s="29">
        <v>224</v>
      </c>
      <c r="R31" s="29">
        <v>0</v>
      </c>
      <c r="S31" s="29">
        <v>-220</v>
      </c>
      <c r="T31" s="29">
        <v>32</v>
      </c>
      <c r="V31" s="27">
        <f t="shared" si="2"/>
        <v>44067</v>
      </c>
      <c r="W31" s="26">
        <f t="shared" si="3"/>
        <v>155000</v>
      </c>
      <c r="X31" s="26">
        <f t="shared" si="4"/>
        <v>228720</v>
      </c>
    </row>
    <row r="32" spans="1:24" x14ac:dyDescent="0.3">
      <c r="A32" s="50">
        <v>44068</v>
      </c>
      <c r="B32" s="29">
        <v>152000</v>
      </c>
      <c r="C32" s="29">
        <v>5</v>
      </c>
      <c r="D32" s="29">
        <v>-3000</v>
      </c>
      <c r="E32" s="29">
        <v>-3000</v>
      </c>
      <c r="F32" s="29">
        <v>267834</v>
      </c>
      <c r="G32" s="29">
        <v>40423</v>
      </c>
      <c r="H32" s="29">
        <v>84168</v>
      </c>
      <c r="I32" s="29">
        <v>-25586</v>
      </c>
      <c r="J32" s="29">
        <v>-58523</v>
      </c>
      <c r="K32" s="29">
        <v>-27543</v>
      </c>
      <c r="L32" s="29">
        <v>-4057</v>
      </c>
      <c r="M32" s="29">
        <v>-17788</v>
      </c>
      <c r="N32" s="29">
        <v>0</v>
      </c>
      <c r="O32" s="29">
        <v>0</v>
      </c>
      <c r="P32" s="29">
        <v>-7864</v>
      </c>
      <c r="Q32" s="29">
        <v>-1271</v>
      </c>
      <c r="R32" s="29">
        <v>0</v>
      </c>
      <c r="S32" s="29">
        <v>-165</v>
      </c>
      <c r="T32" s="29">
        <v>106</v>
      </c>
      <c r="V32" s="27">
        <f t="shared" si="2"/>
        <v>44068</v>
      </c>
      <c r="W32" s="26">
        <f t="shared" si="3"/>
        <v>152000</v>
      </c>
      <c r="X32" s="26">
        <f t="shared" si="4"/>
        <v>267834</v>
      </c>
    </row>
    <row r="33" spans="1:24" x14ac:dyDescent="0.3">
      <c r="A33" s="50">
        <v>44069</v>
      </c>
      <c r="B33" s="29">
        <v>149500</v>
      </c>
      <c r="C33" s="29">
        <v>5</v>
      </c>
      <c r="D33" s="29">
        <v>-2500</v>
      </c>
      <c r="E33" s="29">
        <v>-2500</v>
      </c>
      <c r="F33" s="29">
        <v>177660</v>
      </c>
      <c r="G33" s="29">
        <v>26450</v>
      </c>
      <c r="H33" s="29">
        <v>33010</v>
      </c>
      <c r="I33" s="29">
        <v>21403</v>
      </c>
      <c r="J33" s="29">
        <v>-53519</v>
      </c>
      <c r="K33" s="29">
        <v>-16582</v>
      </c>
      <c r="L33" s="29">
        <v>15</v>
      </c>
      <c r="M33" s="29">
        <v>-7184</v>
      </c>
      <c r="N33" s="29">
        <v>0</v>
      </c>
      <c r="O33" s="29">
        <v>0</v>
      </c>
      <c r="P33" s="29">
        <v>-27333</v>
      </c>
      <c r="Q33" s="29">
        <v>-2435</v>
      </c>
      <c r="R33" s="29">
        <v>0</v>
      </c>
      <c r="S33" s="29">
        <v>-905</v>
      </c>
      <c r="T33" s="29">
        <v>11</v>
      </c>
      <c r="V33" s="27">
        <f t="shared" si="2"/>
        <v>44069</v>
      </c>
      <c r="W33" s="26">
        <f t="shared" si="3"/>
        <v>149500</v>
      </c>
      <c r="X33" s="26">
        <f t="shared" si="4"/>
        <v>177660</v>
      </c>
    </row>
    <row r="34" spans="1:24" x14ac:dyDescent="0.3">
      <c r="A34" s="50">
        <v>44070</v>
      </c>
      <c r="B34" s="29">
        <v>146500</v>
      </c>
      <c r="C34" s="29">
        <v>5</v>
      </c>
      <c r="D34" s="29">
        <v>-3000</v>
      </c>
      <c r="E34" s="29">
        <v>-3000</v>
      </c>
      <c r="F34" s="29">
        <v>114677</v>
      </c>
      <c r="G34" s="29">
        <v>16922</v>
      </c>
      <c r="H34" s="29">
        <v>8690</v>
      </c>
      <c r="I34" s="29">
        <v>3203</v>
      </c>
      <c r="J34" s="29">
        <v>-10206</v>
      </c>
      <c r="K34" s="29">
        <v>-6731</v>
      </c>
      <c r="L34" s="29">
        <v>-784</v>
      </c>
      <c r="M34" s="29">
        <v>-1806</v>
      </c>
      <c r="N34" s="29">
        <v>0</v>
      </c>
      <c r="O34" s="29">
        <v>0</v>
      </c>
      <c r="P34" s="29">
        <v>-818</v>
      </c>
      <c r="Q34" s="29">
        <v>-67</v>
      </c>
      <c r="R34" s="29">
        <v>0</v>
      </c>
      <c r="S34" s="29">
        <v>-581</v>
      </c>
      <c r="T34" s="29">
        <v>-1106</v>
      </c>
      <c r="V34" s="27">
        <f t="shared" si="2"/>
        <v>44070</v>
      </c>
      <c r="W34" s="26">
        <f t="shared" si="3"/>
        <v>146500</v>
      </c>
      <c r="X34" s="26">
        <f t="shared" si="4"/>
        <v>114677</v>
      </c>
    </row>
    <row r="35" spans="1:24" x14ac:dyDescent="0.3">
      <c r="A35" s="50">
        <v>44071</v>
      </c>
      <c r="B35" s="29">
        <v>147000</v>
      </c>
      <c r="C35" s="29">
        <v>2</v>
      </c>
      <c r="D35" s="29">
        <v>500</v>
      </c>
      <c r="E35" s="29">
        <v>500</v>
      </c>
      <c r="F35" s="29">
        <v>101248</v>
      </c>
      <c r="G35" s="29">
        <v>14944</v>
      </c>
      <c r="H35" s="29">
        <v>15335</v>
      </c>
      <c r="I35" s="29">
        <v>-3361</v>
      </c>
      <c r="J35" s="29">
        <v>-12614</v>
      </c>
      <c r="K35" s="29">
        <v>1747</v>
      </c>
      <c r="L35" s="29">
        <v>-8014</v>
      </c>
      <c r="M35" s="29">
        <v>-405</v>
      </c>
      <c r="N35" s="29">
        <v>-2</v>
      </c>
      <c r="O35" s="29">
        <v>0</v>
      </c>
      <c r="P35" s="29">
        <v>-5960</v>
      </c>
      <c r="Q35" s="29">
        <v>20</v>
      </c>
      <c r="R35" s="29">
        <v>0</v>
      </c>
      <c r="S35" s="29">
        <v>578</v>
      </c>
      <c r="T35" s="29">
        <v>62</v>
      </c>
      <c r="V35" s="27">
        <f t="shared" si="2"/>
        <v>44071</v>
      </c>
      <c r="W35" s="26">
        <f t="shared" si="3"/>
        <v>147000</v>
      </c>
      <c r="X35" s="26">
        <f t="shared" si="4"/>
        <v>101248</v>
      </c>
    </row>
    <row r="36" spans="1:24" x14ac:dyDescent="0.3">
      <c r="A36" s="50">
        <v>44074</v>
      </c>
      <c r="B36" s="29">
        <v>145000</v>
      </c>
      <c r="C36" s="29">
        <v>5</v>
      </c>
      <c r="D36" s="29">
        <v>-2000</v>
      </c>
      <c r="E36" s="29">
        <v>-2000</v>
      </c>
      <c r="F36" s="29">
        <v>128873</v>
      </c>
      <c r="G36" s="29">
        <v>18836</v>
      </c>
      <c r="H36" s="29">
        <v>20225</v>
      </c>
      <c r="I36" s="29">
        <v>-8947</v>
      </c>
      <c r="J36" s="29">
        <v>-14070</v>
      </c>
      <c r="K36" s="29">
        <v>-1638</v>
      </c>
      <c r="L36" s="29">
        <v>-2</v>
      </c>
      <c r="M36" s="29">
        <v>-8600</v>
      </c>
      <c r="N36" s="29">
        <v>-12</v>
      </c>
      <c r="O36" s="29">
        <v>-124</v>
      </c>
      <c r="P36" s="29">
        <v>-3787</v>
      </c>
      <c r="Q36" s="29">
        <v>93</v>
      </c>
      <c r="R36" s="29">
        <v>0</v>
      </c>
      <c r="S36" s="29">
        <v>2770</v>
      </c>
      <c r="T36" s="29">
        <v>22</v>
      </c>
      <c r="V36" s="27">
        <f t="shared" si="2"/>
        <v>44074</v>
      </c>
      <c r="W36" s="26">
        <f t="shared" si="3"/>
        <v>145000</v>
      </c>
      <c r="X36" s="26">
        <f t="shared" si="4"/>
        <v>128873</v>
      </c>
    </row>
    <row r="37" spans="1:24" x14ac:dyDescent="0.3">
      <c r="A37" s="50">
        <v>44075</v>
      </c>
      <c r="B37" s="29">
        <v>153500</v>
      </c>
      <c r="C37" s="29">
        <v>2</v>
      </c>
      <c r="D37" s="29">
        <v>8500</v>
      </c>
      <c r="E37" s="29">
        <v>8500</v>
      </c>
      <c r="F37" s="29">
        <v>322368</v>
      </c>
      <c r="G37" s="29">
        <v>48078</v>
      </c>
      <c r="H37" s="29">
        <v>-84305</v>
      </c>
      <c r="I37" s="29">
        <v>-3649</v>
      </c>
      <c r="J37" s="29">
        <v>91074</v>
      </c>
      <c r="K37" s="29">
        <v>100424</v>
      </c>
      <c r="L37" s="29">
        <v>1166</v>
      </c>
      <c r="M37" s="29">
        <v>-3879</v>
      </c>
      <c r="N37" s="29">
        <v>0</v>
      </c>
      <c r="O37" s="29">
        <v>113</v>
      </c>
      <c r="P37" s="29">
        <v>-9035</v>
      </c>
      <c r="Q37" s="29">
        <v>2285</v>
      </c>
      <c r="R37" s="29">
        <v>0</v>
      </c>
      <c r="S37" s="29">
        <v>-2916</v>
      </c>
      <c r="T37" s="29">
        <v>-204</v>
      </c>
      <c r="V37" s="27">
        <f t="shared" si="2"/>
        <v>44075</v>
      </c>
      <c r="W37" s="26">
        <f t="shared" si="3"/>
        <v>153500</v>
      </c>
      <c r="X37" s="26">
        <f t="shared" si="4"/>
        <v>322368</v>
      </c>
    </row>
    <row r="38" spans="1:24" x14ac:dyDescent="0.3">
      <c r="A38" s="50">
        <v>44076</v>
      </c>
      <c r="B38" s="29">
        <v>169000</v>
      </c>
      <c r="C38" s="29">
        <v>2</v>
      </c>
      <c r="D38" s="29">
        <v>15500</v>
      </c>
      <c r="E38" s="29">
        <v>15500</v>
      </c>
      <c r="F38" s="29">
        <v>818324</v>
      </c>
      <c r="G38" s="29">
        <v>134670</v>
      </c>
      <c r="H38" s="29">
        <v>-311067</v>
      </c>
      <c r="I38" s="29">
        <v>313095</v>
      </c>
      <c r="J38" s="29">
        <v>1220</v>
      </c>
      <c r="K38" s="29">
        <v>13152</v>
      </c>
      <c r="L38" s="29">
        <v>1529</v>
      </c>
      <c r="M38" s="29">
        <v>4160</v>
      </c>
      <c r="N38" s="29">
        <v>31</v>
      </c>
      <c r="O38" s="29">
        <v>-1150</v>
      </c>
      <c r="P38" s="29">
        <v>-21250</v>
      </c>
      <c r="Q38" s="29">
        <v>4748</v>
      </c>
      <c r="R38" s="29">
        <v>0</v>
      </c>
      <c r="S38" s="29">
        <v>-2961</v>
      </c>
      <c r="T38" s="29">
        <v>-287</v>
      </c>
      <c r="V38" s="27">
        <f t="shared" si="2"/>
        <v>44076</v>
      </c>
      <c r="W38" s="26">
        <f t="shared" si="3"/>
        <v>169000</v>
      </c>
      <c r="X38" s="26">
        <f t="shared" si="4"/>
        <v>818324</v>
      </c>
    </row>
    <row r="39" spans="1:24" x14ac:dyDescent="0.3">
      <c r="A39" s="50">
        <v>44077</v>
      </c>
      <c r="B39" s="29">
        <v>163000</v>
      </c>
      <c r="C39" s="29">
        <v>5</v>
      </c>
      <c r="D39" s="29">
        <v>-6000</v>
      </c>
      <c r="E39" s="29">
        <v>-6000</v>
      </c>
      <c r="F39" s="29">
        <v>269915</v>
      </c>
      <c r="G39" s="29">
        <v>44548</v>
      </c>
      <c r="H39" s="29">
        <v>45104</v>
      </c>
      <c r="I39" s="29">
        <v>-41237</v>
      </c>
      <c r="J39" s="29">
        <v>-7523</v>
      </c>
      <c r="K39" s="29">
        <v>15758</v>
      </c>
      <c r="L39" s="29">
        <v>-278</v>
      </c>
      <c r="M39" s="29">
        <v>-2339</v>
      </c>
      <c r="N39" s="29">
        <v>0</v>
      </c>
      <c r="O39" s="29">
        <v>36</v>
      </c>
      <c r="P39" s="29">
        <v>-22480</v>
      </c>
      <c r="Q39" s="29">
        <v>1780</v>
      </c>
      <c r="R39" s="29">
        <v>0</v>
      </c>
      <c r="S39" s="29">
        <v>3621</v>
      </c>
      <c r="T39" s="29">
        <v>35</v>
      </c>
      <c r="V39" s="27">
        <f t="shared" si="2"/>
        <v>44077</v>
      </c>
      <c r="W39" s="26">
        <f t="shared" si="3"/>
        <v>163000</v>
      </c>
      <c r="X39" s="26">
        <f t="shared" si="4"/>
        <v>269915</v>
      </c>
    </row>
    <row r="40" spans="1:24" x14ac:dyDescent="0.3">
      <c r="A40" s="50">
        <v>44078</v>
      </c>
      <c r="B40" s="29">
        <v>158000</v>
      </c>
      <c r="C40" s="29">
        <v>5</v>
      </c>
      <c r="D40" s="29">
        <v>-5000</v>
      </c>
      <c r="E40" s="29">
        <v>-5000</v>
      </c>
      <c r="F40" s="29">
        <v>270454</v>
      </c>
      <c r="G40" s="29">
        <v>42623</v>
      </c>
      <c r="H40" s="29">
        <v>66577</v>
      </c>
      <c r="I40" s="29">
        <v>-14473</v>
      </c>
      <c r="J40" s="29">
        <v>-53157</v>
      </c>
      <c r="K40" s="29">
        <v>-20680</v>
      </c>
      <c r="L40" s="29">
        <v>-548</v>
      </c>
      <c r="M40" s="29">
        <v>-5898</v>
      </c>
      <c r="N40" s="29">
        <v>0</v>
      </c>
      <c r="O40" s="29">
        <v>-75</v>
      </c>
      <c r="P40" s="29">
        <v>-22599</v>
      </c>
      <c r="Q40" s="29">
        <v>-3357</v>
      </c>
      <c r="R40" s="29">
        <v>0</v>
      </c>
      <c r="S40" s="29">
        <v>1115</v>
      </c>
      <c r="T40" s="29">
        <v>-62</v>
      </c>
      <c r="V40" s="27">
        <f t="shared" si="2"/>
        <v>44078</v>
      </c>
      <c r="W40" s="26">
        <f t="shared" si="3"/>
        <v>158000</v>
      </c>
      <c r="X40" s="26">
        <f t="shared" si="4"/>
        <v>270454</v>
      </c>
    </row>
    <row r="41" spans="1:24" x14ac:dyDescent="0.3">
      <c r="A41" s="50">
        <v>44081</v>
      </c>
      <c r="B41" s="29">
        <v>158500</v>
      </c>
      <c r="C41" s="29">
        <v>2</v>
      </c>
      <c r="D41" s="29">
        <v>500</v>
      </c>
      <c r="E41" s="29">
        <v>500</v>
      </c>
      <c r="F41" s="29">
        <v>116202</v>
      </c>
      <c r="G41" s="29">
        <v>18468</v>
      </c>
      <c r="H41" s="29">
        <v>8016</v>
      </c>
      <c r="I41" s="29">
        <v>4988</v>
      </c>
      <c r="J41" s="29">
        <v>-12792</v>
      </c>
      <c r="K41" s="29">
        <v>-1324</v>
      </c>
      <c r="L41" s="29">
        <v>2043</v>
      </c>
      <c r="M41" s="29">
        <v>7848</v>
      </c>
      <c r="N41" s="29">
        <v>0</v>
      </c>
      <c r="O41" s="29">
        <v>473</v>
      </c>
      <c r="P41" s="29">
        <v>-21789</v>
      </c>
      <c r="Q41" s="29">
        <v>-43</v>
      </c>
      <c r="R41" s="29">
        <v>0</v>
      </c>
      <c r="S41" s="29">
        <v>-283</v>
      </c>
      <c r="T41" s="29">
        <v>71</v>
      </c>
      <c r="V41" s="27">
        <f t="shared" si="2"/>
        <v>44081</v>
      </c>
      <c r="W41" s="26">
        <f t="shared" si="3"/>
        <v>158500</v>
      </c>
      <c r="X41" s="26">
        <f t="shared" si="4"/>
        <v>116202</v>
      </c>
    </row>
    <row r="42" spans="1:24" x14ac:dyDescent="0.3">
      <c r="A42" s="50">
        <v>44082</v>
      </c>
      <c r="B42" s="29">
        <v>162000</v>
      </c>
      <c r="C42" s="29">
        <v>2</v>
      </c>
      <c r="D42" s="29">
        <v>3500</v>
      </c>
      <c r="E42" s="29">
        <v>3500</v>
      </c>
      <c r="F42" s="29">
        <v>194051</v>
      </c>
      <c r="G42" s="29">
        <v>31609</v>
      </c>
      <c r="H42" s="29">
        <v>-39675</v>
      </c>
      <c r="I42" s="29">
        <v>40828</v>
      </c>
      <c r="J42" s="29">
        <v>-1717</v>
      </c>
      <c r="K42" s="29">
        <v>-5919</v>
      </c>
      <c r="L42" s="29">
        <v>3033</v>
      </c>
      <c r="M42" s="29">
        <v>3364</v>
      </c>
      <c r="N42" s="29">
        <v>0</v>
      </c>
      <c r="O42" s="29">
        <v>183</v>
      </c>
      <c r="P42" s="29">
        <v>441</v>
      </c>
      <c r="Q42" s="29">
        <v>-2819</v>
      </c>
      <c r="R42" s="29">
        <v>0</v>
      </c>
      <c r="S42" s="29">
        <v>543</v>
      </c>
      <c r="T42" s="29">
        <v>21</v>
      </c>
      <c r="V42" s="27">
        <f t="shared" si="2"/>
        <v>44082</v>
      </c>
      <c r="W42" s="26">
        <f t="shared" si="3"/>
        <v>162000</v>
      </c>
      <c r="X42" s="26">
        <f t="shared" si="4"/>
        <v>194051</v>
      </c>
    </row>
    <row r="43" spans="1:24" x14ac:dyDescent="0.3">
      <c r="A43" s="50">
        <v>44083</v>
      </c>
      <c r="B43" s="29">
        <v>166000</v>
      </c>
      <c r="C43" s="29">
        <v>2</v>
      </c>
      <c r="D43" s="29">
        <v>4000</v>
      </c>
      <c r="E43" s="29">
        <v>4000</v>
      </c>
      <c r="F43" s="29">
        <v>333883</v>
      </c>
      <c r="G43" s="29">
        <v>54763</v>
      </c>
      <c r="H43" s="29">
        <v>-83160</v>
      </c>
      <c r="I43" s="29">
        <v>96607</v>
      </c>
      <c r="J43" s="29">
        <v>-12732</v>
      </c>
      <c r="K43" s="29">
        <v>-14201</v>
      </c>
      <c r="L43" s="29">
        <v>-2393</v>
      </c>
      <c r="M43" s="29">
        <v>8807</v>
      </c>
      <c r="N43" s="29">
        <v>0</v>
      </c>
      <c r="O43" s="29">
        <v>-596</v>
      </c>
      <c r="P43" s="29">
        <v>-4990</v>
      </c>
      <c r="Q43" s="29">
        <v>641</v>
      </c>
      <c r="R43" s="29">
        <v>0</v>
      </c>
      <c r="S43" s="29">
        <v>-644</v>
      </c>
      <c r="T43" s="29">
        <v>-71</v>
      </c>
      <c r="V43" s="27">
        <f t="shared" si="2"/>
        <v>44083</v>
      </c>
      <c r="W43" s="26">
        <f t="shared" si="3"/>
        <v>166000</v>
      </c>
      <c r="X43" s="26">
        <f t="shared" si="4"/>
        <v>333883</v>
      </c>
    </row>
    <row r="44" spans="1:24" x14ac:dyDescent="0.3">
      <c r="A44" s="50">
        <v>44084</v>
      </c>
      <c r="B44" s="29">
        <v>169500</v>
      </c>
      <c r="C44" s="29">
        <v>2</v>
      </c>
      <c r="D44" s="29">
        <v>3500</v>
      </c>
      <c r="E44" s="29">
        <v>3500</v>
      </c>
      <c r="F44" s="29">
        <v>481188</v>
      </c>
      <c r="G44" s="29">
        <v>81477</v>
      </c>
      <c r="H44" s="29">
        <v>-91131</v>
      </c>
      <c r="I44" s="29">
        <v>85165</v>
      </c>
      <c r="J44" s="29">
        <v>1950</v>
      </c>
      <c r="K44" s="29">
        <v>-21888</v>
      </c>
      <c r="L44" s="29">
        <v>4733</v>
      </c>
      <c r="M44" s="29">
        <v>8623</v>
      </c>
      <c r="N44" s="29">
        <v>0</v>
      </c>
      <c r="O44" s="29">
        <v>-546</v>
      </c>
      <c r="P44" s="29">
        <v>2529</v>
      </c>
      <c r="Q44" s="29">
        <v>8499</v>
      </c>
      <c r="R44" s="29">
        <v>0</v>
      </c>
      <c r="S44" s="29">
        <v>3565</v>
      </c>
      <c r="T44" s="29">
        <v>451</v>
      </c>
      <c r="V44" s="27">
        <f t="shared" si="2"/>
        <v>44084</v>
      </c>
      <c r="W44" s="26">
        <f t="shared" si="3"/>
        <v>169500</v>
      </c>
      <c r="X44" s="26">
        <f t="shared" si="4"/>
        <v>481188</v>
      </c>
    </row>
    <row r="45" spans="1:24" x14ac:dyDescent="0.3">
      <c r="A45" s="50">
        <v>44085</v>
      </c>
      <c r="B45" s="29">
        <v>169500</v>
      </c>
      <c r="C45" s="29">
        <v>3</v>
      </c>
      <c r="D45" s="29">
        <v>0</v>
      </c>
      <c r="E45" s="29">
        <v>0</v>
      </c>
      <c r="F45" s="29">
        <v>173693</v>
      </c>
      <c r="G45" s="29">
        <v>29138</v>
      </c>
      <c r="H45" s="29">
        <v>-9798</v>
      </c>
      <c r="I45" s="29">
        <v>23964</v>
      </c>
      <c r="J45" s="29">
        <v>-14370</v>
      </c>
      <c r="K45" s="29">
        <v>-14764</v>
      </c>
      <c r="L45" s="29">
        <v>787</v>
      </c>
      <c r="M45" s="29">
        <v>-1337</v>
      </c>
      <c r="N45" s="29">
        <v>0</v>
      </c>
      <c r="O45" s="29">
        <v>-30</v>
      </c>
      <c r="P45" s="29">
        <v>60</v>
      </c>
      <c r="Q45" s="29">
        <v>914</v>
      </c>
      <c r="R45" s="29">
        <v>0</v>
      </c>
      <c r="S45" s="29">
        <v>249</v>
      </c>
      <c r="T45" s="29">
        <v>-45</v>
      </c>
      <c r="V45" s="27">
        <f t="shared" si="2"/>
        <v>44085</v>
      </c>
      <c r="W45" s="26">
        <f t="shared" si="3"/>
        <v>169500</v>
      </c>
      <c r="X45" s="26">
        <f t="shared" si="4"/>
        <v>173693</v>
      </c>
    </row>
    <row r="46" spans="1:24" x14ac:dyDescent="0.3">
      <c r="A46" s="50">
        <v>44088</v>
      </c>
      <c r="B46" s="29">
        <v>170000</v>
      </c>
      <c r="C46" s="29">
        <v>2</v>
      </c>
      <c r="D46" s="29">
        <v>500</v>
      </c>
      <c r="E46" s="29">
        <v>500</v>
      </c>
      <c r="F46" s="29">
        <v>111647</v>
      </c>
      <c r="G46" s="29">
        <v>18990</v>
      </c>
      <c r="H46" s="29">
        <v>-25457</v>
      </c>
      <c r="I46" s="29">
        <v>9843</v>
      </c>
      <c r="J46" s="29">
        <v>15545</v>
      </c>
      <c r="K46" s="29">
        <v>5328</v>
      </c>
      <c r="L46" s="29">
        <v>10535</v>
      </c>
      <c r="M46" s="29">
        <v>1479</v>
      </c>
      <c r="N46" s="29">
        <v>-11</v>
      </c>
      <c r="O46" s="29">
        <v>51</v>
      </c>
      <c r="P46" s="29">
        <v>-2153</v>
      </c>
      <c r="Q46" s="29">
        <v>316</v>
      </c>
      <c r="R46" s="29">
        <v>0</v>
      </c>
      <c r="S46" s="29">
        <v>81</v>
      </c>
      <c r="T46" s="29">
        <v>-12</v>
      </c>
      <c r="V46" s="27">
        <f t="shared" si="2"/>
        <v>44088</v>
      </c>
      <c r="W46" s="26">
        <f t="shared" si="3"/>
        <v>170000</v>
      </c>
      <c r="X46" s="26">
        <f t="shared" si="4"/>
        <v>111647</v>
      </c>
    </row>
    <row r="47" spans="1:24" x14ac:dyDescent="0.3">
      <c r="A47" s="50">
        <v>44089</v>
      </c>
      <c r="B47" s="29">
        <v>169500</v>
      </c>
      <c r="C47" s="29">
        <v>5</v>
      </c>
      <c r="D47" s="29">
        <v>-500</v>
      </c>
      <c r="E47" s="29">
        <v>-500</v>
      </c>
      <c r="F47" s="29">
        <v>174968</v>
      </c>
      <c r="G47" s="29">
        <v>29508</v>
      </c>
      <c r="H47" s="29">
        <v>12975</v>
      </c>
      <c r="I47" s="29">
        <v>12989</v>
      </c>
      <c r="J47" s="29">
        <v>-26409</v>
      </c>
      <c r="K47" s="29">
        <v>753</v>
      </c>
      <c r="L47" s="29">
        <v>-5675</v>
      </c>
      <c r="M47" s="29">
        <v>-7454</v>
      </c>
      <c r="N47" s="29">
        <v>0</v>
      </c>
      <c r="O47" s="29">
        <v>35</v>
      </c>
      <c r="P47" s="29">
        <v>-14484</v>
      </c>
      <c r="Q47" s="29">
        <v>416</v>
      </c>
      <c r="R47" s="29">
        <v>0</v>
      </c>
      <c r="S47" s="29">
        <v>559</v>
      </c>
      <c r="T47" s="29">
        <v>-114</v>
      </c>
      <c r="V47" s="27">
        <f t="shared" si="2"/>
        <v>44089</v>
      </c>
      <c r="W47" s="26">
        <f t="shared" si="3"/>
        <v>169500</v>
      </c>
      <c r="X47" s="26">
        <f t="shared" si="4"/>
        <v>174968</v>
      </c>
    </row>
    <row r="48" spans="1:24" x14ac:dyDescent="0.3">
      <c r="A48" s="50">
        <v>44090</v>
      </c>
      <c r="B48" s="29">
        <v>168500</v>
      </c>
      <c r="C48" s="29">
        <v>5</v>
      </c>
      <c r="D48" s="29">
        <v>-1000</v>
      </c>
      <c r="E48" s="29">
        <v>-1000</v>
      </c>
      <c r="F48" s="29">
        <v>127730</v>
      </c>
      <c r="G48" s="29">
        <v>21612</v>
      </c>
      <c r="H48" s="29">
        <v>-1010</v>
      </c>
      <c r="I48" s="29">
        <v>49083</v>
      </c>
      <c r="J48" s="29">
        <v>-47908</v>
      </c>
      <c r="K48" s="29">
        <v>-19426</v>
      </c>
      <c r="L48" s="29">
        <v>-84</v>
      </c>
      <c r="M48" s="29">
        <v>-1681</v>
      </c>
      <c r="N48" s="29">
        <v>0</v>
      </c>
      <c r="O48" s="29">
        <v>148</v>
      </c>
      <c r="P48" s="29">
        <v>-28682</v>
      </c>
      <c r="Q48" s="29">
        <v>1817</v>
      </c>
      <c r="R48" s="29">
        <v>0</v>
      </c>
      <c r="S48" s="29">
        <v>35</v>
      </c>
      <c r="T48" s="29">
        <v>-200</v>
      </c>
      <c r="V48" s="27">
        <f t="shared" si="2"/>
        <v>44090</v>
      </c>
      <c r="W48" s="26">
        <f t="shared" si="3"/>
        <v>168500</v>
      </c>
      <c r="X48" s="26">
        <f t="shared" si="4"/>
        <v>127730</v>
      </c>
    </row>
    <row r="49" spans="1:24" x14ac:dyDescent="0.3">
      <c r="A49" s="50">
        <v>44091</v>
      </c>
      <c r="B49" s="29">
        <v>162000</v>
      </c>
      <c r="C49" s="29">
        <v>5</v>
      </c>
      <c r="D49" s="29">
        <v>-6500</v>
      </c>
      <c r="E49" s="29">
        <v>-6500</v>
      </c>
      <c r="F49" s="29">
        <v>210746</v>
      </c>
      <c r="G49" s="29">
        <v>34557</v>
      </c>
      <c r="H49" s="29">
        <v>74586</v>
      </c>
      <c r="I49" s="29">
        <v>-2090</v>
      </c>
      <c r="J49" s="29">
        <v>-73094</v>
      </c>
      <c r="K49" s="29">
        <v>-50392</v>
      </c>
      <c r="L49" s="29">
        <v>488</v>
      </c>
      <c r="M49" s="29">
        <v>-3379</v>
      </c>
      <c r="N49" s="29">
        <v>0</v>
      </c>
      <c r="O49" s="29">
        <v>-16</v>
      </c>
      <c r="P49" s="29">
        <v>-15045</v>
      </c>
      <c r="Q49" s="29">
        <v>-4750</v>
      </c>
      <c r="R49" s="29">
        <v>0</v>
      </c>
      <c r="S49" s="29">
        <v>588</v>
      </c>
      <c r="T49" s="29">
        <v>10</v>
      </c>
      <c r="V49" s="27">
        <f t="shared" si="2"/>
        <v>44091</v>
      </c>
      <c r="W49" s="26">
        <f t="shared" si="3"/>
        <v>162000</v>
      </c>
      <c r="X49" s="26">
        <f t="shared" si="4"/>
        <v>210746</v>
      </c>
    </row>
    <row r="50" spans="1:24" x14ac:dyDescent="0.3">
      <c r="A50" s="50">
        <v>44092</v>
      </c>
      <c r="B50" s="29">
        <v>161500</v>
      </c>
      <c r="C50" s="29">
        <v>5</v>
      </c>
      <c r="D50" s="29">
        <v>-500</v>
      </c>
      <c r="E50" s="29">
        <v>-500</v>
      </c>
      <c r="F50" s="29">
        <v>287773</v>
      </c>
      <c r="G50" s="29">
        <v>46493</v>
      </c>
      <c r="H50" s="29">
        <v>17687</v>
      </c>
      <c r="I50" s="29">
        <v>-3490</v>
      </c>
      <c r="J50" s="29">
        <v>-14195</v>
      </c>
      <c r="K50" s="29">
        <v>6014</v>
      </c>
      <c r="L50" s="29">
        <v>-801</v>
      </c>
      <c r="M50" s="29">
        <v>210</v>
      </c>
      <c r="N50" s="29">
        <v>0</v>
      </c>
      <c r="O50" s="29">
        <v>91</v>
      </c>
      <c r="P50" s="29">
        <v>-19736</v>
      </c>
      <c r="Q50" s="29">
        <v>27</v>
      </c>
      <c r="R50" s="29">
        <v>0</v>
      </c>
      <c r="S50" s="29">
        <v>5</v>
      </c>
      <c r="T50" s="29">
        <v>-7</v>
      </c>
      <c r="V50" s="27">
        <f t="shared" si="2"/>
        <v>44092</v>
      </c>
      <c r="W50" s="26">
        <f t="shared" si="3"/>
        <v>161500</v>
      </c>
      <c r="X50" s="26">
        <f t="shared" si="4"/>
        <v>287773</v>
      </c>
    </row>
    <row r="51" spans="1:24" x14ac:dyDescent="0.3">
      <c r="A51" s="50">
        <v>44095</v>
      </c>
      <c r="B51" s="29">
        <v>157500</v>
      </c>
      <c r="C51" s="29">
        <v>5</v>
      </c>
      <c r="D51" s="29">
        <v>-4000</v>
      </c>
      <c r="E51" s="29">
        <v>-4000</v>
      </c>
      <c r="F51" s="29">
        <v>166897</v>
      </c>
      <c r="G51" s="29">
        <v>26537</v>
      </c>
      <c r="H51" s="29">
        <v>68947</v>
      </c>
      <c r="I51" s="29">
        <v>-4039</v>
      </c>
      <c r="J51" s="29">
        <v>-65948</v>
      </c>
      <c r="K51" s="29">
        <v>-8581</v>
      </c>
      <c r="L51" s="29">
        <v>-544</v>
      </c>
      <c r="M51" s="29">
        <v>-5391</v>
      </c>
      <c r="N51" s="29">
        <v>0</v>
      </c>
      <c r="O51" s="29">
        <v>0</v>
      </c>
      <c r="P51" s="29">
        <v>-47793</v>
      </c>
      <c r="Q51" s="29">
        <v>-3639</v>
      </c>
      <c r="R51" s="29">
        <v>0</v>
      </c>
      <c r="S51" s="29">
        <v>1166</v>
      </c>
      <c r="T51" s="29">
        <v>-126</v>
      </c>
      <c r="V51" s="27">
        <f t="shared" si="2"/>
        <v>44095</v>
      </c>
      <c r="W51" s="26">
        <f t="shared" si="3"/>
        <v>157500</v>
      </c>
      <c r="X51" s="26">
        <f t="shared" si="4"/>
        <v>166897</v>
      </c>
    </row>
    <row r="52" spans="1:24" x14ac:dyDescent="0.3">
      <c r="A52" s="50">
        <v>44096</v>
      </c>
      <c r="B52" s="29">
        <v>155000</v>
      </c>
      <c r="C52" s="29">
        <v>5</v>
      </c>
      <c r="D52" s="29">
        <v>-2500</v>
      </c>
      <c r="E52" s="29">
        <v>-2500</v>
      </c>
      <c r="F52" s="29">
        <v>157282</v>
      </c>
      <c r="G52" s="29">
        <v>24599</v>
      </c>
      <c r="H52" s="29">
        <v>29876</v>
      </c>
      <c r="I52" s="29">
        <v>8885</v>
      </c>
      <c r="J52" s="29">
        <v>-38675</v>
      </c>
      <c r="K52" s="29">
        <v>-3233</v>
      </c>
      <c r="L52" s="29">
        <v>20</v>
      </c>
      <c r="M52" s="29">
        <v>-8176</v>
      </c>
      <c r="N52" s="29">
        <v>0</v>
      </c>
      <c r="O52" s="29">
        <v>751</v>
      </c>
      <c r="P52" s="29">
        <v>-26846</v>
      </c>
      <c r="Q52" s="29">
        <v>-1191</v>
      </c>
      <c r="R52" s="29">
        <v>0</v>
      </c>
      <c r="S52" s="29">
        <v>-84</v>
      </c>
      <c r="T52" s="29">
        <v>-2</v>
      </c>
      <c r="V52" s="27">
        <f t="shared" si="2"/>
        <v>44096</v>
      </c>
      <c r="W52" s="26">
        <f t="shared" si="3"/>
        <v>155000</v>
      </c>
      <c r="X52" s="26">
        <f t="shared" si="4"/>
        <v>157282</v>
      </c>
    </row>
    <row r="53" spans="1:24" x14ac:dyDescent="0.3">
      <c r="A53" s="50">
        <v>44097</v>
      </c>
      <c r="B53" s="29">
        <v>154500</v>
      </c>
      <c r="C53" s="29">
        <v>5</v>
      </c>
      <c r="D53" s="29">
        <v>-500</v>
      </c>
      <c r="E53" s="29">
        <v>-500</v>
      </c>
      <c r="F53" s="29">
        <v>155945</v>
      </c>
      <c r="G53" s="29">
        <v>24031</v>
      </c>
      <c r="H53" s="29">
        <v>37819</v>
      </c>
      <c r="I53" s="29">
        <v>-8977</v>
      </c>
      <c r="J53" s="29">
        <v>-28876</v>
      </c>
      <c r="K53" s="29">
        <v>-167</v>
      </c>
      <c r="L53" s="29">
        <v>-4176</v>
      </c>
      <c r="M53" s="29">
        <v>-5127</v>
      </c>
      <c r="N53" s="29">
        <v>-535</v>
      </c>
      <c r="O53" s="29">
        <v>165</v>
      </c>
      <c r="P53" s="29">
        <v>-26047</v>
      </c>
      <c r="Q53" s="29">
        <v>7011</v>
      </c>
      <c r="R53" s="29">
        <v>0</v>
      </c>
      <c r="S53" s="29">
        <v>40</v>
      </c>
      <c r="T53" s="29">
        <v>-6</v>
      </c>
      <c r="V53" s="27">
        <f t="shared" si="2"/>
        <v>44097</v>
      </c>
      <c r="W53" s="26">
        <f t="shared" si="3"/>
        <v>154500</v>
      </c>
      <c r="X53" s="26">
        <f t="shared" si="4"/>
        <v>155945</v>
      </c>
    </row>
    <row r="54" spans="1:24" x14ac:dyDescent="0.3">
      <c r="A54" s="50">
        <v>44098</v>
      </c>
      <c r="B54" s="29">
        <v>147500</v>
      </c>
      <c r="C54" s="29">
        <v>5</v>
      </c>
      <c r="D54" s="29">
        <v>-7000</v>
      </c>
      <c r="E54" s="29">
        <v>-7000</v>
      </c>
      <c r="F54" s="29">
        <v>175012</v>
      </c>
      <c r="G54" s="29">
        <v>26110</v>
      </c>
      <c r="H54" s="29">
        <v>65026</v>
      </c>
      <c r="I54" s="29">
        <v>-38172</v>
      </c>
      <c r="J54" s="29">
        <v>-26659</v>
      </c>
      <c r="K54" s="29">
        <v>2844</v>
      </c>
      <c r="L54" s="29">
        <v>-51</v>
      </c>
      <c r="M54" s="29">
        <v>-11836</v>
      </c>
      <c r="N54" s="29">
        <v>0</v>
      </c>
      <c r="O54" s="29">
        <v>653</v>
      </c>
      <c r="P54" s="29">
        <v>-12335</v>
      </c>
      <c r="Q54" s="29">
        <v>-5934</v>
      </c>
      <c r="R54" s="29">
        <v>0</v>
      </c>
      <c r="S54" s="29">
        <v>-222</v>
      </c>
      <c r="T54" s="29">
        <v>27</v>
      </c>
      <c r="V54" s="27">
        <f t="shared" si="2"/>
        <v>44098</v>
      </c>
      <c r="W54" s="26">
        <f t="shared" si="3"/>
        <v>147500</v>
      </c>
      <c r="X54" s="26">
        <f t="shared" si="4"/>
        <v>175012</v>
      </c>
    </row>
    <row r="55" spans="1:24" x14ac:dyDescent="0.3">
      <c r="A55" s="50">
        <v>44099</v>
      </c>
      <c r="B55" s="29">
        <v>151500</v>
      </c>
      <c r="C55" s="29">
        <v>2</v>
      </c>
      <c r="D55" s="29">
        <v>4000</v>
      </c>
      <c r="E55" s="29">
        <v>4000</v>
      </c>
      <c r="F55" s="29">
        <v>121813</v>
      </c>
      <c r="G55" s="29">
        <v>18273</v>
      </c>
      <c r="H55" s="29">
        <v>-18984</v>
      </c>
      <c r="I55" s="29">
        <v>3010</v>
      </c>
      <c r="J55" s="29">
        <v>11765</v>
      </c>
      <c r="K55" s="29">
        <v>2509</v>
      </c>
      <c r="L55" s="29">
        <v>-25</v>
      </c>
      <c r="M55" s="29">
        <v>2936</v>
      </c>
      <c r="N55" s="29">
        <v>0</v>
      </c>
      <c r="O55" s="29">
        <v>48</v>
      </c>
      <c r="P55" s="29">
        <v>-1088</v>
      </c>
      <c r="Q55" s="29">
        <v>7385</v>
      </c>
      <c r="R55" s="29">
        <v>0</v>
      </c>
      <c r="S55" s="29">
        <v>4228</v>
      </c>
      <c r="T55" s="29">
        <v>-19</v>
      </c>
      <c r="V55" s="27">
        <f t="shared" si="2"/>
        <v>44099</v>
      </c>
      <c r="W55" s="26">
        <f t="shared" si="3"/>
        <v>151500</v>
      </c>
      <c r="X55" s="26">
        <f t="shared" si="4"/>
        <v>121813</v>
      </c>
    </row>
    <row r="56" spans="1:24" x14ac:dyDescent="0.3">
      <c r="A56" s="50">
        <v>44102</v>
      </c>
      <c r="B56" s="29">
        <v>155500</v>
      </c>
      <c r="C56" s="29">
        <v>2</v>
      </c>
      <c r="D56" s="29">
        <v>4000</v>
      </c>
      <c r="E56" s="29">
        <v>4000</v>
      </c>
      <c r="F56" s="29">
        <v>106135</v>
      </c>
      <c r="G56" s="29">
        <v>16500</v>
      </c>
      <c r="H56" s="29">
        <v>-5561</v>
      </c>
      <c r="I56" s="29">
        <v>-5327</v>
      </c>
      <c r="J56" s="29">
        <v>8961</v>
      </c>
      <c r="K56" s="29">
        <v>6671</v>
      </c>
      <c r="L56" s="29">
        <v>190</v>
      </c>
      <c r="M56" s="29">
        <v>34</v>
      </c>
      <c r="N56" s="29">
        <v>0</v>
      </c>
      <c r="O56" s="29">
        <v>0</v>
      </c>
      <c r="P56" s="29">
        <v>-1147</v>
      </c>
      <c r="Q56" s="29">
        <v>3213</v>
      </c>
      <c r="R56" s="29">
        <v>0</v>
      </c>
      <c r="S56" s="29">
        <v>1936</v>
      </c>
      <c r="T56" s="29">
        <v>-9</v>
      </c>
      <c r="V56" s="27">
        <f t="shared" si="2"/>
        <v>44102</v>
      </c>
      <c r="W56" s="26">
        <f t="shared" si="3"/>
        <v>155500</v>
      </c>
      <c r="X56" s="26">
        <f t="shared" si="4"/>
        <v>106135</v>
      </c>
    </row>
    <row r="57" spans="1:24" x14ac:dyDescent="0.3">
      <c r="A57" s="50">
        <v>44103</v>
      </c>
      <c r="B57" s="29">
        <v>155000</v>
      </c>
      <c r="C57" s="29">
        <v>5</v>
      </c>
      <c r="D57" s="29">
        <v>-500</v>
      </c>
      <c r="E57" s="29">
        <v>-500</v>
      </c>
      <c r="F57" s="29">
        <v>118006</v>
      </c>
      <c r="G57" s="29">
        <v>18302</v>
      </c>
      <c r="H57" s="29">
        <v>27026</v>
      </c>
      <c r="I57" s="29">
        <v>17556</v>
      </c>
      <c r="J57" s="29">
        <v>-41464</v>
      </c>
      <c r="K57" s="29">
        <v>-1055</v>
      </c>
      <c r="L57" s="29">
        <v>-3271</v>
      </c>
      <c r="M57" s="29">
        <v>-4890</v>
      </c>
      <c r="N57" s="29">
        <v>0</v>
      </c>
      <c r="O57" s="29">
        <v>0</v>
      </c>
      <c r="P57" s="29">
        <v>-30081</v>
      </c>
      <c r="Q57" s="29">
        <v>-2167</v>
      </c>
      <c r="R57" s="29">
        <v>0</v>
      </c>
      <c r="S57" s="29">
        <v>-3148</v>
      </c>
      <c r="T57" s="29">
        <v>30</v>
      </c>
      <c r="V57" s="27">
        <f t="shared" si="2"/>
        <v>44103</v>
      </c>
      <c r="W57" s="26">
        <f t="shared" si="3"/>
        <v>155000</v>
      </c>
      <c r="X57" s="26">
        <f t="shared" si="4"/>
        <v>118006</v>
      </c>
    </row>
    <row r="58" spans="1:24" x14ac:dyDescent="0.3">
      <c r="A58" s="50">
        <v>44109</v>
      </c>
      <c r="B58" s="29">
        <v>157000</v>
      </c>
      <c r="C58" s="29">
        <v>2</v>
      </c>
      <c r="D58" s="29">
        <v>2000</v>
      </c>
      <c r="E58" s="29">
        <v>2000</v>
      </c>
      <c r="F58" s="29">
        <v>90040</v>
      </c>
      <c r="G58" s="29">
        <v>14038</v>
      </c>
      <c r="H58" s="29">
        <v>13380</v>
      </c>
      <c r="I58" s="29">
        <v>-5647</v>
      </c>
      <c r="J58" s="29">
        <v>-9048</v>
      </c>
      <c r="K58" s="29">
        <v>4402</v>
      </c>
      <c r="L58" s="29">
        <v>-381</v>
      </c>
      <c r="M58" s="29">
        <v>-10</v>
      </c>
      <c r="N58" s="29">
        <v>0</v>
      </c>
      <c r="O58" s="29">
        <v>0</v>
      </c>
      <c r="P58" s="29">
        <v>-12458</v>
      </c>
      <c r="Q58" s="29">
        <v>-601</v>
      </c>
      <c r="R58" s="29">
        <v>0</v>
      </c>
      <c r="S58" s="29">
        <v>1298</v>
      </c>
      <c r="T58" s="29">
        <v>17</v>
      </c>
      <c r="V58" s="27">
        <f t="shared" si="2"/>
        <v>44109</v>
      </c>
      <c r="W58" s="26">
        <f t="shared" si="3"/>
        <v>157000</v>
      </c>
      <c r="X58" s="26">
        <f t="shared" si="4"/>
        <v>90040</v>
      </c>
    </row>
    <row r="59" spans="1:24" x14ac:dyDescent="0.3">
      <c r="A59" s="50">
        <v>44110</v>
      </c>
      <c r="B59" s="29">
        <v>157000</v>
      </c>
      <c r="C59" s="29">
        <v>3</v>
      </c>
      <c r="D59" s="29">
        <v>0</v>
      </c>
      <c r="E59" s="29">
        <v>0</v>
      </c>
      <c r="F59" s="29">
        <v>107303</v>
      </c>
      <c r="G59" s="29">
        <v>16892</v>
      </c>
      <c r="H59" s="29">
        <v>-1046</v>
      </c>
      <c r="I59" s="29">
        <v>12938</v>
      </c>
      <c r="J59" s="29">
        <v>-12088</v>
      </c>
      <c r="K59" s="29">
        <v>4824</v>
      </c>
      <c r="L59" s="29">
        <v>-649</v>
      </c>
      <c r="M59" s="29">
        <v>-13128</v>
      </c>
      <c r="N59" s="29">
        <v>0</v>
      </c>
      <c r="O59" s="29">
        <v>0</v>
      </c>
      <c r="P59" s="29">
        <v>-2655</v>
      </c>
      <c r="Q59" s="29">
        <v>-480</v>
      </c>
      <c r="R59" s="29">
        <v>0</v>
      </c>
      <c r="S59" s="29">
        <v>190</v>
      </c>
      <c r="T59" s="29">
        <v>6</v>
      </c>
      <c r="V59" s="27">
        <f t="shared" si="2"/>
        <v>44110</v>
      </c>
      <c r="W59" s="26">
        <f t="shared" si="3"/>
        <v>157000</v>
      </c>
      <c r="X59" s="26">
        <f t="shared" si="4"/>
        <v>107303</v>
      </c>
    </row>
    <row r="60" spans="1:24" x14ac:dyDescent="0.3">
      <c r="A60" s="50">
        <v>44111</v>
      </c>
      <c r="B60" s="29">
        <v>166000</v>
      </c>
      <c r="C60" s="29">
        <v>2</v>
      </c>
      <c r="D60" s="29">
        <v>9000</v>
      </c>
      <c r="E60" s="29">
        <v>9000</v>
      </c>
      <c r="F60" s="29">
        <v>261275</v>
      </c>
      <c r="G60" s="29">
        <v>42328</v>
      </c>
      <c r="H60" s="29">
        <v>-123773</v>
      </c>
      <c r="I60" s="29">
        <v>52773</v>
      </c>
      <c r="J60" s="29">
        <v>71114</v>
      </c>
      <c r="K60" s="29">
        <v>32644</v>
      </c>
      <c r="L60" s="29">
        <v>3887</v>
      </c>
      <c r="M60" s="29">
        <v>2853</v>
      </c>
      <c r="N60" s="29">
        <v>0</v>
      </c>
      <c r="O60" s="29">
        <v>-533</v>
      </c>
      <c r="P60" s="29">
        <v>27624</v>
      </c>
      <c r="Q60" s="29">
        <v>4639</v>
      </c>
      <c r="R60" s="29">
        <v>0</v>
      </c>
      <c r="S60" s="29">
        <v>-56</v>
      </c>
      <c r="T60" s="29">
        <v>-58</v>
      </c>
      <c r="V60" s="27">
        <f t="shared" si="2"/>
        <v>44111</v>
      </c>
      <c r="W60" s="26">
        <f t="shared" si="3"/>
        <v>166000</v>
      </c>
      <c r="X60" s="26">
        <f t="shared" si="4"/>
        <v>261275</v>
      </c>
    </row>
    <row r="61" spans="1:24" x14ac:dyDescent="0.3">
      <c r="A61" s="50">
        <v>44112</v>
      </c>
      <c r="B61" s="29">
        <v>166000</v>
      </c>
      <c r="C61" s="29">
        <v>3</v>
      </c>
      <c r="D61" s="29">
        <v>0</v>
      </c>
      <c r="E61" s="29">
        <v>0</v>
      </c>
      <c r="F61" s="29">
        <v>230506</v>
      </c>
      <c r="G61" s="29">
        <v>38322</v>
      </c>
      <c r="H61" s="29">
        <v>-56</v>
      </c>
      <c r="I61" s="29">
        <v>30367</v>
      </c>
      <c r="J61" s="29">
        <v>-31386</v>
      </c>
      <c r="K61" s="29">
        <v>-33256</v>
      </c>
      <c r="L61" s="29">
        <v>-335</v>
      </c>
      <c r="M61" s="29">
        <v>1423</v>
      </c>
      <c r="N61" s="29">
        <v>0</v>
      </c>
      <c r="O61" s="29">
        <v>552</v>
      </c>
      <c r="P61" s="29">
        <v>-3416</v>
      </c>
      <c r="Q61" s="29">
        <v>3646</v>
      </c>
      <c r="R61" s="29">
        <v>0</v>
      </c>
      <c r="S61" s="29">
        <v>1042</v>
      </c>
      <c r="T61" s="29">
        <v>33</v>
      </c>
      <c r="V61" s="27">
        <f t="shared" si="2"/>
        <v>44112</v>
      </c>
      <c r="W61" s="26">
        <f t="shared" si="3"/>
        <v>166000</v>
      </c>
      <c r="X61" s="26">
        <f t="shared" si="4"/>
        <v>230506</v>
      </c>
    </row>
    <row r="62" spans="1:24" x14ac:dyDescent="0.3">
      <c r="A62" s="50">
        <v>44116</v>
      </c>
      <c r="B62" s="29">
        <v>162000</v>
      </c>
      <c r="C62" s="29">
        <v>5</v>
      </c>
      <c r="D62" s="29">
        <v>-4000</v>
      </c>
      <c r="E62" s="29">
        <v>-4000</v>
      </c>
      <c r="F62" s="29">
        <v>117661</v>
      </c>
      <c r="G62" s="29">
        <v>19279</v>
      </c>
      <c r="H62" s="29">
        <v>38742</v>
      </c>
      <c r="I62" s="29">
        <v>-22379</v>
      </c>
      <c r="J62" s="29">
        <v>-15887</v>
      </c>
      <c r="K62" s="29">
        <v>5659</v>
      </c>
      <c r="L62" s="29">
        <v>-1797</v>
      </c>
      <c r="M62" s="29">
        <v>-850</v>
      </c>
      <c r="N62" s="29">
        <v>0</v>
      </c>
      <c r="O62" s="29">
        <v>0</v>
      </c>
      <c r="P62" s="29">
        <v>-20133</v>
      </c>
      <c r="Q62" s="29">
        <v>1234</v>
      </c>
      <c r="R62" s="29">
        <v>0</v>
      </c>
      <c r="S62" s="29">
        <v>-474</v>
      </c>
      <c r="T62" s="29">
        <v>-2</v>
      </c>
      <c r="V62" s="27">
        <f t="shared" si="2"/>
        <v>44116</v>
      </c>
      <c r="W62" s="26">
        <f t="shared" si="3"/>
        <v>162000</v>
      </c>
      <c r="X62" s="26">
        <f t="shared" si="4"/>
        <v>117661</v>
      </c>
    </row>
    <row r="63" spans="1:24" x14ac:dyDescent="0.3">
      <c r="A63" s="50">
        <v>44117</v>
      </c>
      <c r="B63" s="29">
        <v>163000</v>
      </c>
      <c r="C63" s="29">
        <v>2</v>
      </c>
      <c r="D63" s="29">
        <v>1000</v>
      </c>
      <c r="E63" s="29">
        <v>1000</v>
      </c>
      <c r="F63" s="29">
        <v>195485</v>
      </c>
      <c r="G63" s="29">
        <v>32173</v>
      </c>
      <c r="H63" s="29">
        <v>16236</v>
      </c>
      <c r="I63" s="29">
        <v>20213</v>
      </c>
      <c r="J63" s="29">
        <v>-35359</v>
      </c>
      <c r="K63" s="29">
        <v>-4911</v>
      </c>
      <c r="L63" s="29">
        <v>-4903</v>
      </c>
      <c r="M63" s="29">
        <v>8988</v>
      </c>
      <c r="N63" s="29">
        <v>0</v>
      </c>
      <c r="O63" s="29">
        <v>0</v>
      </c>
      <c r="P63" s="29">
        <v>-35896</v>
      </c>
      <c r="Q63" s="29">
        <v>1363</v>
      </c>
      <c r="R63" s="29">
        <v>0</v>
      </c>
      <c r="S63" s="29">
        <v>-1079</v>
      </c>
      <c r="T63" s="29">
        <v>-11</v>
      </c>
      <c r="V63" s="27">
        <f t="shared" si="2"/>
        <v>44117</v>
      </c>
      <c r="W63" s="26">
        <f t="shared" si="3"/>
        <v>163000</v>
      </c>
      <c r="X63" s="26">
        <f t="shared" si="4"/>
        <v>195485</v>
      </c>
    </row>
    <row r="64" spans="1:24" x14ac:dyDescent="0.3">
      <c r="A64" s="50">
        <v>44118</v>
      </c>
      <c r="B64" s="29">
        <v>163000</v>
      </c>
      <c r="C64" s="29">
        <v>3</v>
      </c>
      <c r="D64" s="29">
        <v>0</v>
      </c>
      <c r="E64" s="29">
        <v>0</v>
      </c>
      <c r="F64" s="29">
        <v>224184</v>
      </c>
      <c r="G64" s="29">
        <v>37016</v>
      </c>
      <c r="H64" s="29">
        <v>-9412</v>
      </c>
      <c r="I64" s="29">
        <v>37250</v>
      </c>
      <c r="J64" s="29">
        <v>-27533</v>
      </c>
      <c r="K64" s="29">
        <v>-15190</v>
      </c>
      <c r="L64" s="29">
        <v>-528</v>
      </c>
      <c r="M64" s="29">
        <v>-4080</v>
      </c>
      <c r="N64" s="29">
        <v>23</v>
      </c>
      <c r="O64" s="29">
        <v>0</v>
      </c>
      <c r="P64" s="29">
        <v>-3920</v>
      </c>
      <c r="Q64" s="29">
        <v>-3838</v>
      </c>
      <c r="R64" s="29">
        <v>0</v>
      </c>
      <c r="S64" s="29">
        <v>-366</v>
      </c>
      <c r="T64" s="29">
        <v>61</v>
      </c>
      <c r="V64" s="27">
        <f t="shared" si="2"/>
        <v>44118</v>
      </c>
      <c r="W64" s="26">
        <f t="shared" si="3"/>
        <v>163000</v>
      </c>
      <c r="X64" s="26">
        <f t="shared" si="4"/>
        <v>224184</v>
      </c>
    </row>
    <row r="65" spans="1:24" x14ac:dyDescent="0.3">
      <c r="A65" s="50">
        <v>44119</v>
      </c>
      <c r="B65" s="29">
        <v>159500</v>
      </c>
      <c r="C65" s="29">
        <v>5</v>
      </c>
      <c r="D65" s="29">
        <v>-3500</v>
      </c>
      <c r="E65" s="29">
        <v>-3500</v>
      </c>
      <c r="F65" s="29">
        <v>127547</v>
      </c>
      <c r="G65" s="29">
        <v>20392</v>
      </c>
      <c r="H65" s="29">
        <v>16232</v>
      </c>
      <c r="I65" s="29">
        <v>-11052</v>
      </c>
      <c r="J65" s="29">
        <v>-5458</v>
      </c>
      <c r="K65" s="29">
        <v>1580</v>
      </c>
      <c r="L65" s="29">
        <v>-468</v>
      </c>
      <c r="M65" s="29">
        <v>-1135</v>
      </c>
      <c r="N65" s="29">
        <v>14</v>
      </c>
      <c r="O65" s="29">
        <v>0</v>
      </c>
      <c r="P65" s="29">
        <v>-3072</v>
      </c>
      <c r="Q65" s="29">
        <v>-2377</v>
      </c>
      <c r="R65" s="29">
        <v>0</v>
      </c>
      <c r="S65" s="29">
        <v>419</v>
      </c>
      <c r="T65" s="29">
        <v>-141</v>
      </c>
      <c r="V65" s="27">
        <f t="shared" si="2"/>
        <v>44119</v>
      </c>
      <c r="W65" s="26">
        <f t="shared" si="3"/>
        <v>159500</v>
      </c>
      <c r="X65" s="26">
        <f t="shared" si="4"/>
        <v>127547</v>
      </c>
    </row>
    <row r="66" spans="1:24" x14ac:dyDescent="0.3">
      <c r="A66" s="50">
        <v>44120</v>
      </c>
      <c r="B66" s="29">
        <v>157000</v>
      </c>
      <c r="C66" s="29">
        <v>5</v>
      </c>
      <c r="D66" s="29">
        <v>-2500</v>
      </c>
      <c r="E66" s="29">
        <v>-2500</v>
      </c>
      <c r="F66" s="29">
        <v>90591</v>
      </c>
      <c r="G66" s="29">
        <v>14261</v>
      </c>
      <c r="H66" s="29">
        <v>5533</v>
      </c>
      <c r="I66" s="29">
        <v>-10196</v>
      </c>
      <c r="J66" s="29">
        <v>4467</v>
      </c>
      <c r="K66" s="29">
        <v>-5032</v>
      </c>
      <c r="L66" s="29">
        <v>-231</v>
      </c>
      <c r="M66" s="29">
        <v>-733</v>
      </c>
      <c r="N66" s="29">
        <v>-71</v>
      </c>
      <c r="O66" s="29">
        <v>0</v>
      </c>
      <c r="P66" s="29">
        <v>10742</v>
      </c>
      <c r="Q66" s="29">
        <v>-208</v>
      </c>
      <c r="R66" s="29">
        <v>0</v>
      </c>
      <c r="S66" s="29">
        <v>200</v>
      </c>
      <c r="T66" s="29">
        <v>-4</v>
      </c>
      <c r="V66" s="27">
        <f t="shared" si="2"/>
        <v>44120</v>
      </c>
      <c r="W66" s="26">
        <f t="shared" si="3"/>
        <v>157000</v>
      </c>
      <c r="X66" s="26">
        <f t="shared" si="4"/>
        <v>90591</v>
      </c>
    </row>
    <row r="67" spans="1:24" x14ac:dyDescent="0.3">
      <c r="A67" s="50">
        <v>44123</v>
      </c>
      <c r="B67" s="29">
        <v>164000</v>
      </c>
      <c r="C67" s="29">
        <v>2</v>
      </c>
      <c r="D67" s="29">
        <v>7000</v>
      </c>
      <c r="E67" s="29">
        <v>7000</v>
      </c>
      <c r="F67" s="29">
        <v>195739</v>
      </c>
      <c r="G67" s="29">
        <v>31939</v>
      </c>
      <c r="H67" s="29">
        <v>-109670</v>
      </c>
      <c r="I67" s="29">
        <v>65115</v>
      </c>
      <c r="J67" s="29">
        <v>45058</v>
      </c>
      <c r="K67" s="29">
        <v>29852</v>
      </c>
      <c r="L67" s="29">
        <v>1</v>
      </c>
      <c r="M67" s="29">
        <v>2922</v>
      </c>
      <c r="N67" s="29">
        <v>16</v>
      </c>
      <c r="O67" s="29">
        <v>0</v>
      </c>
      <c r="P67" s="29">
        <v>13556</v>
      </c>
      <c r="Q67" s="29">
        <v>-1289</v>
      </c>
      <c r="R67" s="29">
        <v>0</v>
      </c>
      <c r="S67" s="29">
        <v>-351</v>
      </c>
      <c r="T67" s="29">
        <v>-152</v>
      </c>
      <c r="V67" s="27">
        <f t="shared" si="2"/>
        <v>44123</v>
      </c>
      <c r="W67" s="26">
        <f t="shared" si="3"/>
        <v>164000</v>
      </c>
      <c r="X67" s="26">
        <f t="shared" si="4"/>
        <v>195739</v>
      </c>
    </row>
    <row r="68" spans="1:24" x14ac:dyDescent="0.3">
      <c r="A68" s="50">
        <v>44124</v>
      </c>
      <c r="B68" s="29">
        <v>164500</v>
      </c>
      <c r="C68" s="29">
        <v>2</v>
      </c>
      <c r="D68" s="29">
        <v>500</v>
      </c>
      <c r="E68" s="29">
        <v>500</v>
      </c>
      <c r="F68" s="29">
        <v>107310</v>
      </c>
      <c r="G68" s="29">
        <v>17438</v>
      </c>
      <c r="H68" s="29">
        <v>-2634</v>
      </c>
      <c r="I68" s="29">
        <v>-7268</v>
      </c>
      <c r="J68" s="29">
        <v>9525</v>
      </c>
      <c r="K68" s="29">
        <v>10300</v>
      </c>
      <c r="L68" s="29">
        <v>261</v>
      </c>
      <c r="M68" s="29">
        <v>-535</v>
      </c>
      <c r="N68" s="29">
        <v>243</v>
      </c>
      <c r="O68" s="29">
        <v>0</v>
      </c>
      <c r="P68" s="29">
        <v>81</v>
      </c>
      <c r="Q68" s="29">
        <v>-825</v>
      </c>
      <c r="R68" s="29">
        <v>0</v>
      </c>
      <c r="S68" s="29">
        <v>347</v>
      </c>
      <c r="T68" s="29">
        <v>30</v>
      </c>
      <c r="V68" s="27">
        <f t="shared" si="2"/>
        <v>44124</v>
      </c>
      <c r="W68" s="26">
        <f t="shared" si="3"/>
        <v>164500</v>
      </c>
      <c r="X68" s="26">
        <f t="shared" si="4"/>
        <v>107310</v>
      </c>
    </row>
    <row r="69" spans="1:24" x14ac:dyDescent="0.3">
      <c r="A69" s="50">
        <v>44125</v>
      </c>
      <c r="B69" s="29">
        <v>164000</v>
      </c>
      <c r="C69" s="29">
        <v>5</v>
      </c>
      <c r="D69" s="29">
        <v>-500</v>
      </c>
      <c r="E69" s="29">
        <v>-500</v>
      </c>
      <c r="F69" s="29">
        <v>127746</v>
      </c>
      <c r="G69" s="29">
        <v>20971</v>
      </c>
      <c r="H69" s="29">
        <v>993</v>
      </c>
      <c r="I69" s="29">
        <v>5649</v>
      </c>
      <c r="J69" s="29">
        <v>-7157</v>
      </c>
      <c r="K69" s="29">
        <v>1794</v>
      </c>
      <c r="L69" s="29">
        <v>-35</v>
      </c>
      <c r="M69" s="29">
        <v>-2618</v>
      </c>
      <c r="N69" s="29">
        <v>19</v>
      </c>
      <c r="O69" s="29">
        <v>0</v>
      </c>
      <c r="P69" s="29">
        <v>-6282</v>
      </c>
      <c r="Q69" s="29">
        <v>-35</v>
      </c>
      <c r="R69" s="29">
        <v>0</v>
      </c>
      <c r="S69" s="29">
        <v>495</v>
      </c>
      <c r="T69" s="29">
        <v>20</v>
      </c>
      <c r="V69" s="27">
        <f t="shared" ref="V69:V103" si="6">A69</f>
        <v>44125</v>
      </c>
      <c r="W69" s="26">
        <f t="shared" ref="W69:W103" si="7">B69</f>
        <v>164000</v>
      </c>
      <c r="X69" s="26">
        <f t="shared" ref="X69:X103" si="8">F69</f>
        <v>127746</v>
      </c>
    </row>
    <row r="70" spans="1:24" x14ac:dyDescent="0.3">
      <c r="A70" s="50">
        <v>44126</v>
      </c>
      <c r="B70" s="29">
        <v>157500</v>
      </c>
      <c r="C70" s="29">
        <v>5</v>
      </c>
      <c r="D70" s="29">
        <v>-6500</v>
      </c>
      <c r="E70" s="29">
        <v>-6500</v>
      </c>
      <c r="F70" s="29">
        <v>144489</v>
      </c>
      <c r="G70" s="29">
        <v>22989</v>
      </c>
      <c r="H70" s="29">
        <v>60839</v>
      </c>
      <c r="I70" s="29">
        <v>-33197</v>
      </c>
      <c r="J70" s="29">
        <v>-28673</v>
      </c>
      <c r="K70" s="29">
        <v>-4823</v>
      </c>
      <c r="L70" s="29">
        <v>-1552</v>
      </c>
      <c r="M70" s="29">
        <v>-7193</v>
      </c>
      <c r="N70" s="29">
        <v>24</v>
      </c>
      <c r="O70" s="29">
        <v>0</v>
      </c>
      <c r="P70" s="29">
        <v>-14225</v>
      </c>
      <c r="Q70" s="29">
        <v>-904</v>
      </c>
      <c r="R70" s="29">
        <v>0</v>
      </c>
      <c r="S70" s="29">
        <v>1014</v>
      </c>
      <c r="T70" s="29">
        <v>17</v>
      </c>
      <c r="V70" s="27">
        <f t="shared" si="6"/>
        <v>44126</v>
      </c>
      <c r="W70" s="26">
        <f t="shared" si="7"/>
        <v>157500</v>
      </c>
      <c r="X70" s="26">
        <f t="shared" si="8"/>
        <v>144489</v>
      </c>
    </row>
    <row r="71" spans="1:24" x14ac:dyDescent="0.3">
      <c r="A71" s="50">
        <v>44127</v>
      </c>
      <c r="B71" s="29">
        <v>157500</v>
      </c>
      <c r="C71" s="29">
        <v>3</v>
      </c>
      <c r="D71" s="29">
        <v>0</v>
      </c>
      <c r="E71" s="29">
        <v>0</v>
      </c>
      <c r="F71" s="29">
        <v>88190</v>
      </c>
      <c r="G71" s="29">
        <v>13928</v>
      </c>
      <c r="H71" s="29">
        <v>21980</v>
      </c>
      <c r="I71" s="29">
        <v>127</v>
      </c>
      <c r="J71" s="29">
        <v>-21679</v>
      </c>
      <c r="K71" s="29">
        <v>-6166</v>
      </c>
      <c r="L71" s="29">
        <v>-562</v>
      </c>
      <c r="M71" s="29">
        <v>-411</v>
      </c>
      <c r="N71" s="29">
        <v>17</v>
      </c>
      <c r="O71" s="29">
        <v>0</v>
      </c>
      <c r="P71" s="29">
        <v>-14406</v>
      </c>
      <c r="Q71" s="29">
        <v>-151</v>
      </c>
      <c r="R71" s="29">
        <v>0</v>
      </c>
      <c r="S71" s="29">
        <v>-452</v>
      </c>
      <c r="T71" s="29">
        <v>24</v>
      </c>
      <c r="V71" s="27">
        <f t="shared" si="6"/>
        <v>44127</v>
      </c>
      <c r="W71" s="26">
        <f t="shared" si="7"/>
        <v>157500</v>
      </c>
      <c r="X71" s="26">
        <f t="shared" si="8"/>
        <v>88190</v>
      </c>
    </row>
    <row r="72" spans="1:24" x14ac:dyDescent="0.3">
      <c r="A72" s="50">
        <v>44130</v>
      </c>
      <c r="B72" s="29">
        <v>152500</v>
      </c>
      <c r="C72" s="29">
        <v>5</v>
      </c>
      <c r="D72" s="29">
        <v>-5000</v>
      </c>
      <c r="E72" s="29">
        <v>-5000</v>
      </c>
      <c r="F72" s="29">
        <v>119920</v>
      </c>
      <c r="G72" s="29">
        <v>18390</v>
      </c>
      <c r="H72" s="29">
        <v>52810</v>
      </c>
      <c r="I72" s="29">
        <v>-23314</v>
      </c>
      <c r="J72" s="29">
        <v>-30048</v>
      </c>
      <c r="K72" s="29">
        <v>1487</v>
      </c>
      <c r="L72" s="29">
        <v>-413</v>
      </c>
      <c r="M72" s="29">
        <v>-12475</v>
      </c>
      <c r="N72" s="29">
        <v>16</v>
      </c>
      <c r="O72" s="29">
        <v>165</v>
      </c>
      <c r="P72" s="29">
        <v>-14753</v>
      </c>
      <c r="Q72" s="29">
        <v>-4075</v>
      </c>
      <c r="R72" s="29">
        <v>0</v>
      </c>
      <c r="S72" s="29">
        <v>515</v>
      </c>
      <c r="T72" s="29">
        <v>37</v>
      </c>
      <c r="V72" s="27">
        <f t="shared" si="6"/>
        <v>44130</v>
      </c>
      <c r="W72" s="26">
        <f t="shared" si="7"/>
        <v>152500</v>
      </c>
      <c r="X72" s="26">
        <f t="shared" si="8"/>
        <v>119920</v>
      </c>
    </row>
    <row r="73" spans="1:24" x14ac:dyDescent="0.3">
      <c r="A73" s="50">
        <v>44131</v>
      </c>
      <c r="B73" s="29">
        <v>155000</v>
      </c>
      <c r="C73" s="29">
        <v>2</v>
      </c>
      <c r="D73" s="29">
        <v>2500</v>
      </c>
      <c r="E73" s="29">
        <v>2500</v>
      </c>
      <c r="F73" s="29">
        <v>113868</v>
      </c>
      <c r="G73" s="29">
        <v>17663</v>
      </c>
      <c r="H73" s="29">
        <v>-29694</v>
      </c>
      <c r="I73" s="29">
        <v>6025</v>
      </c>
      <c r="J73" s="29">
        <v>23736</v>
      </c>
      <c r="K73" s="29">
        <v>-2716</v>
      </c>
      <c r="L73" s="29">
        <v>5509</v>
      </c>
      <c r="M73" s="29">
        <v>26192</v>
      </c>
      <c r="N73" s="29">
        <v>0</v>
      </c>
      <c r="O73" s="29">
        <v>167</v>
      </c>
      <c r="P73" s="29">
        <v>-5315</v>
      </c>
      <c r="Q73" s="29">
        <v>-101</v>
      </c>
      <c r="R73" s="29">
        <v>0</v>
      </c>
      <c r="S73" s="29">
        <v>-73</v>
      </c>
      <c r="T73" s="29">
        <v>6</v>
      </c>
      <c r="V73" s="27">
        <f t="shared" si="6"/>
        <v>44131</v>
      </c>
      <c r="W73" s="26">
        <f t="shared" si="7"/>
        <v>155000</v>
      </c>
      <c r="X73" s="26">
        <f t="shared" si="8"/>
        <v>113868</v>
      </c>
    </row>
    <row r="74" spans="1:24" x14ac:dyDescent="0.3">
      <c r="A74" s="50">
        <v>44132</v>
      </c>
      <c r="B74" s="29">
        <v>162000</v>
      </c>
      <c r="C74" s="29">
        <v>2</v>
      </c>
      <c r="D74" s="29">
        <v>7000</v>
      </c>
      <c r="E74" s="29">
        <v>7000</v>
      </c>
      <c r="F74" s="29">
        <v>159522</v>
      </c>
      <c r="G74" s="29">
        <v>25440</v>
      </c>
      <c r="H74" s="29">
        <v>-81881</v>
      </c>
      <c r="I74" s="29">
        <v>9861</v>
      </c>
      <c r="J74" s="29">
        <v>72149</v>
      </c>
      <c r="K74" s="29">
        <v>41677</v>
      </c>
      <c r="L74" s="29">
        <v>-1794</v>
      </c>
      <c r="M74" s="29">
        <v>2552</v>
      </c>
      <c r="N74" s="29">
        <v>6</v>
      </c>
      <c r="O74" s="29">
        <v>80</v>
      </c>
      <c r="P74" s="29">
        <v>26806</v>
      </c>
      <c r="Q74" s="29">
        <v>2822</v>
      </c>
      <c r="R74" s="29">
        <v>0</v>
      </c>
      <c r="S74" s="29">
        <v>-207</v>
      </c>
      <c r="T74" s="29">
        <v>78</v>
      </c>
      <c r="V74" s="27">
        <f t="shared" si="6"/>
        <v>44132</v>
      </c>
      <c r="W74" s="26">
        <f t="shared" si="7"/>
        <v>162000</v>
      </c>
      <c r="X74" s="26">
        <f t="shared" si="8"/>
        <v>159522</v>
      </c>
    </row>
    <row r="75" spans="1:24" x14ac:dyDescent="0.3">
      <c r="A75" s="50">
        <v>44133</v>
      </c>
      <c r="B75" s="29">
        <v>158000</v>
      </c>
      <c r="C75" s="29">
        <v>5</v>
      </c>
      <c r="D75" s="29">
        <v>-4000</v>
      </c>
      <c r="E75" s="29">
        <v>-4000</v>
      </c>
      <c r="F75" s="29">
        <v>120338</v>
      </c>
      <c r="G75" s="29">
        <v>18878</v>
      </c>
      <c r="H75" s="29">
        <v>43779</v>
      </c>
      <c r="I75" s="29">
        <v>-30443</v>
      </c>
      <c r="J75" s="29">
        <v>-14730</v>
      </c>
      <c r="K75" s="29">
        <v>-3081</v>
      </c>
      <c r="L75" s="29">
        <v>-2682</v>
      </c>
      <c r="M75" s="29">
        <v>-781</v>
      </c>
      <c r="N75" s="29">
        <v>0</v>
      </c>
      <c r="O75" s="29">
        <v>0</v>
      </c>
      <c r="P75" s="29">
        <v>-7394</v>
      </c>
      <c r="Q75" s="29">
        <v>-792</v>
      </c>
      <c r="R75" s="29">
        <v>0</v>
      </c>
      <c r="S75" s="29">
        <v>1351</v>
      </c>
      <c r="T75" s="29">
        <v>43</v>
      </c>
      <c r="V75" s="27">
        <f t="shared" si="6"/>
        <v>44133</v>
      </c>
      <c r="W75" s="26">
        <f t="shared" si="7"/>
        <v>158000</v>
      </c>
      <c r="X75" s="26">
        <f t="shared" si="8"/>
        <v>120338</v>
      </c>
    </row>
    <row r="76" spans="1:24" x14ac:dyDescent="0.3">
      <c r="A76" s="50">
        <v>44134</v>
      </c>
      <c r="B76" s="29">
        <v>152000</v>
      </c>
      <c r="C76" s="29">
        <v>5</v>
      </c>
      <c r="D76" s="29">
        <v>-6000</v>
      </c>
      <c r="E76" s="29">
        <v>-6000</v>
      </c>
      <c r="F76" s="29">
        <v>144349</v>
      </c>
      <c r="G76" s="29">
        <v>22140</v>
      </c>
      <c r="H76" s="29">
        <v>57401</v>
      </c>
      <c r="I76" s="29">
        <v>-48416</v>
      </c>
      <c r="J76" s="29">
        <v>-9463</v>
      </c>
      <c r="K76" s="29">
        <v>-2380</v>
      </c>
      <c r="L76" s="29">
        <v>596</v>
      </c>
      <c r="M76" s="29">
        <v>-1562</v>
      </c>
      <c r="N76" s="29">
        <v>0</v>
      </c>
      <c r="O76" s="29">
        <v>-294</v>
      </c>
      <c r="P76" s="29">
        <v>-2341</v>
      </c>
      <c r="Q76" s="29">
        <v>-3482</v>
      </c>
      <c r="R76" s="29">
        <v>0</v>
      </c>
      <c r="S76" s="29">
        <v>505</v>
      </c>
      <c r="T76" s="29">
        <v>-27</v>
      </c>
      <c r="V76" s="27">
        <f t="shared" si="6"/>
        <v>44134</v>
      </c>
      <c r="W76" s="26">
        <f t="shared" si="7"/>
        <v>152000</v>
      </c>
      <c r="X76" s="26">
        <f t="shared" si="8"/>
        <v>144349</v>
      </c>
    </row>
    <row r="77" spans="1:24" x14ac:dyDescent="0.3">
      <c r="A77" s="50">
        <v>44137</v>
      </c>
      <c r="B77" s="29">
        <v>151000</v>
      </c>
      <c r="C77" s="29">
        <v>5</v>
      </c>
      <c r="D77" s="29">
        <v>-1000</v>
      </c>
      <c r="E77" s="29">
        <v>-1000</v>
      </c>
      <c r="F77" s="29">
        <v>97298</v>
      </c>
      <c r="G77" s="29">
        <v>14598</v>
      </c>
      <c r="H77" s="29">
        <v>31852</v>
      </c>
      <c r="I77" s="29">
        <v>-5075</v>
      </c>
      <c r="J77" s="29">
        <v>-25898</v>
      </c>
      <c r="K77" s="29">
        <v>180</v>
      </c>
      <c r="L77" s="29">
        <v>-286</v>
      </c>
      <c r="M77" s="29">
        <v>-813</v>
      </c>
      <c r="N77" s="29">
        <v>0</v>
      </c>
      <c r="O77" s="29">
        <v>181</v>
      </c>
      <c r="P77" s="29">
        <v>-23903</v>
      </c>
      <c r="Q77" s="29">
        <v>-1257</v>
      </c>
      <c r="R77" s="29">
        <v>0</v>
      </c>
      <c r="S77" s="29">
        <v>-995</v>
      </c>
      <c r="T77" s="29">
        <v>116</v>
      </c>
      <c r="V77" s="27">
        <f t="shared" si="6"/>
        <v>44137</v>
      </c>
      <c r="W77" s="26">
        <f t="shared" si="7"/>
        <v>151000</v>
      </c>
      <c r="X77" s="26">
        <f t="shared" si="8"/>
        <v>97298</v>
      </c>
    </row>
    <row r="78" spans="1:24" x14ac:dyDescent="0.3">
      <c r="A78" s="50">
        <v>44138</v>
      </c>
      <c r="B78" s="29">
        <v>152000</v>
      </c>
      <c r="C78" s="29">
        <v>2</v>
      </c>
      <c r="D78" s="29">
        <v>1000</v>
      </c>
      <c r="E78" s="29">
        <v>1000</v>
      </c>
      <c r="F78" s="29">
        <v>98272</v>
      </c>
      <c r="G78" s="29">
        <v>14908</v>
      </c>
      <c r="H78" s="29">
        <v>39370</v>
      </c>
      <c r="I78" s="29">
        <v>-16517</v>
      </c>
      <c r="J78" s="29">
        <v>-23468</v>
      </c>
      <c r="K78" s="29">
        <v>4562</v>
      </c>
      <c r="L78" s="29">
        <v>-4364</v>
      </c>
      <c r="M78" s="29">
        <v>-7681</v>
      </c>
      <c r="N78" s="29">
        <v>0</v>
      </c>
      <c r="O78" s="29">
        <v>0</v>
      </c>
      <c r="P78" s="29">
        <v>-14993</v>
      </c>
      <c r="Q78" s="29">
        <v>-992</v>
      </c>
      <c r="R78" s="29">
        <v>0</v>
      </c>
      <c r="S78" s="29">
        <v>222</v>
      </c>
      <c r="T78" s="29">
        <v>393</v>
      </c>
      <c r="V78" s="27">
        <f t="shared" si="6"/>
        <v>44138</v>
      </c>
      <c r="W78" s="26">
        <f t="shared" si="7"/>
        <v>152000</v>
      </c>
      <c r="X78" s="26">
        <f t="shared" si="8"/>
        <v>98272</v>
      </c>
    </row>
    <row r="79" spans="1:24" x14ac:dyDescent="0.3">
      <c r="A79" s="50">
        <v>44139</v>
      </c>
      <c r="B79" s="29">
        <v>155500</v>
      </c>
      <c r="C79" s="29">
        <v>2</v>
      </c>
      <c r="D79" s="29">
        <v>3500</v>
      </c>
      <c r="E79" s="29">
        <v>3500</v>
      </c>
      <c r="F79" s="29">
        <v>170064</v>
      </c>
      <c r="G79" s="29">
        <v>26314</v>
      </c>
      <c r="H79" s="29">
        <v>-37946</v>
      </c>
      <c r="I79" s="29">
        <v>22965</v>
      </c>
      <c r="J79" s="29">
        <v>15758</v>
      </c>
      <c r="K79" s="29">
        <v>8556</v>
      </c>
      <c r="L79" s="29">
        <v>-95</v>
      </c>
      <c r="M79" s="29">
        <v>-730</v>
      </c>
      <c r="N79" s="29">
        <v>0</v>
      </c>
      <c r="O79" s="29">
        <v>157</v>
      </c>
      <c r="P79" s="29">
        <v>3613</v>
      </c>
      <c r="Q79" s="29">
        <v>4257</v>
      </c>
      <c r="R79" s="29">
        <v>0</v>
      </c>
      <c r="S79" s="29">
        <v>-313</v>
      </c>
      <c r="T79" s="29">
        <v>-464</v>
      </c>
      <c r="V79" s="27">
        <f t="shared" si="6"/>
        <v>44139</v>
      </c>
      <c r="W79" s="26">
        <f t="shared" si="7"/>
        <v>155500</v>
      </c>
      <c r="X79" s="26">
        <f t="shared" si="8"/>
        <v>170064</v>
      </c>
    </row>
    <row r="80" spans="1:24" x14ac:dyDescent="0.3">
      <c r="A80" s="50">
        <v>44140</v>
      </c>
      <c r="B80" s="29">
        <v>156000</v>
      </c>
      <c r="C80" s="29">
        <v>2</v>
      </c>
      <c r="D80" s="29">
        <v>500</v>
      </c>
      <c r="E80" s="29">
        <v>500</v>
      </c>
      <c r="F80" s="29">
        <v>134538</v>
      </c>
      <c r="G80" s="29">
        <v>21091</v>
      </c>
      <c r="H80" s="29">
        <v>18959</v>
      </c>
      <c r="I80" s="29">
        <v>23716</v>
      </c>
      <c r="J80" s="29">
        <v>-42963</v>
      </c>
      <c r="K80" s="29">
        <v>-30129</v>
      </c>
      <c r="L80" s="29">
        <v>3307</v>
      </c>
      <c r="M80" s="29">
        <v>12661</v>
      </c>
      <c r="N80" s="29">
        <v>802</v>
      </c>
      <c r="O80" s="29">
        <v>0</v>
      </c>
      <c r="P80" s="29">
        <v>-29127</v>
      </c>
      <c r="Q80" s="29">
        <v>-477</v>
      </c>
      <c r="R80" s="29">
        <v>0</v>
      </c>
      <c r="S80" s="29">
        <v>269</v>
      </c>
      <c r="T80" s="29">
        <v>19</v>
      </c>
      <c r="V80" s="27">
        <f t="shared" si="6"/>
        <v>44140</v>
      </c>
      <c r="W80" s="26">
        <f t="shared" si="7"/>
        <v>156000</v>
      </c>
      <c r="X80" s="26">
        <f t="shared" si="8"/>
        <v>134538</v>
      </c>
    </row>
    <row r="81" spans="1:24" x14ac:dyDescent="0.3">
      <c r="A81" s="50">
        <v>44141</v>
      </c>
      <c r="B81" s="29">
        <v>152500</v>
      </c>
      <c r="C81" s="29">
        <v>5</v>
      </c>
      <c r="D81" s="29">
        <v>-3500</v>
      </c>
      <c r="E81" s="29">
        <v>-3500</v>
      </c>
      <c r="F81" s="29">
        <v>121591</v>
      </c>
      <c r="G81" s="29">
        <v>18710</v>
      </c>
      <c r="H81" s="29">
        <v>53597</v>
      </c>
      <c r="I81" s="29">
        <v>-10443</v>
      </c>
      <c r="J81" s="29">
        <v>-44201</v>
      </c>
      <c r="K81" s="29">
        <v>-29376</v>
      </c>
      <c r="L81" s="29">
        <v>-919</v>
      </c>
      <c r="M81" s="29">
        <v>-1702</v>
      </c>
      <c r="N81" s="29">
        <v>5</v>
      </c>
      <c r="O81" s="29">
        <v>0</v>
      </c>
      <c r="P81" s="29">
        <v>-9482</v>
      </c>
      <c r="Q81" s="29">
        <v>-2727</v>
      </c>
      <c r="R81" s="29">
        <v>0</v>
      </c>
      <c r="S81" s="29">
        <v>-156</v>
      </c>
      <c r="T81" s="29">
        <v>1203</v>
      </c>
      <c r="V81" s="27">
        <f t="shared" si="6"/>
        <v>44141</v>
      </c>
      <c r="W81" s="26">
        <f t="shared" si="7"/>
        <v>152500</v>
      </c>
      <c r="X81" s="26">
        <f t="shared" si="8"/>
        <v>121591</v>
      </c>
    </row>
    <row r="82" spans="1:24" x14ac:dyDescent="0.3">
      <c r="A82" s="50">
        <v>44144</v>
      </c>
      <c r="B82" s="29">
        <v>153500</v>
      </c>
      <c r="C82" s="29">
        <v>2</v>
      </c>
      <c r="D82" s="29">
        <v>1000</v>
      </c>
      <c r="E82" s="29">
        <v>1000</v>
      </c>
      <c r="F82" s="29">
        <v>96829</v>
      </c>
      <c r="G82" s="29">
        <v>14934</v>
      </c>
      <c r="H82" s="29">
        <v>6455</v>
      </c>
      <c r="I82" s="29">
        <v>-2645</v>
      </c>
      <c r="J82" s="29">
        <v>-3822</v>
      </c>
      <c r="K82" s="29">
        <v>-3495</v>
      </c>
      <c r="L82" s="29">
        <v>-1859</v>
      </c>
      <c r="M82" s="29">
        <v>-2853</v>
      </c>
      <c r="N82" s="29">
        <v>0</v>
      </c>
      <c r="O82" s="29">
        <v>0</v>
      </c>
      <c r="P82" s="29">
        <v>3617</v>
      </c>
      <c r="Q82" s="29">
        <v>768</v>
      </c>
      <c r="R82" s="29">
        <v>0</v>
      </c>
      <c r="S82" s="29">
        <v>0</v>
      </c>
      <c r="T82" s="29">
        <v>12</v>
      </c>
      <c r="V82" s="27">
        <f t="shared" si="6"/>
        <v>44144</v>
      </c>
      <c r="W82" s="26">
        <f t="shared" si="7"/>
        <v>153500</v>
      </c>
      <c r="X82" s="26">
        <f t="shared" si="8"/>
        <v>96829</v>
      </c>
    </row>
    <row r="83" spans="1:24" x14ac:dyDescent="0.3">
      <c r="A83" s="50">
        <v>44145</v>
      </c>
      <c r="B83" s="29">
        <v>152000</v>
      </c>
      <c r="C83" s="29">
        <v>5</v>
      </c>
      <c r="D83" s="29">
        <v>-1500</v>
      </c>
      <c r="E83" s="29">
        <v>-1500</v>
      </c>
      <c r="F83" s="29">
        <v>159329</v>
      </c>
      <c r="G83" s="29">
        <v>24149</v>
      </c>
      <c r="H83" s="29">
        <v>85691</v>
      </c>
      <c r="I83" s="29">
        <v>-48648</v>
      </c>
      <c r="J83" s="29">
        <v>-37676</v>
      </c>
      <c r="K83" s="29">
        <v>-9184</v>
      </c>
      <c r="L83" s="29">
        <v>-271</v>
      </c>
      <c r="M83" s="29">
        <v>1235</v>
      </c>
      <c r="N83" s="29">
        <v>0</v>
      </c>
      <c r="O83" s="29">
        <v>0</v>
      </c>
      <c r="P83" s="29">
        <v>-27165</v>
      </c>
      <c r="Q83" s="29">
        <v>-2291</v>
      </c>
      <c r="R83" s="29">
        <v>0</v>
      </c>
      <c r="S83" s="29">
        <v>-151</v>
      </c>
      <c r="T83" s="29">
        <v>784</v>
      </c>
      <c r="V83" s="27">
        <f t="shared" si="6"/>
        <v>44145</v>
      </c>
      <c r="W83" s="26">
        <f t="shared" si="7"/>
        <v>152000</v>
      </c>
      <c r="X83" s="26">
        <f t="shared" si="8"/>
        <v>159329</v>
      </c>
    </row>
    <row r="84" spans="1:24" x14ac:dyDescent="0.3">
      <c r="A84" s="50">
        <v>44146</v>
      </c>
      <c r="B84" s="29">
        <v>152500</v>
      </c>
      <c r="C84" s="29">
        <v>2</v>
      </c>
      <c r="D84" s="29">
        <v>500</v>
      </c>
      <c r="E84" s="29">
        <v>500</v>
      </c>
      <c r="F84" s="29">
        <v>124132</v>
      </c>
      <c r="G84" s="29">
        <v>18777</v>
      </c>
      <c r="H84" s="29">
        <v>37498</v>
      </c>
      <c r="I84" s="29">
        <v>-21753</v>
      </c>
      <c r="J84" s="29">
        <v>-16544</v>
      </c>
      <c r="K84" s="29">
        <v>12805</v>
      </c>
      <c r="L84" s="29">
        <v>-4623</v>
      </c>
      <c r="M84" s="29">
        <v>-8448</v>
      </c>
      <c r="N84" s="29">
        <v>-1113</v>
      </c>
      <c r="O84" s="29">
        <v>-1060</v>
      </c>
      <c r="P84" s="29">
        <v>-12448</v>
      </c>
      <c r="Q84" s="29">
        <v>-1657</v>
      </c>
      <c r="R84" s="29">
        <v>0</v>
      </c>
      <c r="S84" s="29">
        <v>645</v>
      </c>
      <c r="T84" s="29">
        <v>154</v>
      </c>
      <c r="V84" s="27">
        <f t="shared" si="6"/>
        <v>44146</v>
      </c>
      <c r="W84" s="26">
        <f t="shared" si="7"/>
        <v>152500</v>
      </c>
      <c r="X84" s="26">
        <f t="shared" si="8"/>
        <v>124132</v>
      </c>
    </row>
    <row r="85" spans="1:24" x14ac:dyDescent="0.3">
      <c r="A85" s="50">
        <v>44147</v>
      </c>
      <c r="B85" s="29">
        <v>154000</v>
      </c>
      <c r="C85" s="29">
        <v>2</v>
      </c>
      <c r="D85" s="29">
        <v>1500</v>
      </c>
      <c r="E85" s="29">
        <v>1500</v>
      </c>
      <c r="F85" s="29">
        <v>134041</v>
      </c>
      <c r="G85" s="29">
        <v>20494</v>
      </c>
      <c r="H85" s="29">
        <v>-9843</v>
      </c>
      <c r="I85" s="29">
        <v>5734</v>
      </c>
      <c r="J85" s="29">
        <v>3858</v>
      </c>
      <c r="K85" s="29">
        <v>-10572</v>
      </c>
      <c r="L85" s="29">
        <v>2423</v>
      </c>
      <c r="M85" s="29">
        <v>698</v>
      </c>
      <c r="N85" s="29">
        <v>389</v>
      </c>
      <c r="O85" s="29">
        <v>0</v>
      </c>
      <c r="P85" s="29">
        <v>6892</v>
      </c>
      <c r="Q85" s="29">
        <v>4028</v>
      </c>
      <c r="R85" s="29">
        <v>0</v>
      </c>
      <c r="S85" s="29">
        <v>199</v>
      </c>
      <c r="T85" s="29">
        <v>52</v>
      </c>
      <c r="V85" s="27">
        <f t="shared" si="6"/>
        <v>44147</v>
      </c>
      <c r="W85" s="26">
        <f t="shared" si="7"/>
        <v>154000</v>
      </c>
      <c r="X85" s="26">
        <f t="shared" si="8"/>
        <v>134041</v>
      </c>
    </row>
    <row r="86" spans="1:24" x14ac:dyDescent="0.3">
      <c r="A86" s="50">
        <v>44148</v>
      </c>
      <c r="B86" s="29">
        <v>155500</v>
      </c>
      <c r="C86" s="29">
        <v>2</v>
      </c>
      <c r="D86" s="29">
        <v>1500</v>
      </c>
      <c r="E86" s="29">
        <v>1500</v>
      </c>
      <c r="F86" s="29">
        <v>137464</v>
      </c>
      <c r="G86" s="29">
        <v>21146</v>
      </c>
      <c r="H86" s="29">
        <v>-3388</v>
      </c>
      <c r="I86" s="29">
        <v>-137</v>
      </c>
      <c r="J86" s="29">
        <v>2111</v>
      </c>
      <c r="K86" s="29">
        <v>4423</v>
      </c>
      <c r="L86" s="29">
        <v>476</v>
      </c>
      <c r="M86" s="29">
        <v>-3914</v>
      </c>
      <c r="N86" s="29">
        <v>169</v>
      </c>
      <c r="O86" s="29">
        <v>600</v>
      </c>
      <c r="P86" s="29">
        <v>58</v>
      </c>
      <c r="Q86" s="29">
        <v>299</v>
      </c>
      <c r="R86" s="29">
        <v>0</v>
      </c>
      <c r="S86" s="29">
        <v>293</v>
      </c>
      <c r="T86" s="29">
        <v>1121</v>
      </c>
      <c r="V86" s="27">
        <f t="shared" si="6"/>
        <v>44148</v>
      </c>
      <c r="W86" s="26">
        <f t="shared" si="7"/>
        <v>155500</v>
      </c>
      <c r="X86" s="26">
        <f t="shared" si="8"/>
        <v>137464</v>
      </c>
    </row>
    <row r="87" spans="1:24" x14ac:dyDescent="0.3">
      <c r="A87" s="50">
        <v>44151</v>
      </c>
      <c r="B87" s="29">
        <v>157500</v>
      </c>
      <c r="C87" s="29">
        <v>2</v>
      </c>
      <c r="D87" s="29">
        <v>2000</v>
      </c>
      <c r="E87" s="29">
        <v>2000</v>
      </c>
      <c r="F87" s="29">
        <v>186462</v>
      </c>
      <c r="G87" s="29">
        <v>29419</v>
      </c>
      <c r="H87" s="29">
        <v>-22734</v>
      </c>
      <c r="I87" s="29">
        <v>25009</v>
      </c>
      <c r="J87" s="29">
        <v>-3240</v>
      </c>
      <c r="K87" s="29">
        <v>4473</v>
      </c>
      <c r="L87" s="29">
        <v>-809</v>
      </c>
      <c r="M87" s="29">
        <v>-12013</v>
      </c>
      <c r="N87" s="29">
        <v>13</v>
      </c>
      <c r="O87" s="29">
        <v>0</v>
      </c>
      <c r="P87" s="29">
        <v>5522</v>
      </c>
      <c r="Q87" s="29">
        <v>-426</v>
      </c>
      <c r="R87" s="29">
        <v>0</v>
      </c>
      <c r="S87" s="29">
        <v>1054</v>
      </c>
      <c r="T87" s="29">
        <v>-89</v>
      </c>
      <c r="V87" s="27">
        <f t="shared" si="6"/>
        <v>44151</v>
      </c>
      <c r="W87" s="26">
        <f t="shared" si="7"/>
        <v>157500</v>
      </c>
      <c r="X87" s="26">
        <f t="shared" si="8"/>
        <v>186462</v>
      </c>
    </row>
    <row r="88" spans="1:24" x14ac:dyDescent="0.3">
      <c r="A88" s="50">
        <v>44152</v>
      </c>
      <c r="B88" s="29">
        <v>153000</v>
      </c>
      <c r="C88" s="29">
        <v>5</v>
      </c>
      <c r="D88" s="29">
        <v>-4500</v>
      </c>
      <c r="E88" s="29">
        <v>-4500</v>
      </c>
      <c r="F88" s="29">
        <v>180600</v>
      </c>
      <c r="G88" s="29">
        <v>27925</v>
      </c>
      <c r="H88" s="29">
        <v>64579</v>
      </c>
      <c r="I88" s="29">
        <v>-44786</v>
      </c>
      <c r="J88" s="29">
        <v>-26128</v>
      </c>
      <c r="K88" s="29">
        <v>-6215</v>
      </c>
      <c r="L88" s="29">
        <v>-167</v>
      </c>
      <c r="M88" s="29">
        <v>-10008</v>
      </c>
      <c r="N88" s="29">
        <v>13</v>
      </c>
      <c r="O88" s="29">
        <v>0</v>
      </c>
      <c r="P88" s="29">
        <v>-9731</v>
      </c>
      <c r="Q88" s="29">
        <v>-20</v>
      </c>
      <c r="R88" s="29">
        <v>0</v>
      </c>
      <c r="S88" s="29">
        <v>4742</v>
      </c>
      <c r="T88" s="29">
        <v>1593</v>
      </c>
      <c r="V88" s="27">
        <f t="shared" si="6"/>
        <v>44152</v>
      </c>
      <c r="W88" s="26">
        <f t="shared" si="7"/>
        <v>153000</v>
      </c>
      <c r="X88" s="26">
        <f t="shared" si="8"/>
        <v>180600</v>
      </c>
    </row>
    <row r="89" spans="1:24" x14ac:dyDescent="0.3">
      <c r="A89" s="50">
        <v>44153</v>
      </c>
      <c r="B89" s="29">
        <v>153500</v>
      </c>
      <c r="C89" s="29">
        <v>2</v>
      </c>
      <c r="D89" s="29">
        <v>500</v>
      </c>
      <c r="E89" s="29">
        <v>500</v>
      </c>
      <c r="F89" s="29">
        <v>113229</v>
      </c>
      <c r="G89" s="29">
        <v>17444</v>
      </c>
      <c r="H89" s="29">
        <v>8548</v>
      </c>
      <c r="I89" s="29">
        <v>-1688</v>
      </c>
      <c r="J89" s="29">
        <v>-6906</v>
      </c>
      <c r="K89" s="29">
        <v>-8899</v>
      </c>
      <c r="L89" s="29">
        <v>9616</v>
      </c>
      <c r="M89" s="29">
        <v>-7773</v>
      </c>
      <c r="N89" s="29">
        <v>6</v>
      </c>
      <c r="O89" s="29">
        <v>161</v>
      </c>
      <c r="P89" s="29">
        <v>634</v>
      </c>
      <c r="Q89" s="29">
        <v>-651</v>
      </c>
      <c r="R89" s="29">
        <v>0</v>
      </c>
      <c r="S89" s="29">
        <v>-99</v>
      </c>
      <c r="T89" s="29">
        <v>145</v>
      </c>
      <c r="V89" s="27">
        <f t="shared" si="6"/>
        <v>44153</v>
      </c>
      <c r="W89" s="26">
        <f t="shared" si="7"/>
        <v>153500</v>
      </c>
      <c r="X89" s="26">
        <f t="shared" si="8"/>
        <v>113229</v>
      </c>
    </row>
    <row r="90" spans="1:24" x14ac:dyDescent="0.3">
      <c r="A90" s="50">
        <v>44154</v>
      </c>
      <c r="B90" s="29">
        <v>161000</v>
      </c>
      <c r="C90" s="29">
        <v>2</v>
      </c>
      <c r="D90" s="29">
        <v>7500</v>
      </c>
      <c r="E90" s="29">
        <v>7500</v>
      </c>
      <c r="F90" s="29">
        <v>360149</v>
      </c>
      <c r="G90" s="29">
        <v>57526</v>
      </c>
      <c r="H90" s="29">
        <v>-143045</v>
      </c>
      <c r="I90" s="29">
        <v>80801</v>
      </c>
      <c r="J90" s="29">
        <v>57507</v>
      </c>
      <c r="K90" s="29">
        <v>1905</v>
      </c>
      <c r="L90" s="29">
        <v>15779</v>
      </c>
      <c r="M90" s="29">
        <v>18302</v>
      </c>
      <c r="N90" s="29">
        <v>7</v>
      </c>
      <c r="O90" s="29">
        <v>-600</v>
      </c>
      <c r="P90" s="29">
        <v>19582</v>
      </c>
      <c r="Q90" s="29">
        <v>2532</v>
      </c>
      <c r="R90" s="29">
        <v>0</v>
      </c>
      <c r="S90" s="29">
        <v>4890</v>
      </c>
      <c r="T90" s="29">
        <v>-153</v>
      </c>
      <c r="V90" s="27">
        <f t="shared" si="6"/>
        <v>44154</v>
      </c>
      <c r="W90" s="26">
        <f t="shared" si="7"/>
        <v>161000</v>
      </c>
      <c r="X90" s="26">
        <f t="shared" si="8"/>
        <v>360149</v>
      </c>
    </row>
    <row r="91" spans="1:24" x14ac:dyDescent="0.3">
      <c r="A91" s="50">
        <v>44155</v>
      </c>
      <c r="B91" s="29">
        <v>163000</v>
      </c>
      <c r="C91" s="29">
        <v>2</v>
      </c>
      <c r="D91" s="29">
        <v>2000</v>
      </c>
      <c r="E91" s="29">
        <v>2000</v>
      </c>
      <c r="F91" s="29">
        <v>186947</v>
      </c>
      <c r="G91" s="29">
        <v>30310</v>
      </c>
      <c r="H91" s="29">
        <v>-86726</v>
      </c>
      <c r="I91" s="29">
        <v>29612</v>
      </c>
      <c r="J91" s="29">
        <v>57069</v>
      </c>
      <c r="K91" s="29">
        <v>4226</v>
      </c>
      <c r="L91" s="29">
        <v>6160</v>
      </c>
      <c r="M91" s="29">
        <v>1066</v>
      </c>
      <c r="N91" s="29">
        <v>13</v>
      </c>
      <c r="O91" s="29">
        <v>-581</v>
      </c>
      <c r="P91" s="29">
        <v>46332</v>
      </c>
      <c r="Q91" s="29">
        <v>-147</v>
      </c>
      <c r="R91" s="29">
        <v>0</v>
      </c>
      <c r="S91" s="29">
        <v>67</v>
      </c>
      <c r="T91" s="29">
        <v>-22</v>
      </c>
      <c r="V91" s="27">
        <f t="shared" si="6"/>
        <v>44155</v>
      </c>
      <c r="W91" s="26">
        <f t="shared" si="7"/>
        <v>163000</v>
      </c>
      <c r="X91" s="26">
        <f t="shared" si="8"/>
        <v>186947</v>
      </c>
    </row>
    <row r="92" spans="1:24" x14ac:dyDescent="0.3">
      <c r="A92" s="50">
        <v>44158</v>
      </c>
      <c r="B92" s="29">
        <v>163000</v>
      </c>
      <c r="C92" s="29">
        <v>3</v>
      </c>
      <c r="D92" s="29">
        <v>0</v>
      </c>
      <c r="E92" s="29">
        <v>0</v>
      </c>
      <c r="F92" s="29">
        <v>164547</v>
      </c>
      <c r="G92" s="29">
        <v>26819</v>
      </c>
      <c r="H92" s="29">
        <v>8852</v>
      </c>
      <c r="I92" s="29">
        <v>-20701</v>
      </c>
      <c r="J92" s="29">
        <v>11482</v>
      </c>
      <c r="K92" s="29">
        <v>-7792</v>
      </c>
      <c r="L92" s="29">
        <v>5024</v>
      </c>
      <c r="M92" s="29">
        <v>2986</v>
      </c>
      <c r="N92" s="29">
        <v>6</v>
      </c>
      <c r="O92" s="29">
        <v>0</v>
      </c>
      <c r="P92" s="29">
        <v>11312</v>
      </c>
      <c r="Q92" s="29">
        <v>-54</v>
      </c>
      <c r="R92" s="29">
        <v>0</v>
      </c>
      <c r="S92" s="29">
        <v>296</v>
      </c>
      <c r="T92" s="29">
        <v>71</v>
      </c>
      <c r="V92" s="27">
        <f t="shared" si="6"/>
        <v>44158</v>
      </c>
      <c r="W92" s="26">
        <f t="shared" si="7"/>
        <v>163000</v>
      </c>
      <c r="X92" s="26">
        <f t="shared" si="8"/>
        <v>164547</v>
      </c>
    </row>
    <row r="93" spans="1:24" x14ac:dyDescent="0.3">
      <c r="A93" s="50">
        <v>44159</v>
      </c>
      <c r="B93" s="29">
        <v>161500</v>
      </c>
      <c r="C93" s="29">
        <v>5</v>
      </c>
      <c r="D93" s="29">
        <v>-1500</v>
      </c>
      <c r="E93" s="29">
        <v>-1500</v>
      </c>
      <c r="F93" s="29">
        <v>193958</v>
      </c>
      <c r="G93" s="29">
        <v>31305</v>
      </c>
      <c r="H93" s="29">
        <v>36049</v>
      </c>
      <c r="I93" s="29">
        <v>-8606</v>
      </c>
      <c r="J93" s="29">
        <v>-25647</v>
      </c>
      <c r="K93" s="29">
        <v>-5959</v>
      </c>
      <c r="L93" s="29">
        <v>-1618</v>
      </c>
      <c r="M93" s="29">
        <v>-17856</v>
      </c>
      <c r="N93" s="29">
        <v>-722</v>
      </c>
      <c r="O93" s="29">
        <v>-1533</v>
      </c>
      <c r="P93" s="29">
        <v>5745</v>
      </c>
      <c r="Q93" s="29">
        <v>-3704</v>
      </c>
      <c r="R93" s="29">
        <v>0</v>
      </c>
      <c r="S93" s="29">
        <v>-1716</v>
      </c>
      <c r="T93" s="29">
        <v>-80</v>
      </c>
      <c r="V93" s="27">
        <f t="shared" si="6"/>
        <v>44159</v>
      </c>
      <c r="W93" s="26">
        <f t="shared" si="7"/>
        <v>161500</v>
      </c>
      <c r="X93" s="26">
        <f t="shared" si="8"/>
        <v>193958</v>
      </c>
    </row>
    <row r="94" spans="1:24" x14ac:dyDescent="0.3">
      <c r="A94" s="50">
        <v>44160</v>
      </c>
      <c r="B94" s="29">
        <v>159000</v>
      </c>
      <c r="C94" s="29">
        <v>5</v>
      </c>
      <c r="D94" s="29">
        <v>-2500</v>
      </c>
      <c r="E94" s="29">
        <v>-2500</v>
      </c>
      <c r="F94" s="29">
        <v>213338</v>
      </c>
      <c r="G94" s="29">
        <v>34218</v>
      </c>
      <c r="H94" s="29">
        <v>52986</v>
      </c>
      <c r="I94" s="29">
        <v>-18259</v>
      </c>
      <c r="J94" s="29">
        <v>-34001</v>
      </c>
      <c r="K94" s="29">
        <v>-3692</v>
      </c>
      <c r="L94" s="29">
        <v>-1037</v>
      </c>
      <c r="M94" s="29">
        <v>-19410</v>
      </c>
      <c r="N94" s="29">
        <v>25</v>
      </c>
      <c r="O94" s="29">
        <v>9000</v>
      </c>
      <c r="P94" s="29">
        <v>-5575</v>
      </c>
      <c r="Q94" s="29">
        <v>-13312</v>
      </c>
      <c r="R94" s="29">
        <v>0</v>
      </c>
      <c r="S94" s="29">
        <v>-750</v>
      </c>
      <c r="T94" s="29">
        <v>24</v>
      </c>
      <c r="V94" s="27">
        <f t="shared" si="6"/>
        <v>44160</v>
      </c>
      <c r="W94" s="26">
        <f t="shared" si="7"/>
        <v>159000</v>
      </c>
      <c r="X94" s="26">
        <f t="shared" si="8"/>
        <v>213338</v>
      </c>
    </row>
    <row r="95" spans="1:24" x14ac:dyDescent="0.3">
      <c r="A95" s="50">
        <v>44161</v>
      </c>
      <c r="B95" s="29">
        <v>160000</v>
      </c>
      <c r="C95" s="29">
        <v>2</v>
      </c>
      <c r="D95" s="29">
        <v>1000</v>
      </c>
      <c r="E95" s="29">
        <v>1000</v>
      </c>
      <c r="F95" s="29">
        <v>94007</v>
      </c>
      <c r="G95" s="29">
        <v>14930</v>
      </c>
      <c r="H95" s="29">
        <v>14783</v>
      </c>
      <c r="I95" s="29">
        <v>-20783</v>
      </c>
      <c r="J95" s="29">
        <v>8906</v>
      </c>
      <c r="K95" s="29">
        <v>-1934</v>
      </c>
      <c r="L95" s="29">
        <v>-65</v>
      </c>
      <c r="M95" s="29">
        <v>-1966</v>
      </c>
      <c r="N95" s="29">
        <v>11</v>
      </c>
      <c r="O95" s="29">
        <v>0</v>
      </c>
      <c r="P95" s="29">
        <v>13149</v>
      </c>
      <c r="Q95" s="29">
        <v>-289</v>
      </c>
      <c r="R95" s="29">
        <v>0</v>
      </c>
      <c r="S95" s="29">
        <v>-2925</v>
      </c>
      <c r="T95" s="29">
        <v>19</v>
      </c>
      <c r="V95" s="27">
        <f t="shared" si="6"/>
        <v>44161</v>
      </c>
      <c r="W95" s="26">
        <f t="shared" si="7"/>
        <v>160000</v>
      </c>
      <c r="X95" s="26">
        <f t="shared" si="8"/>
        <v>94007</v>
      </c>
    </row>
    <row r="96" spans="1:24" x14ac:dyDescent="0.3">
      <c r="A96" s="50">
        <v>44162</v>
      </c>
      <c r="B96" s="29">
        <v>160500</v>
      </c>
      <c r="C96" s="29">
        <v>2</v>
      </c>
      <c r="D96" s="29">
        <v>500</v>
      </c>
      <c r="E96" s="29">
        <v>500</v>
      </c>
      <c r="F96" s="29">
        <v>140059</v>
      </c>
      <c r="G96" s="29">
        <v>22410</v>
      </c>
      <c r="H96" s="29">
        <v>12790</v>
      </c>
      <c r="I96" s="29">
        <v>-23391</v>
      </c>
      <c r="J96" s="29">
        <v>9919</v>
      </c>
      <c r="K96" s="29">
        <v>-1292</v>
      </c>
      <c r="L96" s="29">
        <v>-401</v>
      </c>
      <c r="M96" s="29">
        <v>6703</v>
      </c>
      <c r="N96" s="29">
        <v>123</v>
      </c>
      <c r="O96" s="29">
        <v>-4780</v>
      </c>
      <c r="P96" s="29">
        <v>10538</v>
      </c>
      <c r="Q96" s="29">
        <v>-972</v>
      </c>
      <c r="R96" s="29">
        <v>0</v>
      </c>
      <c r="S96" s="29">
        <v>620</v>
      </c>
      <c r="T96" s="29">
        <v>62</v>
      </c>
      <c r="V96" s="27">
        <f t="shared" si="6"/>
        <v>44162</v>
      </c>
      <c r="W96" s="26">
        <f t="shared" si="7"/>
        <v>160500</v>
      </c>
      <c r="X96" s="26">
        <f t="shared" si="8"/>
        <v>140059</v>
      </c>
    </row>
    <row r="97" spans="1:24" x14ac:dyDescent="0.3">
      <c r="A97" s="50">
        <v>44165</v>
      </c>
      <c r="B97" s="29">
        <v>155000</v>
      </c>
      <c r="C97" s="29">
        <v>5</v>
      </c>
      <c r="D97" s="29">
        <v>-5500</v>
      </c>
      <c r="E97" s="29">
        <v>-5500</v>
      </c>
      <c r="F97" s="29">
        <v>313156</v>
      </c>
      <c r="G97" s="29">
        <v>49080</v>
      </c>
      <c r="H97" s="29">
        <v>146255</v>
      </c>
      <c r="I97" s="29">
        <v>-137720</v>
      </c>
      <c r="J97" s="29">
        <v>-10217</v>
      </c>
      <c r="K97" s="29">
        <v>5722</v>
      </c>
      <c r="L97" s="29">
        <v>-14792</v>
      </c>
      <c r="M97" s="29">
        <v>-9780</v>
      </c>
      <c r="N97" s="29">
        <v>0</v>
      </c>
      <c r="O97" s="29">
        <v>0</v>
      </c>
      <c r="P97" s="29">
        <v>8844</v>
      </c>
      <c r="Q97" s="29">
        <v>-211</v>
      </c>
      <c r="R97" s="29">
        <v>0</v>
      </c>
      <c r="S97" s="29">
        <v>292</v>
      </c>
      <c r="T97" s="29">
        <v>1390</v>
      </c>
      <c r="V97" s="27">
        <f t="shared" si="6"/>
        <v>44165</v>
      </c>
      <c r="W97" s="26">
        <f t="shared" si="7"/>
        <v>155000</v>
      </c>
      <c r="X97" s="26">
        <f t="shared" si="8"/>
        <v>313156</v>
      </c>
    </row>
    <row r="98" spans="1:24" x14ac:dyDescent="0.3">
      <c r="A98" s="50">
        <v>44166</v>
      </c>
      <c r="B98" s="29">
        <v>155000</v>
      </c>
      <c r="C98" s="29">
        <v>3</v>
      </c>
      <c r="D98" s="29">
        <v>0</v>
      </c>
      <c r="E98" s="29">
        <v>0</v>
      </c>
      <c r="F98" s="29">
        <v>193287</v>
      </c>
      <c r="G98" s="29">
        <v>30025</v>
      </c>
      <c r="H98" s="29">
        <v>68015</v>
      </c>
      <c r="I98" s="29">
        <v>-25358</v>
      </c>
      <c r="J98" s="29">
        <v>-44317</v>
      </c>
      <c r="K98" s="29">
        <v>1330</v>
      </c>
      <c r="L98" s="29">
        <v>-19492</v>
      </c>
      <c r="M98" s="29">
        <v>-12415</v>
      </c>
      <c r="N98" s="29">
        <v>-326</v>
      </c>
      <c r="O98" s="29">
        <v>-3919</v>
      </c>
      <c r="P98" s="29">
        <v>-6870</v>
      </c>
      <c r="Q98" s="29">
        <v>-2625</v>
      </c>
      <c r="R98" s="29">
        <v>0</v>
      </c>
      <c r="S98" s="29">
        <v>1279</v>
      </c>
      <c r="T98" s="29">
        <v>381</v>
      </c>
      <c r="V98" s="27">
        <f t="shared" si="6"/>
        <v>44166</v>
      </c>
      <c r="W98" s="26">
        <f t="shared" si="7"/>
        <v>155000</v>
      </c>
      <c r="X98" s="26">
        <f t="shared" si="8"/>
        <v>193287</v>
      </c>
    </row>
    <row r="99" spans="1:24" x14ac:dyDescent="0.3">
      <c r="A99" s="50">
        <v>44167</v>
      </c>
      <c r="B99" s="29">
        <v>156500</v>
      </c>
      <c r="C99" s="29">
        <v>2</v>
      </c>
      <c r="D99" s="29">
        <v>1500</v>
      </c>
      <c r="E99" s="29">
        <v>1500</v>
      </c>
      <c r="F99" s="29">
        <v>215078</v>
      </c>
      <c r="G99" s="29">
        <v>33826</v>
      </c>
      <c r="H99" s="29">
        <v>11092</v>
      </c>
      <c r="I99" s="29">
        <v>-15052</v>
      </c>
      <c r="J99" s="29">
        <v>2171</v>
      </c>
      <c r="K99" s="29">
        <v>796</v>
      </c>
      <c r="L99" s="29">
        <v>-1444</v>
      </c>
      <c r="M99" s="29">
        <v>3097</v>
      </c>
      <c r="N99" s="29">
        <v>70</v>
      </c>
      <c r="O99" s="29">
        <v>296</v>
      </c>
      <c r="P99" s="29">
        <v>-473</v>
      </c>
      <c r="Q99" s="29">
        <v>-171</v>
      </c>
      <c r="R99" s="29">
        <v>0</v>
      </c>
      <c r="S99" s="29">
        <v>1379</v>
      </c>
      <c r="T99" s="29">
        <v>410</v>
      </c>
      <c r="V99" s="27">
        <f t="shared" si="6"/>
        <v>44167</v>
      </c>
      <c r="W99" s="26">
        <f t="shared" si="7"/>
        <v>156500</v>
      </c>
      <c r="X99" s="26">
        <f t="shared" si="8"/>
        <v>215078</v>
      </c>
    </row>
    <row r="100" spans="1:24" x14ac:dyDescent="0.3">
      <c r="A100" s="50">
        <v>44168</v>
      </c>
      <c r="B100" s="29">
        <v>160500</v>
      </c>
      <c r="C100" s="29">
        <v>2</v>
      </c>
      <c r="D100" s="29">
        <v>4000</v>
      </c>
      <c r="E100" s="29">
        <v>4000</v>
      </c>
      <c r="F100" s="29">
        <v>195174</v>
      </c>
      <c r="G100" s="29">
        <v>30895</v>
      </c>
      <c r="H100" s="29">
        <v>-50912</v>
      </c>
      <c r="I100" s="29">
        <v>15976</v>
      </c>
      <c r="J100" s="29">
        <v>35608</v>
      </c>
      <c r="K100" s="29">
        <v>1243</v>
      </c>
      <c r="L100" s="29">
        <v>1274</v>
      </c>
      <c r="M100" s="29">
        <v>1093</v>
      </c>
      <c r="N100" s="29">
        <v>118</v>
      </c>
      <c r="O100" s="29">
        <v>0</v>
      </c>
      <c r="P100" s="29">
        <v>21931</v>
      </c>
      <c r="Q100" s="29">
        <v>9949</v>
      </c>
      <c r="R100" s="29">
        <v>0</v>
      </c>
      <c r="S100" s="29">
        <v>-492</v>
      </c>
      <c r="T100" s="29">
        <v>-180</v>
      </c>
      <c r="V100" s="27">
        <f t="shared" si="6"/>
        <v>44168</v>
      </c>
      <c r="W100" s="26">
        <f t="shared" si="7"/>
        <v>160500</v>
      </c>
      <c r="X100" s="26">
        <f t="shared" si="8"/>
        <v>195174</v>
      </c>
    </row>
    <row r="101" spans="1:24" x14ac:dyDescent="0.3">
      <c r="A101" s="50">
        <v>44169</v>
      </c>
      <c r="B101" s="29">
        <v>170500</v>
      </c>
      <c r="C101" s="29">
        <v>2</v>
      </c>
      <c r="D101" s="29">
        <v>10000</v>
      </c>
      <c r="E101" s="29">
        <v>10000</v>
      </c>
      <c r="F101" s="29">
        <v>829883</v>
      </c>
      <c r="G101" s="29">
        <v>140556</v>
      </c>
      <c r="H101" s="29">
        <v>-247763</v>
      </c>
      <c r="I101" s="29">
        <v>221448</v>
      </c>
      <c r="J101" s="29">
        <v>27620</v>
      </c>
      <c r="K101" s="29">
        <v>8873</v>
      </c>
      <c r="L101" s="29">
        <v>2271</v>
      </c>
      <c r="M101" s="29">
        <v>-5375</v>
      </c>
      <c r="N101" s="29">
        <v>858</v>
      </c>
      <c r="O101" s="29">
        <v>-8219</v>
      </c>
      <c r="P101" s="29">
        <v>19901</v>
      </c>
      <c r="Q101" s="29">
        <v>9311</v>
      </c>
      <c r="R101" s="29">
        <v>0</v>
      </c>
      <c r="S101" s="29">
        <v>-189</v>
      </c>
      <c r="T101" s="29">
        <v>-1116</v>
      </c>
      <c r="V101" s="27">
        <f t="shared" si="6"/>
        <v>44169</v>
      </c>
      <c r="W101" s="26">
        <f t="shared" si="7"/>
        <v>170500</v>
      </c>
      <c r="X101" s="26">
        <f t="shared" si="8"/>
        <v>829883</v>
      </c>
    </row>
    <row r="102" spans="1:24" x14ac:dyDescent="0.3">
      <c r="A102" s="50">
        <v>44172</v>
      </c>
      <c r="B102" s="29">
        <v>164000</v>
      </c>
      <c r="C102" s="29">
        <v>5</v>
      </c>
      <c r="D102" s="29">
        <v>-6500</v>
      </c>
      <c r="E102" s="29">
        <v>-6500</v>
      </c>
      <c r="F102" s="29">
        <v>385408</v>
      </c>
      <c r="G102" s="29">
        <v>64428</v>
      </c>
      <c r="H102" s="29">
        <v>106177</v>
      </c>
      <c r="I102" s="29">
        <v>-88437</v>
      </c>
      <c r="J102" s="29">
        <v>-18469</v>
      </c>
      <c r="K102" s="29">
        <v>-11605</v>
      </c>
      <c r="L102" s="29">
        <v>-596</v>
      </c>
      <c r="M102" s="29">
        <v>-2135</v>
      </c>
      <c r="N102" s="29">
        <v>0</v>
      </c>
      <c r="O102" s="29">
        <v>0</v>
      </c>
      <c r="P102" s="29">
        <v>227</v>
      </c>
      <c r="Q102" s="29">
        <v>-4360</v>
      </c>
      <c r="R102" s="29">
        <v>0</v>
      </c>
      <c r="S102" s="29">
        <v>606</v>
      </c>
      <c r="T102" s="29">
        <v>123</v>
      </c>
      <c r="V102" s="27">
        <f t="shared" si="6"/>
        <v>44172</v>
      </c>
      <c r="W102" s="26">
        <f t="shared" si="7"/>
        <v>164000</v>
      </c>
      <c r="X102" s="26">
        <f t="shared" si="8"/>
        <v>385408</v>
      </c>
    </row>
    <row r="103" spans="1:24" x14ac:dyDescent="0.3">
      <c r="A103" s="50">
        <v>44173</v>
      </c>
      <c r="B103" s="29">
        <v>162500</v>
      </c>
      <c r="C103" s="29">
        <v>5</v>
      </c>
      <c r="D103" s="29">
        <v>-1500</v>
      </c>
      <c r="E103" s="29">
        <v>-1500</v>
      </c>
      <c r="F103" s="29">
        <v>207856</v>
      </c>
      <c r="G103" s="29">
        <v>33969</v>
      </c>
      <c r="H103" s="29">
        <v>64532</v>
      </c>
      <c r="I103" s="29">
        <v>-53247</v>
      </c>
      <c r="J103" s="29">
        <v>-11478</v>
      </c>
      <c r="K103" s="29">
        <v>-146</v>
      </c>
      <c r="L103" s="29">
        <v>-2600</v>
      </c>
      <c r="M103" s="29">
        <v>-12118</v>
      </c>
      <c r="N103" s="29">
        <v>0</v>
      </c>
      <c r="O103" s="29">
        <v>0</v>
      </c>
      <c r="P103" s="29">
        <v>3336</v>
      </c>
      <c r="Q103" s="29">
        <v>50</v>
      </c>
      <c r="R103" s="29">
        <v>0</v>
      </c>
      <c r="S103" s="29">
        <v>190</v>
      </c>
      <c r="T103" s="29">
        <v>3</v>
      </c>
      <c r="V103" s="27">
        <f t="shared" si="6"/>
        <v>44173</v>
      </c>
      <c r="W103" s="26">
        <f t="shared" si="7"/>
        <v>162500</v>
      </c>
      <c r="X103" s="26">
        <f t="shared" si="8"/>
        <v>207856</v>
      </c>
    </row>
    <row r="104" spans="1:24" x14ac:dyDescent="0.3">
      <c r="A104" s="50" t="s">
        <v>10</v>
      </c>
      <c r="B104" s="29">
        <v>15910500</v>
      </c>
      <c r="C104" s="29">
        <v>348</v>
      </c>
      <c r="D104" s="29">
        <v>-11500</v>
      </c>
      <c r="E104" s="29">
        <v>-11500</v>
      </c>
      <c r="F104" s="29">
        <v>20911517</v>
      </c>
      <c r="G104" s="29">
        <v>3355338</v>
      </c>
      <c r="H104" s="29">
        <v>938705</v>
      </c>
      <c r="I104" s="29">
        <v>537448</v>
      </c>
      <c r="J104" s="29">
        <v>-1500044</v>
      </c>
      <c r="K104" s="29">
        <v>-12162</v>
      </c>
      <c r="L104" s="29">
        <v>-167601</v>
      </c>
      <c r="M104" s="29">
        <v>-385601</v>
      </c>
      <c r="N104" s="29">
        <v>4261</v>
      </c>
      <c r="O104" s="29">
        <v>-16251</v>
      </c>
      <c r="P104" s="29">
        <v>-824937</v>
      </c>
      <c r="Q104" s="29">
        <v>-97753</v>
      </c>
      <c r="R104" s="29">
        <v>0</v>
      </c>
      <c r="S104" s="29">
        <v>26561</v>
      </c>
      <c r="T104" s="29">
        <v>-2670</v>
      </c>
    </row>
  </sheetData>
  <phoneticPr fontId="1" type="noConversion"/>
  <conditionalFormatting pivot="1" sqref="H4:T102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{6B3F4280-500F-4BB1-8185-5A28BDBF7FFC}</x14:id>
        </ext>
      </extLst>
    </cfRule>
  </conditionalFormatting>
  <conditionalFormatting sqref="H3:T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4294967293" verticalDpi="4294967293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B3F4280-500F-4BB1-8185-5A28BDBF7FFC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H4:T102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,Ҵ� ,Ҵ���   �\�  |ǀ�  $���t�  ��0���  䴴��Ȳ� �tǴ� 
</file>

<file path=customXml/item2.xml>�� ,Ҵ� ,Ҵ���   �\�  |ǀ�  $���t�  ��0���  䴴��Ȳ� 
</file>

<file path=customXml/itemProps1.xml><?xml version="1.0" encoding="utf-8"?>
<ds:datastoreItem xmlns:ds="http://schemas.openxmlformats.org/officeDocument/2006/customXml" ds:itemID="{DC1573FB-68F6-430B-8174-9F334B6A40B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260E9DE3-4A32-48E3-8C38-C1CA3EC80F7E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모다이노칩</vt:lpstr>
      <vt:lpstr>모다이노칩 (2)</vt:lpstr>
      <vt:lpstr>모다이노칩 (3)</vt:lpstr>
      <vt:lpstr>모다이노칩 (4)</vt:lpstr>
      <vt:lpstr>모다이노칩 (5)</vt:lpstr>
      <vt:lpstr>data0</vt:lpstr>
      <vt:lpstr>data1</vt:lpstr>
      <vt:lpstr>Dashboard</vt:lpstr>
      <vt:lpstr>slicesh</vt:lpstr>
      <vt:lpstr>daily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</dc:creator>
  <cp:lastModifiedBy>HMLIM</cp:lastModifiedBy>
  <cp:lastPrinted>2020-11-11T14:25:10Z</cp:lastPrinted>
  <dcterms:created xsi:type="dcterms:W3CDTF">2020-11-11T08:50:07Z</dcterms:created>
  <dcterms:modified xsi:type="dcterms:W3CDTF">2020-12-13T02:36:00Z</dcterms:modified>
</cp:coreProperties>
</file>