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bermejo/repos/subreddit_clustering_i18n/reports/"/>
    </mc:Choice>
  </mc:AlternateContent>
  <xr:revisionPtr revIDLastSave="0" documentId="13_ncr:1_{6C97A0BB-FC24-C14E-93BB-3C8A7F504313}" xr6:coauthVersionLast="47" xr6:coauthVersionMax="47" xr10:uidLastSave="{00000000-0000-0000-0000-000000000000}"/>
  <bookViews>
    <workbookView xWindow="6120" yWindow="5880" windowWidth="28040" windowHeight="17440" activeTab="1" xr2:uid="{7264CD1B-A058-F448-9C07-CF0F8CA3C3C1}"/>
  </bookViews>
  <sheets>
    <sheet name="post count" sheetId="1" r:id="rId1"/>
    <sheet name="comment cou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D8" i="2"/>
  <c r="C8" i="2"/>
  <c r="E10" i="1"/>
  <c r="D10" i="1"/>
  <c r="C10" i="1"/>
  <c r="F10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<sst xmlns="http://schemas.openxmlformats.org/spreadsheetml/2006/main" count="18" uniqueCount="15">
  <si>
    <t>Row</t>
  </si>
  <si>
    <t>YEAR</t>
  </si>
  <si>
    <t>total_rows</t>
  </si>
  <si>
    <t>post_id_unique</t>
  </si>
  <si>
    <t>post_ids deleted</t>
  </si>
  <si>
    <t>post_ids NOT deleted</t>
  </si>
  <si>
    <t>Total since 2015</t>
  </si>
  <si>
    <t>Total since 2016</t>
  </si>
  <si>
    <t>comment_id unique</t>
  </si>
  <si>
    <t>comment_ids removed</t>
  </si>
  <si>
    <t>comment_ids active</t>
  </si>
  <si>
    <t>Total since late 2018</t>
  </si>
  <si>
    <t>-- Check post &amp; counts for the past ~5 years
DECLARE pt_date DATE DEFAULT '2021-09-07';
-- USE CTE because we want to calculate differences between uniques &amp; deleted
WITH post_count_per_year AS (
SELECT 
    EXTRACT(YEAR from created_timestamp) AS YEAR
    , COUNT(*) total_rows
    , COUNT(DISTINCT post_id) AS post_id_unique
    , SUM(
        CASE WHEN (deleted = true) THEN 1
            ELSE 0
        END
    ) AS post_ids_deleted
FROM `data-prod-165221.ds_v2_postgres_tables.post_lookup` AS plo
WHERE DATE(_PARTITIONTIME) = pt_date
    AND created_timestamp &gt;= '2015-01-01'
GROUP BY 1
ORDER BY 1
)
SELECT 
    *
    , (post_id_unique - post_ids_deleted) AS post_ids_not_deleted
    , (total_rows = post_id_unique) AS total_rows_equal_unique_ids
FROM post_count_per_year 
;</t>
  </si>
  <si>
    <t xml:space="preserve"> SELECT 
    pt 
    , count(*) 
    , COUNT (DISTINCT post_id)
FROM `data-prod-165221.events_v2.analytics`
WHERE 1=1
    AND pt BETWEEN TIMESTAMP('2021-08-01') AND TIMESTAMP('2021-08-14')
    AND source = 'backend'
    AND action = 'submit'
    AND noun = 'post'
GROUP BY pt
ORDER BY pt
;</t>
  </si>
  <si>
    <t>' -- COMMENT level doesn't have an equivalent table to `post_lookup`
-- Using `successful_comment` returns a very small number of comments not sure why.
--   is it because they're filtering out spam or something else?
DECLARE pt_start_date DATE DEFAULT '2015-01-01';
DECLARE pt_end_date DATE DEFAULT '2021-09-07';
WITH comments_ranked AS (
SELECT
    -- Use row_number to get the latest edit as row=1
    ROW_NUMBER() OVER (
        PARTITION BY post_id
        ORDER BY endpoint_timestamp DESC, removal_timestamp desc
    ) AS row_num
    , removal_timestamp
    , removed
    , * EXCEPT(removal_timestamp, removed)
FROM `data-prod-165221.cnc.successful_comments` AS sc
WHERE sc.dt BETWEEN pt_start_date AND pt_end_date
),
comment_count_per_year AS (
SELECT
    EXTRACT(YEAR from endpoint_timestamp) AS YEAR
    , COUNT(*) total_rows
    , COUNT(DISTINCT comment_id) AS comment_id_unique
    , SUM(
        CASE WHEN (removed = 1) THEN 1
            ELSE 0
        END
    ) AS comment_ids_removed
    , SUM(
        CASE WHEN (removed = 0) THEN 1
            ELSE 0
        END
    ) AS comment_ids_active
FROM comments_ranked
WHERE 1=1
    AND row_num = 1
GROUP BY 1
ORDER BY 1
)
-- Counts PER YEAR
SELECT
    *
FROM comment_count_per_year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</si>
</sst>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9" fontId="2" fillId="0" borderId="0" xfId="1" applyNumberFormat="1" applyFont="1"/>
    <xf numFmtId="0" fontId="3" fillId="0" borderId="0" xfId="0" applyFont="1"/>
    <xf numFmtId="169" fontId="3" fillId="0" borderId="0" xfId="1" applyNumberFormat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9" fontId="5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right"/>
    </xf>
    <xf numFmtId="169" fontId="6" fillId="0" borderId="0" xfId="1" applyNumberFormat="1" applyFont="1"/>
    <xf numFmtId="0" fontId="2" fillId="0" borderId="0" xfId="0" quotePrefix="1" applyFont="1" applyAlignment="1">
      <alignment wrapText="1"/>
    </xf>
    <xf numFmtId="169" fontId="2" fillId="0" borderId="0" xfId="1" quotePrefix="1" applyNumberFormat="1" applyFont="1" applyAlignment="1">
      <alignment wrapText="1"/>
    </xf>
  </cellXfs>
  <cellStyles count="2">
    <cellStyle name="Comma" xfId="1" builtinId="3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auto="1"/>
      </font>
      <numFmt numFmtId="169" formatCode="_(* #,##0_);_(* \(#,##0\);_(* &quot;-&quot;??_);_(@_)"/>
    </dxf>
    <dxf>
      <font>
        <strike val="0"/>
        <outline val="0"/>
        <shadow val="0"/>
        <u val="none"/>
        <vertAlign val="baseline"/>
        <color auto="1"/>
      </font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9" formatCode="_(* #,##0_);_(* \(#,##0\);_(* &quot;-&quot;??_);_(@_)"/>
    </dxf>
    <dxf>
      <font>
        <strike val="0"/>
        <outline val="0"/>
        <shadow val="0"/>
        <u val="none"/>
        <vertAlign val="baseline"/>
        <color auto="1"/>
      </font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8FB1A-E8F7-B14E-90E1-1C925CD215B4}" name="Table1" displayName="Table1" ref="A1:F8" totalsRowShown="0" headerRowDxfId="11" dataDxfId="12">
  <autoFilter ref="A1:F8" xr:uid="{9DC8FB1A-E8F7-B14E-90E1-1C925CD215B4}"/>
  <sortState xmlns:xlrd2="http://schemas.microsoft.com/office/spreadsheetml/2017/richdata2" ref="A2:D8">
    <sortCondition ref="B1:B8"/>
  </sortState>
  <tableColumns count="6">
    <tableColumn id="1" xr3:uid="{68046195-2FFC-7048-A574-189D7E654920}" name="Row" dataDxfId="15"/>
    <tableColumn id="2" xr3:uid="{AFB17AD0-C12B-3143-8991-70CAB10F5B96}" name="YEAR" dataDxfId="14"/>
    <tableColumn id="3" xr3:uid="{082A34D4-5307-894A-9DCB-3381C8F23AA1}" name="total_rows" dataDxfId="13" dataCellStyle="Comma"/>
    <tableColumn id="4" xr3:uid="{40747588-5C06-044B-AA8A-5CE7C59374B1}" name="post_id_unique" dataDxfId="10" dataCellStyle="Comma"/>
    <tableColumn id="5" xr3:uid="{1E27A0FE-FD84-D946-A9F2-B07ABBB50354}" name="post_ids deleted" dataDxfId="9" dataCellStyle="Comma"/>
    <tableColumn id="6" xr3:uid="{E93D28F6-3465-914D-ABE3-B449B8916E72}" name="post_ids NOT deleted" dataDxfId="8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A7513-179D-274D-A2CE-A7BCEE4BA5DE}" name="Table13" displayName="Table13" ref="A1:F5" totalsRowShown="0" headerRowDxfId="7" dataDxfId="6">
  <autoFilter ref="A1:F5" xr:uid="{9DC8FB1A-E8F7-B14E-90E1-1C925CD215B4}"/>
  <sortState xmlns:xlrd2="http://schemas.microsoft.com/office/spreadsheetml/2017/richdata2" ref="A2:D5">
    <sortCondition ref="B1:B5"/>
  </sortState>
  <tableColumns count="6">
    <tableColumn id="1" xr3:uid="{F2475CAA-C244-C44D-90CB-9642187DFD8C}" name="Row" dataDxfId="5"/>
    <tableColumn id="2" xr3:uid="{8937B81D-D179-BC42-993B-08C783035064}" name="YEAR" dataDxfId="4"/>
    <tableColumn id="3" xr3:uid="{AAEE923F-2330-BB4C-B4E0-4D4580855919}" name="total_rows" dataDxfId="3" dataCellStyle="Comma"/>
    <tableColumn id="4" xr3:uid="{E9091D96-317C-CD40-B3F4-8D2688D5B2FA}" name="comment_id unique" dataDxfId="2" dataCellStyle="Comma"/>
    <tableColumn id="6" xr3:uid="{AEC6AAF1-40B0-6F43-82DA-60DFF4D7F01B}" name="comment_ids removed" dataDxfId="0" dataCellStyle="Comma"/>
    <tableColumn id="5" xr3:uid="{CEA69733-ADDB-464B-957A-62BA8649CC65}" name="comment_ids active" dataDxfId="1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56BA-F76A-F248-824A-8F3FA73CE51E}">
  <dimension ref="A1:F16"/>
  <sheetViews>
    <sheetView topLeftCell="A5" zoomScale="150" zoomScaleNormal="150" workbookViewId="0">
      <selection activeCell="D17" sqref="D17"/>
    </sheetView>
  </sheetViews>
  <sheetFormatPr baseColWidth="10" defaultRowHeight="15" x14ac:dyDescent="0.2"/>
  <cols>
    <col min="1" max="1" width="7.83203125" style="1" bestFit="1" customWidth="1"/>
    <col min="2" max="2" width="13.83203125" style="1" customWidth="1"/>
    <col min="3" max="3" width="13.6640625" style="2" bestFit="1" customWidth="1"/>
    <col min="4" max="4" width="22.33203125" style="2" customWidth="1"/>
    <col min="5" max="5" width="12.5" style="1" customWidth="1"/>
    <col min="6" max="6" width="13.83203125" style="1" customWidth="1"/>
    <col min="7" max="16384" width="10.83203125" style="1"/>
  </cols>
  <sheetData>
    <row r="1" spans="1:6" s="8" customFormat="1" ht="34" x14ac:dyDescent="0.2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5</v>
      </c>
    </row>
    <row r="2" spans="1:6" x14ac:dyDescent="0.2">
      <c r="A2" s="3">
        <v>1</v>
      </c>
      <c r="B2" s="3">
        <v>2015</v>
      </c>
      <c r="C2" s="4">
        <v>73906320</v>
      </c>
      <c r="D2" s="4">
        <v>73906320</v>
      </c>
      <c r="E2" s="4">
        <v>17748310</v>
      </c>
      <c r="F2" s="4">
        <v>56158010</v>
      </c>
    </row>
    <row r="3" spans="1:6" x14ac:dyDescent="0.2">
      <c r="A3" s="3">
        <v>2</v>
      </c>
      <c r="B3" s="3">
        <v>2016</v>
      </c>
      <c r="C3" s="4">
        <v>98052625</v>
      </c>
      <c r="D3" s="4">
        <v>98052625</v>
      </c>
      <c r="E3" s="4">
        <v>22508578</v>
      </c>
      <c r="F3" s="4">
        <v>75544047</v>
      </c>
    </row>
    <row r="4" spans="1:6" x14ac:dyDescent="0.2">
      <c r="A4" s="3">
        <v>3</v>
      </c>
      <c r="B4" s="3">
        <v>2017</v>
      </c>
      <c r="C4" s="4">
        <v>124265756</v>
      </c>
      <c r="D4" s="4">
        <v>124265756</v>
      </c>
      <c r="E4" s="4">
        <v>28898145</v>
      </c>
      <c r="F4" s="4">
        <v>95367611</v>
      </c>
    </row>
    <row r="5" spans="1:6" x14ac:dyDescent="0.2">
      <c r="A5" s="3">
        <v>4</v>
      </c>
      <c r="B5" s="3">
        <v>2018</v>
      </c>
      <c r="C5" s="4">
        <v>161280889</v>
      </c>
      <c r="D5" s="4">
        <v>161280889</v>
      </c>
      <c r="E5" s="4">
        <v>38442747</v>
      </c>
      <c r="F5" s="4">
        <v>122838142</v>
      </c>
    </row>
    <row r="6" spans="1:6" x14ac:dyDescent="0.2">
      <c r="A6" s="3">
        <v>5</v>
      </c>
      <c r="B6" s="3">
        <v>2019</v>
      </c>
      <c r="C6" s="4">
        <v>253282659</v>
      </c>
      <c r="D6" s="4">
        <v>253282659</v>
      </c>
      <c r="E6" s="4">
        <v>60390230</v>
      </c>
      <c r="F6" s="4">
        <v>192892429</v>
      </c>
    </row>
    <row r="7" spans="1:6" x14ac:dyDescent="0.2">
      <c r="A7" s="3">
        <v>6</v>
      </c>
      <c r="B7" s="3">
        <v>2020</v>
      </c>
      <c r="C7" s="4">
        <v>362391931</v>
      </c>
      <c r="D7" s="4">
        <v>362391931</v>
      </c>
      <c r="E7" s="4">
        <v>92601487</v>
      </c>
      <c r="F7" s="4">
        <v>269790444</v>
      </c>
    </row>
    <row r="8" spans="1:6" x14ac:dyDescent="0.2">
      <c r="A8" s="3">
        <v>7</v>
      </c>
      <c r="B8" s="3">
        <v>2021</v>
      </c>
      <c r="C8" s="4">
        <v>295425146</v>
      </c>
      <c r="D8" s="4">
        <v>295425146</v>
      </c>
      <c r="E8" s="4">
        <v>65941034</v>
      </c>
      <c r="F8" s="4">
        <v>229484112</v>
      </c>
    </row>
    <row r="9" spans="1:6" x14ac:dyDescent="0.2">
      <c r="E9" s="2"/>
      <c r="F9" s="2"/>
    </row>
    <row r="10" spans="1:6" x14ac:dyDescent="0.2">
      <c r="B10" s="9" t="s">
        <v>7</v>
      </c>
      <c r="C10" s="2">
        <f t="shared" ref="C10:E10" si="0">SUM(C3:C8)</f>
        <v>1294699006</v>
      </c>
      <c r="D10" s="2">
        <f t="shared" si="0"/>
        <v>1294699006</v>
      </c>
      <c r="E10" s="2">
        <f t="shared" si="0"/>
        <v>308782221</v>
      </c>
      <c r="F10" s="2">
        <f>SUM(F3:F8)</f>
        <v>985916785</v>
      </c>
    </row>
    <row r="11" spans="1:6" x14ac:dyDescent="0.2">
      <c r="B11" s="9" t="s">
        <v>6</v>
      </c>
      <c r="C11" s="2">
        <f>SUM(C2:C8)</f>
        <v>1368605326</v>
      </c>
      <c r="D11" s="2">
        <f>SUM(D2:D8)</f>
        <v>1368605326</v>
      </c>
      <c r="E11" s="2">
        <f>SUM(E2:E8)</f>
        <v>326530531</v>
      </c>
      <c r="F11" s="10">
        <f>SUM(F2:F8)</f>
        <v>1042074795</v>
      </c>
    </row>
    <row r="16" spans="1:6" ht="409.6" x14ac:dyDescent="0.2">
      <c r="B16" s="11" t="s">
        <v>12</v>
      </c>
      <c r="D16" s="12" t="s">
        <v>13</v>
      </c>
    </row>
  </sheetData>
  <conditionalFormatting sqref="F2:F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{81405D6C-673E-9442-8AEC-0ECFFDBD03B0}</x14:id>
        </ext>
      </extLst>
    </cfRule>
  </conditionalFormatting>
  <pageMargins left="0.7" right="0.7" top="0.75" bottom="0.75" header="0.3" footer="0.3"/>
  <ignoredErrors>
    <ignoredError sqref="C10:F10" formulaRange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05D6C-673E-9442-8AEC-0ECFFDBD03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BD17-D9E4-3645-B28B-27791BF283E9}">
  <dimension ref="A1:G12"/>
  <sheetViews>
    <sheetView tabSelected="1" topLeftCell="A4" zoomScale="150" zoomScaleNormal="150" workbookViewId="0">
      <selection activeCell="C12" sqref="C12"/>
    </sheetView>
  </sheetViews>
  <sheetFormatPr baseColWidth="10" defaultRowHeight="16" x14ac:dyDescent="0.2"/>
  <cols>
    <col min="1" max="1" width="7.83203125" style="1" bestFit="1" customWidth="1"/>
    <col min="2" max="2" width="17.83203125" style="1" customWidth="1"/>
    <col min="3" max="3" width="13.6640625" style="2" bestFit="1" customWidth="1"/>
    <col min="4" max="4" width="16.6640625" style="2" bestFit="1" customWidth="1"/>
    <col min="5" max="5" width="13.83203125" style="1" customWidth="1"/>
    <col min="6" max="6" width="12.5" style="1" customWidth="1"/>
    <col min="8" max="16384" width="10.83203125" style="1"/>
  </cols>
  <sheetData>
    <row r="1" spans="1:7" s="8" customFormat="1" ht="34" x14ac:dyDescent="0.2">
      <c r="A1" s="6" t="s">
        <v>0</v>
      </c>
      <c r="B1" s="6" t="s">
        <v>1</v>
      </c>
      <c r="C1" s="7" t="s">
        <v>2</v>
      </c>
      <c r="D1" s="7" t="s">
        <v>8</v>
      </c>
      <c r="E1" s="5" t="s">
        <v>9</v>
      </c>
      <c r="F1" s="6" t="s">
        <v>10</v>
      </c>
    </row>
    <row r="2" spans="1:7" ht="15" x14ac:dyDescent="0.2">
      <c r="A2" s="3">
        <v>1</v>
      </c>
      <c r="B2" s="3">
        <v>2018</v>
      </c>
      <c r="C2" s="4">
        <v>67742232</v>
      </c>
      <c r="D2" s="4">
        <v>67742232</v>
      </c>
      <c r="E2" s="4">
        <v>0</v>
      </c>
      <c r="F2" s="4">
        <v>67742232</v>
      </c>
      <c r="G2" s="1"/>
    </row>
    <row r="3" spans="1:7" ht="15" x14ac:dyDescent="0.2">
      <c r="A3" s="3">
        <v>2</v>
      </c>
      <c r="B3" s="3">
        <v>2019</v>
      </c>
      <c r="C3" s="4">
        <v>120021271</v>
      </c>
      <c r="D3" s="4">
        <v>120021271</v>
      </c>
      <c r="E3" s="4">
        <v>2853650</v>
      </c>
      <c r="F3" s="4">
        <v>117167621</v>
      </c>
      <c r="G3" s="1"/>
    </row>
    <row r="4" spans="1:7" ht="15" x14ac:dyDescent="0.2">
      <c r="A4" s="3">
        <v>3</v>
      </c>
      <c r="B4" s="3">
        <v>2020</v>
      </c>
      <c r="C4" s="4">
        <v>171020515</v>
      </c>
      <c r="D4" s="4">
        <v>171020515</v>
      </c>
      <c r="E4" s="4">
        <v>5331146</v>
      </c>
      <c r="F4" s="4">
        <v>165689369</v>
      </c>
      <c r="G4" s="1"/>
    </row>
    <row r="5" spans="1:7" ht="15" x14ac:dyDescent="0.2">
      <c r="A5" s="3">
        <v>4</v>
      </c>
      <c r="B5" s="3">
        <v>2021</v>
      </c>
      <c r="C5" s="4">
        <v>136693171</v>
      </c>
      <c r="D5" s="4">
        <v>136693171</v>
      </c>
      <c r="E5" s="4">
        <v>4814144</v>
      </c>
      <c r="F5" s="4">
        <v>131879027</v>
      </c>
      <c r="G5" s="1"/>
    </row>
    <row r="6" spans="1:7" ht="15" x14ac:dyDescent="0.2">
      <c r="E6" s="2"/>
      <c r="F6" s="2"/>
      <c r="G6" s="1"/>
    </row>
    <row r="7" spans="1:7" ht="15" x14ac:dyDescent="0.2">
      <c r="B7" s="9"/>
      <c r="E7" s="2"/>
      <c r="F7" s="2"/>
      <c r="G7" s="1"/>
    </row>
    <row r="8" spans="1:7" ht="15" x14ac:dyDescent="0.2">
      <c r="B8" s="9" t="s">
        <v>11</v>
      </c>
      <c r="C8" s="2">
        <f>SUM(C2:C5)</f>
        <v>495477189</v>
      </c>
      <c r="D8" s="2">
        <f>SUM(D2:D5)</f>
        <v>495477189</v>
      </c>
      <c r="E8" s="2">
        <f>SUM(E2:E5)</f>
        <v>12998940</v>
      </c>
      <c r="F8" s="2">
        <f>SUM(F2:F5)</f>
        <v>482478249</v>
      </c>
      <c r="G8" s="1"/>
    </row>
    <row r="9" spans="1:7" ht="15" x14ac:dyDescent="0.2">
      <c r="G9" s="1"/>
    </row>
    <row r="10" spans="1:7" ht="15" x14ac:dyDescent="0.2">
      <c r="G10" s="1"/>
    </row>
    <row r="11" spans="1:7" ht="15" x14ac:dyDescent="0.2">
      <c r="G11" s="1"/>
    </row>
    <row r="12" spans="1:7" ht="409.6" x14ac:dyDescent="0.2">
      <c r="B12" s="11" t="s">
        <v>14</v>
      </c>
      <c r="G12" s="1"/>
    </row>
  </sheetData>
  <conditionalFormatting sqref="F2:F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{90A59284-8B32-4647-9EFD-5C15D8206D2E}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59284-8B32-4647-9EFD-5C15D8206D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 count</vt:lpstr>
      <vt:lpstr>comment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2021-09-08T21:16:06Z</dcterms:created>
  <dcterms:modified xsi:type="dcterms:W3CDTF">2021-09-08T23:56:24Z</dcterms:modified>
</cp:coreProperties>
</file>