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515" windowHeight="12585"/>
  </bookViews>
  <sheets>
    <sheet name="Hoja1" sheetId="1" r:id="rId1"/>
    <sheet name="CalculoPrecios" sheetId="6" r:id="rId2"/>
  </sheets>
  <definedNames>
    <definedName name="_xlnm.Print_Area" localSheetId="0">Hoja1!$A$1:$N$44</definedName>
  </definedNames>
  <calcPr calcId="145621"/>
</workbook>
</file>

<file path=xl/calcChain.xml><?xml version="1.0" encoding="utf-8"?>
<calcChain xmlns="http://schemas.openxmlformats.org/spreadsheetml/2006/main">
  <c r="L40" i="1" l="1"/>
  <c r="M40" i="1"/>
  <c r="L41" i="1"/>
  <c r="M41" i="1"/>
  <c r="L42" i="1"/>
  <c r="M42" i="1"/>
  <c r="K41" i="1"/>
  <c r="K42" i="1"/>
  <c r="K40" i="1"/>
  <c r="K35" i="1"/>
  <c r="K36" i="1"/>
  <c r="K34" i="1"/>
  <c r="L28" i="1"/>
  <c r="M28" i="1"/>
  <c r="L29" i="1"/>
  <c r="M29" i="1"/>
  <c r="L30" i="1"/>
  <c r="M30" i="1"/>
  <c r="K29" i="1"/>
  <c r="K30" i="1"/>
  <c r="K28" i="1"/>
  <c r="K23" i="1"/>
  <c r="K24" i="1"/>
  <c r="K22" i="1"/>
  <c r="K17" i="1"/>
  <c r="K18" i="1"/>
  <c r="K16" i="1"/>
  <c r="K11" i="1"/>
  <c r="K12" i="1"/>
  <c r="K10" i="1"/>
  <c r="K5" i="1"/>
  <c r="K6" i="1"/>
  <c r="K4" i="1"/>
  <c r="E40" i="1"/>
  <c r="F40" i="1"/>
  <c r="E41" i="1"/>
  <c r="F41" i="1"/>
  <c r="E42" i="1"/>
  <c r="F42" i="1"/>
  <c r="D41" i="1"/>
  <c r="D42" i="1"/>
  <c r="E34" i="1"/>
  <c r="E35" i="1"/>
  <c r="E36" i="1"/>
  <c r="D35" i="1"/>
  <c r="D36" i="1"/>
  <c r="E28" i="1"/>
  <c r="E29" i="1"/>
  <c r="E30" i="1"/>
  <c r="D29" i="1"/>
  <c r="D30" i="1"/>
  <c r="D23" i="1"/>
  <c r="D24" i="1"/>
  <c r="E16" i="1"/>
  <c r="F16" i="1"/>
  <c r="E17" i="1"/>
  <c r="F17" i="1"/>
  <c r="E18" i="1"/>
  <c r="F18" i="1"/>
  <c r="D17" i="1"/>
  <c r="D18" i="1"/>
  <c r="D40" i="1"/>
  <c r="D34" i="1"/>
  <c r="D28" i="1"/>
  <c r="D22" i="1"/>
  <c r="D16" i="1"/>
  <c r="E10" i="1"/>
  <c r="F10" i="1"/>
  <c r="E11" i="1"/>
  <c r="F11" i="1"/>
  <c r="E12" i="1"/>
  <c r="F12" i="1"/>
  <c r="D11" i="1"/>
  <c r="D12" i="1"/>
  <c r="D10" i="1"/>
  <c r="E4" i="1"/>
  <c r="F4" i="1"/>
  <c r="E5" i="1"/>
  <c r="F5" i="1"/>
  <c r="E6" i="1"/>
  <c r="F6" i="1"/>
  <c r="D5" i="1"/>
  <c r="D6" i="1"/>
  <c r="D4" i="1"/>
</calcChain>
</file>

<file path=xl/sharedStrings.xml><?xml version="1.0" encoding="utf-8"?>
<sst xmlns="http://schemas.openxmlformats.org/spreadsheetml/2006/main" count="157" uniqueCount="42">
  <si>
    <t>4mm</t>
  </si>
  <si>
    <t>3+3</t>
  </si>
  <si>
    <t>DVH</t>
  </si>
  <si>
    <t>Precio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</si>
  <si>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</si>
  <si>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70x200</t>
  </si>
  <si>
    <t>MEDIDA</t>
  </si>
  <si>
    <t>80x200</t>
  </si>
  <si>
    <t>90x200</t>
  </si>
  <si>
    <t>MODELO 3 1/2 VIDRIO ENTERO</t>
  </si>
  <si>
    <t>MODELO 4 CIEGA</t>
  </si>
  <si>
    <t>MODELO 5 TODO VIDRIO REPARTIDO HORIZONTAL</t>
  </si>
  <si>
    <t>MODELO 7 1/4 VIDRIO ENTERO</t>
  </si>
  <si>
    <t>MODELO 8 TODO VIDRIO REPARTIDO</t>
  </si>
  <si>
    <t>MODELO 9 3/4 VIDRIO REPARTIDO</t>
  </si>
  <si>
    <t>MODELO 10 1/2 VIDRIO REPARTIDO</t>
  </si>
  <si>
    <t>MODELO 11 1/4 VIDRIO REPARTIDO</t>
  </si>
  <si>
    <t>MODELO 12 3/4 VIDRIO ENTERO</t>
  </si>
  <si>
    <t>MODELO 13 1/4 VIDRIO REPARTIDO VERTICAL</t>
  </si>
  <si>
    <t>MODELO 14 1/2 VIDRIO CON POSTIGO</t>
  </si>
  <si>
    <t>MODELO 1</t>
  </si>
  <si>
    <t>70X200</t>
  </si>
  <si>
    <t>80X200</t>
  </si>
  <si>
    <t>90X200</t>
  </si>
  <si>
    <t>MODELO 2</t>
  </si>
  <si>
    <t>MODELO 3</t>
  </si>
  <si>
    <t>MODELO 4</t>
  </si>
  <si>
    <t>MODELO 5</t>
  </si>
  <si>
    <t>MODELO 6</t>
  </si>
  <si>
    <t>MODELO 7</t>
  </si>
  <si>
    <t>MODELO 8</t>
  </si>
  <si>
    <t>MODELO 9</t>
  </si>
  <si>
    <t>MODELO 14</t>
  </si>
  <si>
    <t>MODELO 13</t>
  </si>
  <si>
    <t>MODELO 12</t>
  </si>
  <si>
    <t>MODELO 11</t>
  </si>
  <si>
    <t>MODELO 10</t>
  </si>
  <si>
    <t>Adicional:</t>
  </si>
  <si>
    <t>PUERTAS DE ALUMINIO MODENA</t>
  </si>
  <si>
    <t>MODELO 1 TODO VIDRIO ENT SIN DIVISIÓN</t>
  </si>
  <si>
    <t>MODELO 2 TODO VIDRIO ENTERO CON DIVISIÓN</t>
  </si>
  <si>
    <t>MODELO 6 1/2 VIDRIO ENTERO REPARTIDO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</si>
</sst>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C0A]\ #,##0"/>
    <numFmt numFmtId="165" formatCode="_ [$$-2C0A]\ * #,##0_ ;_ [$$-2C0A]\ * \-#,##0_ ;_ [$$-2C0A]\ * &quot;-&quot;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3" xfId="0" applyBorder="1"/>
    <xf numFmtId="0" fontId="2" fillId="0" borderId="0" xfId="0" applyFont="1" applyFill="1" applyBorder="1" applyAlignment="1"/>
    <xf numFmtId="0" fontId="2" fillId="0" borderId="24" xfId="0" applyFont="1" applyFill="1" applyBorder="1" applyAlignment="1"/>
    <xf numFmtId="0" fontId="2" fillId="4" borderId="1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14" fontId="1" fillId="0" borderId="25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13</xdr:row>
      <xdr:rowOff>161925</xdr:rowOff>
    </xdr:from>
    <xdr:to>
      <xdr:col>6</xdr:col>
      <xdr:colOff>824382</xdr:colOff>
      <xdr:row>19</xdr:row>
      <xdr:rowOff>38099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2905125"/>
          <a:ext cx="814857" cy="1085849"/>
        </a:xfrm>
        <a:prstGeom prst="rect">
          <a:avLst/>
        </a:prstGeom>
      </xdr:spPr>
    </xdr:pic>
    <xdr:clientData/>
  </xdr:twoCellAnchor>
  <xdr:twoCellAnchor editAs="oneCell">
    <xdr:from>
      <xdr:col>12</xdr:col>
      <xdr:colOff>561976</xdr:colOff>
      <xdr:row>14</xdr:row>
      <xdr:rowOff>28574</xdr:rowOff>
    </xdr:from>
    <xdr:to>
      <xdr:col>13</xdr:col>
      <xdr:colOff>607219</xdr:colOff>
      <xdr:row>18</xdr:row>
      <xdr:rowOff>190499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6" y="2971799"/>
          <a:ext cx="721518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654827</xdr:colOff>
      <xdr:row>37</xdr:row>
      <xdr:rowOff>142875</xdr:rowOff>
    </xdr:from>
    <xdr:to>
      <xdr:col>6</xdr:col>
      <xdr:colOff>791138</xdr:colOff>
      <xdr:row>43</xdr:row>
      <xdr:rowOff>16648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127" y="7724775"/>
          <a:ext cx="812586" cy="1083448"/>
        </a:xfrm>
        <a:prstGeom prst="rect">
          <a:avLst/>
        </a:prstGeom>
      </xdr:spPr>
    </xdr:pic>
    <xdr:clientData/>
  </xdr:twoCellAnchor>
  <xdr:twoCellAnchor editAs="oneCell">
    <xdr:from>
      <xdr:col>12</xdr:col>
      <xdr:colOff>523876</xdr:colOff>
      <xdr:row>20</xdr:row>
      <xdr:rowOff>19049</xdr:rowOff>
    </xdr:from>
    <xdr:to>
      <xdr:col>13</xdr:col>
      <xdr:colOff>594095</xdr:colOff>
      <xdr:row>25</xdr:row>
      <xdr:rowOff>4724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4626" y="4171949"/>
          <a:ext cx="746494" cy="995325"/>
        </a:xfrm>
        <a:prstGeom prst="rect">
          <a:avLst/>
        </a:prstGeom>
      </xdr:spPr>
    </xdr:pic>
    <xdr:clientData/>
  </xdr:twoCellAnchor>
  <xdr:twoCellAnchor editAs="oneCell">
    <xdr:from>
      <xdr:col>13</xdr:col>
      <xdr:colOff>69001</xdr:colOff>
      <xdr:row>7</xdr:row>
      <xdr:rowOff>190500</xdr:rowOff>
    </xdr:from>
    <xdr:to>
      <xdr:col>13</xdr:col>
      <xdr:colOff>460860</xdr:colOff>
      <xdr:row>12</xdr:row>
      <xdr:rowOff>112784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6026" y="1724025"/>
          <a:ext cx="391859" cy="922409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657226</xdr:colOff>
      <xdr:row>25</xdr:row>
      <xdr:rowOff>142875</xdr:rowOff>
    </xdr:from>
    <xdr:to>
      <xdr:col>6</xdr:col>
      <xdr:colOff>838200</xdr:colOff>
      <xdr:row>31</xdr:row>
      <xdr:rowOff>76199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6" y="5305425"/>
          <a:ext cx="857249" cy="1142999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1</xdr:row>
      <xdr:rowOff>142875</xdr:rowOff>
    </xdr:from>
    <xdr:to>
      <xdr:col>14</xdr:col>
      <xdr:colOff>11908</xdr:colOff>
      <xdr:row>6</xdr:row>
      <xdr:rowOff>174627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466725"/>
          <a:ext cx="773908" cy="1031877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7</xdr:row>
      <xdr:rowOff>171450</xdr:rowOff>
    </xdr:from>
    <xdr:to>
      <xdr:col>6</xdr:col>
      <xdr:colOff>828675</xdr:colOff>
      <xdr:row>13</xdr:row>
      <xdr:rowOff>28575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0" y="1704975"/>
          <a:ext cx="800100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19</xdr:row>
      <xdr:rowOff>142875</xdr:rowOff>
    </xdr:from>
    <xdr:to>
      <xdr:col>6</xdr:col>
      <xdr:colOff>819150</xdr:colOff>
      <xdr:row>25</xdr:row>
      <xdr:rowOff>12700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6100" y="4095750"/>
          <a:ext cx="809625" cy="107950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</xdr:row>
      <xdr:rowOff>191094</xdr:rowOff>
    </xdr:from>
    <xdr:to>
      <xdr:col>6</xdr:col>
      <xdr:colOff>809625</xdr:colOff>
      <xdr:row>7</xdr:row>
      <xdr:rowOff>9525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514944"/>
          <a:ext cx="771525" cy="1028106"/>
        </a:xfrm>
        <a:prstGeom prst="rect">
          <a:avLst/>
        </a:prstGeom>
      </xdr:spPr>
    </xdr:pic>
    <xdr:clientData/>
  </xdr:twoCellAnchor>
  <xdr:twoCellAnchor editAs="oneCell">
    <xdr:from>
      <xdr:col>12</xdr:col>
      <xdr:colOff>628651</xdr:colOff>
      <xdr:row>37</xdr:row>
      <xdr:rowOff>181526</xdr:rowOff>
    </xdr:from>
    <xdr:to>
      <xdr:col>13</xdr:col>
      <xdr:colOff>666750</xdr:colOff>
      <xdr:row>42</xdr:row>
      <xdr:rowOff>133350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1" y="7763426"/>
          <a:ext cx="714374" cy="951949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32</xdr:row>
      <xdr:rowOff>9524</xdr:rowOff>
    </xdr:from>
    <xdr:to>
      <xdr:col>6</xdr:col>
      <xdr:colOff>572833</xdr:colOff>
      <xdr:row>36</xdr:row>
      <xdr:rowOff>142873</xdr:rowOff>
    </xdr:to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6581774"/>
          <a:ext cx="401383" cy="933449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32</xdr:row>
      <xdr:rowOff>9524</xdr:rowOff>
    </xdr:from>
    <xdr:to>
      <xdr:col>13</xdr:col>
      <xdr:colOff>417247</xdr:colOff>
      <xdr:row>36</xdr:row>
      <xdr:rowOff>196213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6581774"/>
          <a:ext cx="407722" cy="986789"/>
        </a:xfrm>
        <a:prstGeom prst="rect">
          <a:avLst/>
        </a:prstGeom>
      </xdr:spPr>
    </xdr:pic>
    <xdr:clientData/>
  </xdr:twoCellAnchor>
  <xdr:twoCellAnchor editAs="oneCell">
    <xdr:from>
      <xdr:col>12</xdr:col>
      <xdr:colOff>638175</xdr:colOff>
      <xdr:row>25</xdr:row>
      <xdr:rowOff>200025</xdr:rowOff>
    </xdr:from>
    <xdr:to>
      <xdr:col>13</xdr:col>
      <xdr:colOff>374197</xdr:colOff>
      <xdr:row>30</xdr:row>
      <xdr:rowOff>161925</xdr:rowOff>
    </xdr:to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362575"/>
          <a:ext cx="412297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topLeftCell="A10" workbookViewId="0">
      <selection activeCell="H45" sqref="H45"/>
    </sheetView>
  </sheetViews>
  <sheetFormatPr baseColWidth="10" defaultRowHeight="15" x14ac:dyDescent="0.25"/>
  <cols>
    <col min="1" max="1" width="7.7109375" bestFit="1" customWidth="1"/>
    <col min="2" max="2" width="3" customWidth="1"/>
    <col min="3" max="3" width="1.5703125" customWidth="1"/>
    <col min="4" max="4" width="13" bestFit="1" customWidth="1"/>
    <col min="5" max="5" width="10.7109375" customWidth="1"/>
    <col min="6" max="6" width="10.140625" bestFit="1" customWidth="1"/>
    <col min="7" max="7" width="12.7109375" customWidth="1"/>
    <col min="8" max="8" width="6.5703125" customWidth="1"/>
    <col min="9" max="9" width="3" customWidth="1"/>
    <col min="10" max="10" width="1.5703125" customWidth="1"/>
    <col min="11" max="11" width="10.140625" bestFit="1" customWidth="1"/>
    <col min="12" max="12" width="9.85546875" customWidth="1"/>
    <col min="13" max="13" width="10.140625" customWidth="1"/>
    <col min="14" max="14" width="10.28515625" customWidth="1"/>
    <col min="22" max="22" width="11.85546875" bestFit="1" customWidth="1"/>
  </cols>
  <sheetData>
    <row r="1" spans="1:22" ht="25.5" customHeight="1" thickTop="1" thickBot="1" x14ac:dyDescent="0.5">
      <c r="A1" s="49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V1">
        <v>2</v>
      </c>
    </row>
    <row r="2" spans="1:22" ht="15.75" x14ac:dyDescent="0.25">
      <c r="A2" s="30" t="s">
        <v>39</v>
      </c>
      <c r="B2" s="31"/>
      <c r="C2" s="31"/>
      <c r="D2" s="31"/>
      <c r="E2" s="31"/>
      <c r="F2" s="31"/>
      <c r="G2" s="32"/>
      <c r="H2" s="33" t="s">
        <v>13</v>
      </c>
      <c r="I2" s="31"/>
      <c r="J2" s="31"/>
      <c r="K2" s="31"/>
      <c r="L2" s="31"/>
      <c r="M2" s="31"/>
      <c r="N2" s="34"/>
    </row>
    <row r="3" spans="1:22" ht="15.75" x14ac:dyDescent="0.25">
      <c r="A3" s="38" t="s">
        <v>6</v>
      </c>
      <c r="B3" s="39"/>
      <c r="C3" s="39"/>
      <c r="D3" s="15" t="s">
        <v>0</v>
      </c>
      <c r="E3" s="15" t="s">
        <v>1</v>
      </c>
      <c r="F3" s="15" t="s">
        <v>2</v>
      </c>
      <c r="G3" s="1"/>
      <c r="H3" s="48" t="s">
        <v>6</v>
      </c>
      <c r="I3" s="39"/>
      <c r="J3" s="39"/>
      <c r="K3" s="15" t="s">
        <v>0</v>
      </c>
      <c r="L3" s="1"/>
      <c r="M3" s="1"/>
      <c r="N3" s="19"/>
    </row>
    <row r="4" spans="1:22" ht="15.75" x14ac:dyDescent="0.25">
      <c r="A4" s="26" t="s">
        <v>5</v>
      </c>
      <c r="B4" s="27"/>
      <c r="C4" s="27"/>
      <c r="D4" s="12">
        <f>MROUND(CalculoPrecios!B2 * CalculoPrecios!$B$30, 1000)</f>
        <v>441000</v>
      </c>
      <c r="E4" s="12">
        <f>MROUND(CalculoPrecios!C2 * CalculoPrecios!$B$30, 1000)</f>
        <v>622000</v>
      </c>
      <c r="F4" s="12">
        <f>MROUND(CalculoPrecios!D2 * CalculoPrecios!$B$30, 1000)</f>
        <v>553000</v>
      </c>
      <c r="G4" s="16"/>
      <c r="H4" s="47" t="s">
        <v>5</v>
      </c>
      <c r="I4" s="27"/>
      <c r="J4" s="27"/>
      <c r="K4" s="12">
        <f>MROUND(CalculoPrecios!H2 * CalculoPrecios!$B$30, 1000)</f>
        <v>495000</v>
      </c>
      <c r="L4" s="2"/>
      <c r="M4" s="16"/>
      <c r="N4" s="19"/>
    </row>
    <row r="5" spans="1:22" ht="15.75" x14ac:dyDescent="0.25">
      <c r="A5" s="26" t="s">
        <v>7</v>
      </c>
      <c r="B5" s="27"/>
      <c r="C5" s="27"/>
      <c r="D5" s="12">
        <f>MROUND(CalculoPrecios!B3 * CalculoPrecios!$B$30, 1000)</f>
        <v>454000</v>
      </c>
      <c r="E5" s="12">
        <f>MROUND(CalculoPrecios!C3 * CalculoPrecios!$B$30, 1000)</f>
        <v>661000</v>
      </c>
      <c r="F5" s="12">
        <f>MROUND(CalculoPrecios!D3 * CalculoPrecios!$B$30, 1000)</f>
        <v>584000</v>
      </c>
      <c r="G5" s="16"/>
      <c r="H5" s="47" t="s">
        <v>7</v>
      </c>
      <c r="I5" s="27"/>
      <c r="J5" s="27"/>
      <c r="K5" s="12">
        <f>MROUND(CalculoPrecios!H3 * CalculoPrecios!$B$30, 1000)</f>
        <v>513000</v>
      </c>
      <c r="L5" s="2"/>
      <c r="M5" s="16"/>
      <c r="N5" s="19"/>
    </row>
    <row r="6" spans="1:22" ht="15.75" x14ac:dyDescent="0.25">
      <c r="A6" s="26" t="s">
        <v>8</v>
      </c>
      <c r="B6" s="27"/>
      <c r="C6" s="27"/>
      <c r="D6" s="12">
        <f>MROUND(CalculoPrecios!B4 * CalculoPrecios!$B$30, 1000)</f>
        <v>468000</v>
      </c>
      <c r="E6" s="12">
        <f>MROUND(CalculoPrecios!C4 * CalculoPrecios!$B$30, 1000)</f>
        <v>702000</v>
      </c>
      <c r="F6" s="12">
        <f>MROUND(CalculoPrecios!D4 * CalculoPrecios!$B$30, 1000)</f>
        <v>615000</v>
      </c>
      <c r="G6" s="16"/>
      <c r="H6" s="47" t="s">
        <v>8</v>
      </c>
      <c r="I6" s="27"/>
      <c r="J6" s="27"/>
      <c r="K6" s="12">
        <f>MROUND(CalculoPrecios!H4 * CalculoPrecios!$B$30, 1000)</f>
        <v>530000</v>
      </c>
      <c r="L6" s="2"/>
      <c r="M6" s="16"/>
      <c r="N6" s="19"/>
    </row>
    <row r="7" spans="1:22" ht="16.5" thickBot="1" x14ac:dyDescent="0.3">
      <c r="A7" s="28"/>
      <c r="B7" s="29"/>
      <c r="C7" s="29"/>
      <c r="D7" s="29"/>
      <c r="E7" s="29"/>
      <c r="F7" s="17"/>
      <c r="G7" s="17"/>
      <c r="H7" s="41"/>
      <c r="I7" s="29"/>
      <c r="J7" s="29"/>
      <c r="K7" s="29"/>
      <c r="L7" s="29"/>
      <c r="M7" s="9"/>
      <c r="N7" s="20"/>
    </row>
    <row r="8" spans="1:22" ht="15.75" x14ac:dyDescent="0.25">
      <c r="A8" s="30" t="s">
        <v>40</v>
      </c>
      <c r="B8" s="31"/>
      <c r="C8" s="31"/>
      <c r="D8" s="31"/>
      <c r="E8" s="31"/>
      <c r="F8" s="31"/>
      <c r="G8" s="32"/>
      <c r="H8" s="33" t="s">
        <v>14</v>
      </c>
      <c r="I8" s="31"/>
      <c r="J8" s="31"/>
      <c r="K8" s="31"/>
      <c r="L8" s="31"/>
      <c r="M8" s="31"/>
      <c r="N8" s="34"/>
    </row>
    <row r="9" spans="1:22" ht="15.75" x14ac:dyDescent="0.25">
      <c r="A9" s="38" t="s">
        <v>6</v>
      </c>
      <c r="B9" s="39"/>
      <c r="C9" s="39"/>
      <c r="D9" s="15" t="s">
        <v>0</v>
      </c>
      <c r="E9" s="15" t="s">
        <v>1</v>
      </c>
      <c r="F9" s="15" t="s">
        <v>2</v>
      </c>
      <c r="G9" s="1"/>
      <c r="H9" s="48" t="s">
        <v>6</v>
      </c>
      <c r="I9" s="39"/>
      <c r="J9" s="39"/>
      <c r="K9" s="15" t="s">
        <v>0</v>
      </c>
      <c r="L9" s="1"/>
      <c r="M9" s="1"/>
      <c r="N9" s="19"/>
    </row>
    <row r="10" spans="1:22" ht="15.75" x14ac:dyDescent="0.25">
      <c r="A10" s="26" t="s">
        <v>5</v>
      </c>
      <c r="B10" s="27"/>
      <c r="C10" s="27"/>
      <c r="D10" s="12">
        <f>MROUND(CalculoPrecios!B6 * CalculoPrecios!$B$30, 1000)</f>
        <v>455000</v>
      </c>
      <c r="E10" s="12">
        <f>MROUND(CalculoPrecios!C6 * CalculoPrecios!$B$30, 1000)</f>
        <v>636000</v>
      </c>
      <c r="F10" s="12">
        <f>MROUND(CalculoPrecios!D6 * CalculoPrecios!$B$30, 1000)</f>
        <v>572000</v>
      </c>
      <c r="G10" s="16"/>
      <c r="H10" s="47" t="s">
        <v>5</v>
      </c>
      <c r="I10" s="27"/>
      <c r="J10" s="27"/>
      <c r="K10" s="12">
        <f>MROUND(CalculoPrecios!H6 * CalculoPrecios!$B$30, 1000)</f>
        <v>508000</v>
      </c>
      <c r="L10" s="2"/>
      <c r="M10" s="16"/>
      <c r="N10" s="19"/>
    </row>
    <row r="11" spans="1:22" ht="15.75" x14ac:dyDescent="0.25">
      <c r="A11" s="26" t="s">
        <v>7</v>
      </c>
      <c r="B11" s="27"/>
      <c r="C11" s="27"/>
      <c r="D11" s="12">
        <f>MROUND(CalculoPrecios!B7 * CalculoPrecios!$B$30, 1000)</f>
        <v>473000</v>
      </c>
      <c r="E11" s="12">
        <f>MROUND(CalculoPrecios!C7 * CalculoPrecios!$B$30, 1000)</f>
        <v>680000</v>
      </c>
      <c r="F11" s="12">
        <f>MROUND(CalculoPrecios!D7 * CalculoPrecios!$B$30, 1000)</f>
        <v>603000</v>
      </c>
      <c r="G11" s="16"/>
      <c r="H11" s="47" t="s">
        <v>7</v>
      </c>
      <c r="I11" s="27"/>
      <c r="J11" s="27"/>
      <c r="K11" s="12">
        <f>MROUND(CalculoPrecios!H7 * CalculoPrecios!$B$30, 1000)</f>
        <v>535000</v>
      </c>
      <c r="L11" s="2"/>
      <c r="M11" s="16"/>
      <c r="N11" s="19"/>
    </row>
    <row r="12" spans="1:22" ht="15.75" x14ac:dyDescent="0.25">
      <c r="A12" s="26" t="s">
        <v>8</v>
      </c>
      <c r="B12" s="27"/>
      <c r="C12" s="27"/>
      <c r="D12" s="12">
        <f>MROUND(CalculoPrecios!B8 * CalculoPrecios!$B$30, 1000)</f>
        <v>488000</v>
      </c>
      <c r="E12" s="12">
        <f>MROUND(CalculoPrecios!C8 * CalculoPrecios!$B$30, 1000)</f>
        <v>723000</v>
      </c>
      <c r="F12" s="12">
        <f>MROUND(CalculoPrecios!D8 * CalculoPrecios!$B$30, 1000)</f>
        <v>636000</v>
      </c>
      <c r="G12" s="16"/>
      <c r="H12" s="47" t="s">
        <v>8</v>
      </c>
      <c r="I12" s="27"/>
      <c r="J12" s="27"/>
      <c r="K12" s="12">
        <f>MROUND(CalculoPrecios!H8 * CalculoPrecios!$B$30, 1000)</f>
        <v>560000</v>
      </c>
      <c r="L12" s="2"/>
      <c r="M12" s="16"/>
      <c r="N12" s="19"/>
    </row>
    <row r="13" spans="1:22" ht="16.5" thickBot="1" x14ac:dyDescent="0.3">
      <c r="A13" s="42"/>
      <c r="B13" s="43"/>
      <c r="C13" s="43"/>
      <c r="D13" s="43"/>
      <c r="E13" s="43"/>
      <c r="F13" s="17"/>
      <c r="G13" s="17"/>
      <c r="H13" s="41"/>
      <c r="I13" s="29"/>
      <c r="J13" s="29"/>
      <c r="K13" s="29"/>
      <c r="L13" s="29"/>
      <c r="M13" s="9"/>
      <c r="N13" s="20"/>
    </row>
    <row r="14" spans="1:22" ht="15.75" x14ac:dyDescent="0.25">
      <c r="A14" s="30" t="s">
        <v>9</v>
      </c>
      <c r="B14" s="31"/>
      <c r="C14" s="31"/>
      <c r="D14" s="31"/>
      <c r="E14" s="31"/>
      <c r="F14" s="31"/>
      <c r="G14" s="32"/>
      <c r="H14" s="33" t="s">
        <v>15</v>
      </c>
      <c r="I14" s="31"/>
      <c r="J14" s="31"/>
      <c r="K14" s="31"/>
      <c r="L14" s="31"/>
      <c r="M14" s="31"/>
      <c r="N14" s="34"/>
    </row>
    <row r="15" spans="1:22" ht="15.75" x14ac:dyDescent="0.25">
      <c r="A15" s="38" t="s">
        <v>6</v>
      </c>
      <c r="B15" s="39"/>
      <c r="C15" s="39"/>
      <c r="D15" s="15" t="s">
        <v>0</v>
      </c>
      <c r="E15" s="15" t="s">
        <v>1</v>
      </c>
      <c r="F15" s="15" t="s">
        <v>2</v>
      </c>
      <c r="G15" s="1"/>
      <c r="H15" s="48" t="s">
        <v>6</v>
      </c>
      <c r="I15" s="39"/>
      <c r="J15" s="39"/>
      <c r="K15" s="15" t="s">
        <v>0</v>
      </c>
      <c r="L15" s="1"/>
      <c r="M15" s="1"/>
      <c r="N15" s="19"/>
    </row>
    <row r="16" spans="1:22" ht="15.75" x14ac:dyDescent="0.25">
      <c r="A16" s="26" t="s">
        <v>5</v>
      </c>
      <c r="B16" s="27"/>
      <c r="C16" s="27"/>
      <c r="D16" s="12">
        <f>MROUND(CalculoPrecios!B10 * CalculoPrecios!$B$30, 1000)</f>
        <v>538000</v>
      </c>
      <c r="E16" s="12">
        <f>MROUND(CalculoPrecios!C10 * CalculoPrecios!$B$30, 1000)</f>
        <v>636000</v>
      </c>
      <c r="F16" s="12">
        <f>MROUND(CalculoPrecios!D10 * CalculoPrecios!$B$30, 1000)</f>
        <v>572000</v>
      </c>
      <c r="G16" s="16"/>
      <c r="H16" s="47" t="s">
        <v>5</v>
      </c>
      <c r="I16" s="27"/>
      <c r="J16" s="27"/>
      <c r="K16" s="12">
        <f>MROUND(CalculoPrecios!H10 * CalculoPrecios!$B$30, 1000)</f>
        <v>552000</v>
      </c>
      <c r="L16" s="2"/>
      <c r="M16" s="16"/>
      <c r="N16" s="19"/>
    </row>
    <row r="17" spans="1:14" ht="15.75" x14ac:dyDescent="0.25">
      <c r="A17" s="26" t="s">
        <v>7</v>
      </c>
      <c r="B17" s="27"/>
      <c r="C17" s="27"/>
      <c r="D17" s="12">
        <f>MROUND(CalculoPrecios!B11 * CalculoPrecios!$B$30, 1000)</f>
        <v>572000</v>
      </c>
      <c r="E17" s="12">
        <f>MROUND(CalculoPrecios!C11 * CalculoPrecios!$B$30, 1000)</f>
        <v>680000</v>
      </c>
      <c r="F17" s="12">
        <f>MROUND(CalculoPrecios!D11 * CalculoPrecios!$B$30, 1000)</f>
        <v>603000</v>
      </c>
      <c r="G17" s="16"/>
      <c r="H17" s="47" t="s">
        <v>7</v>
      </c>
      <c r="I17" s="27"/>
      <c r="J17" s="27"/>
      <c r="K17" s="12">
        <f>MROUND(CalculoPrecios!H11 * CalculoPrecios!$B$30, 1000)</f>
        <v>634000</v>
      </c>
      <c r="L17" s="2"/>
      <c r="M17" s="16"/>
      <c r="N17" s="19"/>
    </row>
    <row r="18" spans="1:14" ht="15.75" x14ac:dyDescent="0.25">
      <c r="A18" s="26" t="s">
        <v>8</v>
      </c>
      <c r="B18" s="27"/>
      <c r="C18" s="27"/>
      <c r="D18" s="12">
        <f>MROUND(CalculoPrecios!B12 * CalculoPrecios!$B$30, 1000)</f>
        <v>607000</v>
      </c>
      <c r="E18" s="12">
        <f>MROUND(CalculoPrecios!C12 * CalculoPrecios!$B$30, 1000)</f>
        <v>723000</v>
      </c>
      <c r="F18" s="12">
        <f>MROUND(CalculoPrecios!D12 * CalculoPrecios!$B$30, 1000)</f>
        <v>636000</v>
      </c>
      <c r="G18" s="16"/>
      <c r="H18" s="47" t="s">
        <v>8</v>
      </c>
      <c r="I18" s="27"/>
      <c r="J18" s="27"/>
      <c r="K18" s="12">
        <f>MROUND(CalculoPrecios!H12 * CalculoPrecios!$B$30, 1000)</f>
        <v>677000</v>
      </c>
      <c r="L18" s="2"/>
      <c r="M18" s="16"/>
      <c r="N18" s="19"/>
    </row>
    <row r="19" spans="1:14" ht="16.5" thickBot="1" x14ac:dyDescent="0.3">
      <c r="A19" s="28"/>
      <c r="B19" s="29"/>
      <c r="C19" s="29"/>
      <c r="D19" s="29"/>
      <c r="E19" s="29"/>
      <c r="F19" s="17"/>
      <c r="G19" s="17"/>
      <c r="H19" s="41"/>
      <c r="I19" s="29"/>
      <c r="J19" s="29"/>
      <c r="K19" s="29"/>
      <c r="L19" s="29"/>
      <c r="M19" s="9"/>
      <c r="N19" s="20"/>
    </row>
    <row r="20" spans="1:14" ht="15.75" x14ac:dyDescent="0.25">
      <c r="A20" s="30" t="s">
        <v>10</v>
      </c>
      <c r="B20" s="31"/>
      <c r="C20" s="31"/>
      <c r="D20" s="31"/>
      <c r="E20" s="31"/>
      <c r="F20" s="31"/>
      <c r="G20" s="32"/>
      <c r="H20" s="33" t="s">
        <v>16</v>
      </c>
      <c r="I20" s="31"/>
      <c r="J20" s="31"/>
      <c r="K20" s="31"/>
      <c r="L20" s="31"/>
      <c r="M20" s="31"/>
      <c r="N20" s="34"/>
    </row>
    <row r="21" spans="1:14" ht="15.75" x14ac:dyDescent="0.25">
      <c r="A21" s="38" t="s">
        <v>6</v>
      </c>
      <c r="B21" s="39"/>
      <c r="C21" s="39"/>
      <c r="D21" s="15" t="s">
        <v>3</v>
      </c>
      <c r="E21" s="1"/>
      <c r="F21" s="16"/>
      <c r="G21" s="16"/>
      <c r="H21" s="48" t="s">
        <v>6</v>
      </c>
      <c r="I21" s="39"/>
      <c r="J21" s="39"/>
      <c r="K21" s="15" t="s">
        <v>0</v>
      </c>
      <c r="L21" s="1"/>
      <c r="M21" s="1"/>
      <c r="N21" s="19"/>
    </row>
    <row r="22" spans="1:14" ht="15.75" x14ac:dyDescent="0.25">
      <c r="A22" s="26" t="s">
        <v>5</v>
      </c>
      <c r="B22" s="27"/>
      <c r="C22" s="27"/>
      <c r="D22" s="12">
        <f>MROUND(CalculoPrecios!B14 * CalculoPrecios!$B$30, 1000)</f>
        <v>615000</v>
      </c>
      <c r="E22" s="3"/>
      <c r="F22" s="16"/>
      <c r="G22" s="16"/>
      <c r="H22" s="47" t="s">
        <v>5</v>
      </c>
      <c r="I22" s="27"/>
      <c r="J22" s="27"/>
      <c r="K22" s="12">
        <f>MROUND(CalculoPrecios!H14 * CalculoPrecios!$B$30, 1000)</f>
        <v>589000</v>
      </c>
      <c r="L22" s="2"/>
      <c r="M22" s="16"/>
      <c r="N22" s="19"/>
    </row>
    <row r="23" spans="1:14" ht="15.75" x14ac:dyDescent="0.25">
      <c r="A23" s="26" t="s">
        <v>7</v>
      </c>
      <c r="B23" s="27"/>
      <c r="C23" s="27"/>
      <c r="D23" s="12">
        <f>MROUND(CalculoPrecios!B15 * CalculoPrecios!$B$30, 1000)</f>
        <v>667000</v>
      </c>
      <c r="E23" s="3"/>
      <c r="F23" s="16"/>
      <c r="G23" s="16"/>
      <c r="H23" s="47" t="s">
        <v>7</v>
      </c>
      <c r="I23" s="27"/>
      <c r="J23" s="27"/>
      <c r="K23" s="12">
        <f>MROUND(CalculoPrecios!H15 * CalculoPrecios!$B$30, 1000)</f>
        <v>634000</v>
      </c>
      <c r="L23" s="2"/>
      <c r="M23" s="16"/>
      <c r="N23" s="19"/>
    </row>
    <row r="24" spans="1:14" ht="15.75" x14ac:dyDescent="0.25">
      <c r="A24" s="26" t="s">
        <v>8</v>
      </c>
      <c r="B24" s="27"/>
      <c r="C24" s="27"/>
      <c r="D24" s="12">
        <f>MROUND(CalculoPrecios!B16 * CalculoPrecios!$B$30, 1000)</f>
        <v>721000</v>
      </c>
      <c r="E24" s="3"/>
      <c r="F24" s="16"/>
      <c r="G24" s="16"/>
      <c r="H24" s="47" t="s">
        <v>8</v>
      </c>
      <c r="I24" s="27"/>
      <c r="J24" s="27"/>
      <c r="K24" s="12">
        <f>MROUND(CalculoPrecios!H16 * CalculoPrecios!$B$30, 1000)</f>
        <v>677000</v>
      </c>
      <c r="L24" s="2"/>
      <c r="M24" s="16"/>
      <c r="N24" s="19"/>
    </row>
    <row r="25" spans="1:14" ht="16.5" thickBot="1" x14ac:dyDescent="0.3">
      <c r="A25" s="28"/>
      <c r="B25" s="29"/>
      <c r="C25" s="29"/>
      <c r="D25" s="29"/>
      <c r="E25" s="29"/>
      <c r="F25" s="17"/>
      <c r="G25" s="17"/>
      <c r="H25" s="41"/>
      <c r="I25" s="29"/>
      <c r="J25" s="29"/>
      <c r="K25" s="29"/>
      <c r="L25" s="29"/>
      <c r="M25" s="9"/>
      <c r="N25" s="20"/>
    </row>
    <row r="26" spans="1:14" ht="15.75" x14ac:dyDescent="0.25">
      <c r="A26" s="30" t="s">
        <v>11</v>
      </c>
      <c r="B26" s="31"/>
      <c r="C26" s="31"/>
      <c r="D26" s="31"/>
      <c r="E26" s="31"/>
      <c r="F26" s="31"/>
      <c r="G26" s="32"/>
      <c r="H26" s="35" t="s">
        <v>17</v>
      </c>
      <c r="I26" s="36"/>
      <c r="J26" s="36"/>
      <c r="K26" s="36"/>
      <c r="L26" s="36"/>
      <c r="M26" s="36"/>
      <c r="N26" s="37"/>
    </row>
    <row r="27" spans="1:14" ht="15.75" x14ac:dyDescent="0.25">
      <c r="A27" s="38" t="s">
        <v>6</v>
      </c>
      <c r="B27" s="39"/>
      <c r="C27" s="39"/>
      <c r="D27" s="15" t="s">
        <v>0</v>
      </c>
      <c r="E27" s="15" t="s">
        <v>1</v>
      </c>
      <c r="F27" s="1"/>
      <c r="G27" s="1"/>
      <c r="H27" s="48" t="s">
        <v>6</v>
      </c>
      <c r="I27" s="39"/>
      <c r="J27" s="39"/>
      <c r="K27" s="15" t="s">
        <v>0</v>
      </c>
      <c r="L27" s="15" t="s">
        <v>1</v>
      </c>
      <c r="M27" s="15" t="s">
        <v>2</v>
      </c>
      <c r="N27" s="19"/>
    </row>
    <row r="28" spans="1:14" ht="15.75" x14ac:dyDescent="0.25">
      <c r="A28" s="26" t="s">
        <v>5</v>
      </c>
      <c r="B28" s="27"/>
      <c r="C28" s="27"/>
      <c r="D28" s="12">
        <f>MROUND(CalculoPrecios!B18 * CalculoPrecios!$B$30, 1000)</f>
        <v>486000</v>
      </c>
      <c r="E28" s="12">
        <f>MROUND(CalculoPrecios!C18 * CalculoPrecios!$B$30, 1000)</f>
        <v>667000</v>
      </c>
      <c r="F28" s="2"/>
      <c r="G28" s="16"/>
      <c r="H28" s="47" t="s">
        <v>5</v>
      </c>
      <c r="I28" s="27"/>
      <c r="J28" s="27"/>
      <c r="K28" s="12">
        <f>MROUND(CalculoPrecios!H18 * CalculoPrecios!$B$30, 1000)</f>
        <v>490000</v>
      </c>
      <c r="L28" s="12">
        <f>MROUND(CalculoPrecios!I18 * CalculoPrecios!$B$30, 1000)</f>
        <v>626000</v>
      </c>
      <c r="M28" s="12">
        <f>MROUND(CalculoPrecios!J18 * CalculoPrecios!$B$30, 1000)</f>
        <v>576000</v>
      </c>
      <c r="N28" s="19"/>
    </row>
    <row r="29" spans="1:14" ht="15.75" x14ac:dyDescent="0.25">
      <c r="A29" s="26" t="s">
        <v>7</v>
      </c>
      <c r="B29" s="27"/>
      <c r="C29" s="27"/>
      <c r="D29" s="12">
        <f>MROUND(CalculoPrecios!B19 * CalculoPrecios!$B$30, 1000)</f>
        <v>508000</v>
      </c>
      <c r="E29" s="12">
        <f>MROUND(CalculoPrecios!C19 * CalculoPrecios!$B$30, 1000)</f>
        <v>716000</v>
      </c>
      <c r="F29" s="2"/>
      <c r="G29" s="16"/>
      <c r="H29" s="47" t="s">
        <v>7</v>
      </c>
      <c r="I29" s="27"/>
      <c r="J29" s="27"/>
      <c r="K29" s="12">
        <f>MROUND(CalculoPrecios!H19 * CalculoPrecios!$B$30, 1000)</f>
        <v>515000</v>
      </c>
      <c r="L29" s="12">
        <f>MROUND(CalculoPrecios!I19 * CalculoPrecios!$B$30, 1000)</f>
        <v>671000</v>
      </c>
      <c r="M29" s="12">
        <f>MROUND(CalculoPrecios!J19 * CalculoPrecios!$B$30, 1000)</f>
        <v>613000</v>
      </c>
      <c r="N29" s="19"/>
    </row>
    <row r="30" spans="1:14" ht="15.75" x14ac:dyDescent="0.25">
      <c r="A30" s="26" t="s">
        <v>8</v>
      </c>
      <c r="B30" s="27"/>
      <c r="C30" s="27"/>
      <c r="D30" s="12">
        <f>MROUND(CalculoPrecios!B20 * CalculoPrecios!$B$30, 1000)</f>
        <v>532000</v>
      </c>
      <c r="E30" s="12">
        <f>MROUND(CalculoPrecios!C20 * CalculoPrecios!$B$30, 1000)</f>
        <v>766000</v>
      </c>
      <c r="F30" s="2"/>
      <c r="G30" s="16"/>
      <c r="H30" s="47" t="s">
        <v>8</v>
      </c>
      <c r="I30" s="27"/>
      <c r="J30" s="27"/>
      <c r="K30" s="12">
        <f>MROUND(CalculoPrecios!H20 * CalculoPrecios!$B$30, 1000)</f>
        <v>539000</v>
      </c>
      <c r="L30" s="12">
        <f>MROUND(CalculoPrecios!I20 * CalculoPrecios!$B$30, 1000)</f>
        <v>715000</v>
      </c>
      <c r="M30" s="12">
        <f>MROUND(CalculoPrecios!J20 * CalculoPrecios!$B$30, 1000)</f>
        <v>649000</v>
      </c>
      <c r="N30" s="19"/>
    </row>
    <row r="31" spans="1:14" ht="16.5" thickBot="1" x14ac:dyDescent="0.3">
      <c r="A31" s="28"/>
      <c r="B31" s="29"/>
      <c r="C31" s="29"/>
      <c r="D31" s="29"/>
      <c r="E31" s="29"/>
      <c r="F31" s="16"/>
      <c r="G31" s="16"/>
      <c r="H31" s="41"/>
      <c r="I31" s="29"/>
      <c r="J31" s="29"/>
      <c r="K31" s="29"/>
      <c r="L31" s="29"/>
      <c r="M31" s="4"/>
      <c r="N31" s="19"/>
    </row>
    <row r="32" spans="1:14" ht="15.75" x14ac:dyDescent="0.25">
      <c r="A32" s="30" t="s">
        <v>41</v>
      </c>
      <c r="B32" s="31"/>
      <c r="C32" s="31"/>
      <c r="D32" s="31"/>
      <c r="E32" s="31"/>
      <c r="F32" s="31"/>
      <c r="G32" s="32"/>
      <c r="H32" s="33" t="s">
        <v>18</v>
      </c>
      <c r="I32" s="31"/>
      <c r="J32" s="31"/>
      <c r="K32" s="31"/>
      <c r="L32" s="31"/>
      <c r="M32" s="31"/>
      <c r="N32" s="34"/>
    </row>
    <row r="33" spans="1:15" ht="15.75" x14ac:dyDescent="0.25">
      <c r="A33" s="38" t="s">
        <v>6</v>
      </c>
      <c r="B33" s="39"/>
      <c r="C33" s="39"/>
      <c r="D33" s="15" t="s">
        <v>0</v>
      </c>
      <c r="E33" s="15" t="s">
        <v>1</v>
      </c>
      <c r="F33" s="1"/>
      <c r="G33" s="1"/>
      <c r="H33" s="48" t="s">
        <v>6</v>
      </c>
      <c r="I33" s="39"/>
      <c r="J33" s="39"/>
      <c r="K33" s="15" t="s">
        <v>0</v>
      </c>
      <c r="L33" s="1"/>
      <c r="M33" s="1"/>
      <c r="N33" s="19"/>
    </row>
    <row r="34" spans="1:15" ht="15.75" x14ac:dyDescent="0.25">
      <c r="A34" s="26" t="s">
        <v>5</v>
      </c>
      <c r="B34" s="27"/>
      <c r="C34" s="27"/>
      <c r="D34" s="12">
        <f>MROUND(CalculoPrecios!B22 * CalculoPrecios!$B$30, 1000)</f>
        <v>589000</v>
      </c>
      <c r="E34" s="12">
        <f>MROUND(CalculoPrecios!C22 * CalculoPrecios!$B$30, 1000)</f>
        <v>679000</v>
      </c>
      <c r="F34" s="2"/>
      <c r="G34" s="16"/>
      <c r="H34" s="47" t="s">
        <v>5</v>
      </c>
      <c r="I34" s="27"/>
      <c r="J34" s="27"/>
      <c r="K34" s="12">
        <f>MROUND(CalculoPrecios!H22 * CalculoPrecios!$B$30, 1000)</f>
        <v>607000</v>
      </c>
      <c r="L34" s="2"/>
      <c r="M34" s="16"/>
      <c r="N34" s="19"/>
    </row>
    <row r="35" spans="1:15" ht="15.75" x14ac:dyDescent="0.25">
      <c r="A35" s="26" t="s">
        <v>7</v>
      </c>
      <c r="B35" s="27"/>
      <c r="C35" s="27"/>
      <c r="D35" s="12">
        <f>MROUND(CalculoPrecios!B23 * CalculoPrecios!$B$30, 1000)</f>
        <v>622000</v>
      </c>
      <c r="E35" s="12">
        <f>MROUND(CalculoPrecios!C23 * CalculoPrecios!$B$30, 1000)</f>
        <v>725000</v>
      </c>
      <c r="F35" s="2"/>
      <c r="G35" s="16"/>
      <c r="H35" s="47" t="s">
        <v>7</v>
      </c>
      <c r="I35" s="27"/>
      <c r="J35" s="27"/>
      <c r="K35" s="12">
        <f>MROUND(CalculoPrecios!H23 * CalculoPrecios!$B$30, 1000)</f>
        <v>651000</v>
      </c>
      <c r="L35" s="2"/>
      <c r="M35" s="16"/>
      <c r="N35" s="19"/>
    </row>
    <row r="36" spans="1:15" ht="15.75" x14ac:dyDescent="0.25">
      <c r="A36" s="26" t="s">
        <v>8</v>
      </c>
      <c r="B36" s="27"/>
      <c r="C36" s="27"/>
      <c r="D36" s="12">
        <f>MROUND(CalculoPrecios!B24 * CalculoPrecios!$B$30, 1000)</f>
        <v>653000</v>
      </c>
      <c r="E36" s="12">
        <f>MROUND(CalculoPrecios!C24 * CalculoPrecios!$B$30, 1000)</f>
        <v>771000</v>
      </c>
      <c r="F36" s="2"/>
      <c r="G36" s="16"/>
      <c r="H36" s="47" t="s">
        <v>8</v>
      </c>
      <c r="I36" s="27"/>
      <c r="J36" s="27"/>
      <c r="K36" s="12">
        <f>MROUND(CalculoPrecios!H24 * CalculoPrecios!$B$30, 1000)</f>
        <v>695000</v>
      </c>
      <c r="L36" s="2"/>
      <c r="M36" s="16"/>
      <c r="N36" s="19"/>
    </row>
    <row r="37" spans="1:15" ht="16.5" thickBot="1" x14ac:dyDescent="0.3">
      <c r="A37" s="28"/>
      <c r="B37" s="29"/>
      <c r="C37" s="29"/>
      <c r="D37" s="29"/>
      <c r="E37" s="29"/>
      <c r="F37" s="17"/>
      <c r="G37" s="8"/>
      <c r="H37" s="41"/>
      <c r="I37" s="29"/>
      <c r="J37" s="29"/>
      <c r="K37" s="29"/>
      <c r="L37" s="29"/>
      <c r="M37" s="9"/>
      <c r="N37" s="20"/>
    </row>
    <row r="38" spans="1:15" ht="15.75" x14ac:dyDescent="0.25">
      <c r="A38" s="30" t="s">
        <v>12</v>
      </c>
      <c r="B38" s="31"/>
      <c r="C38" s="31"/>
      <c r="D38" s="31"/>
      <c r="E38" s="31"/>
      <c r="F38" s="31"/>
      <c r="G38" s="32"/>
      <c r="H38" s="33" t="s">
        <v>19</v>
      </c>
      <c r="I38" s="31"/>
      <c r="J38" s="31"/>
      <c r="K38" s="31"/>
      <c r="L38" s="31"/>
      <c r="M38" s="31"/>
      <c r="N38" s="34"/>
    </row>
    <row r="39" spans="1:15" ht="15.75" x14ac:dyDescent="0.25">
      <c r="A39" s="38" t="s">
        <v>6</v>
      </c>
      <c r="B39" s="39"/>
      <c r="C39" s="39"/>
      <c r="D39" s="15" t="s">
        <v>0</v>
      </c>
      <c r="E39" s="15" t="s">
        <v>1</v>
      </c>
      <c r="F39" s="15" t="s">
        <v>2</v>
      </c>
      <c r="G39" s="1"/>
      <c r="H39" s="48" t="s">
        <v>6</v>
      </c>
      <c r="I39" s="39"/>
      <c r="J39" s="39"/>
      <c r="K39" s="15" t="s">
        <v>0</v>
      </c>
      <c r="L39" s="15" t="s">
        <v>1</v>
      </c>
      <c r="M39" s="15" t="s">
        <v>2</v>
      </c>
      <c r="N39" s="24" t="s">
        <v>4</v>
      </c>
      <c r="O39" s="25"/>
    </row>
    <row r="40" spans="1:15" ht="15.75" x14ac:dyDescent="0.25">
      <c r="A40" s="26" t="s">
        <v>5</v>
      </c>
      <c r="B40" s="27"/>
      <c r="C40" s="27"/>
      <c r="D40" s="12">
        <f>MROUND(CalculoPrecios!B26 * CalculoPrecios!$B$30, 1000)</f>
        <v>575000</v>
      </c>
      <c r="E40" s="12">
        <f>MROUND(CalculoPrecios!C26 * CalculoPrecios!$B$30, 1000)</f>
        <v>620000</v>
      </c>
      <c r="F40" s="12">
        <f>MROUND(CalculoPrecios!D26 * CalculoPrecios!$B$30, 1000)</f>
        <v>603000</v>
      </c>
      <c r="G40" s="16"/>
      <c r="H40" s="47" t="s">
        <v>5</v>
      </c>
      <c r="I40" s="27"/>
      <c r="J40" s="27"/>
      <c r="K40" s="12">
        <f>MROUND(CalculoPrecios!H26 * CalculoPrecios!$B$30, 1000)</f>
        <v>551000</v>
      </c>
      <c r="L40" s="12">
        <f>MROUND(CalculoPrecios!I26 * CalculoPrecios!$B$30, 1000)</f>
        <v>574000</v>
      </c>
      <c r="M40" s="12">
        <f>MROUND(CalculoPrecios!J26 * CalculoPrecios!$B$30, 1000)</f>
        <v>576000</v>
      </c>
      <c r="N40" s="19"/>
    </row>
    <row r="41" spans="1:15" ht="15.75" x14ac:dyDescent="0.25">
      <c r="A41" s="26" t="s">
        <v>7</v>
      </c>
      <c r="B41" s="27"/>
      <c r="C41" s="27"/>
      <c r="D41" s="12">
        <f>MROUND(CalculoPrecios!B27 * CalculoPrecios!$B$30, 1000)</f>
        <v>619000</v>
      </c>
      <c r="E41" s="12">
        <f>MROUND(CalculoPrecios!C27 * CalculoPrecios!$B$30, 1000)</f>
        <v>671000</v>
      </c>
      <c r="F41" s="12">
        <f>MROUND(CalculoPrecios!D27 * CalculoPrecios!$B$30, 1000)</f>
        <v>651000</v>
      </c>
      <c r="G41" s="16"/>
      <c r="H41" s="47" t="s">
        <v>7</v>
      </c>
      <c r="I41" s="27"/>
      <c r="J41" s="27"/>
      <c r="K41" s="12">
        <f>MROUND(CalculoPrecios!H27 * CalculoPrecios!$B$30, 1000)</f>
        <v>583000</v>
      </c>
      <c r="L41" s="12">
        <f>MROUND(CalculoPrecios!I27 * CalculoPrecios!$B$30, 1000)</f>
        <v>606000</v>
      </c>
      <c r="M41" s="12">
        <f>MROUND(CalculoPrecios!J27 * CalculoPrecios!$B$30, 1000)</f>
        <v>608000</v>
      </c>
      <c r="N41" s="19"/>
    </row>
    <row r="42" spans="1:15" ht="15.75" x14ac:dyDescent="0.25">
      <c r="A42" s="26" t="s">
        <v>8</v>
      </c>
      <c r="B42" s="27"/>
      <c r="C42" s="27"/>
      <c r="D42" s="12">
        <f>MROUND(CalculoPrecios!B28 * CalculoPrecios!$B$30, 1000)</f>
        <v>663000</v>
      </c>
      <c r="E42" s="12">
        <f>MROUND(CalculoPrecios!C28 * CalculoPrecios!$B$30, 1000)</f>
        <v>688000</v>
      </c>
      <c r="F42" s="12">
        <f>MROUND(CalculoPrecios!D28 * CalculoPrecios!$B$30, 1000)</f>
        <v>699000</v>
      </c>
      <c r="G42" s="10"/>
      <c r="H42" s="47" t="s">
        <v>8</v>
      </c>
      <c r="I42" s="27"/>
      <c r="J42" s="27"/>
      <c r="K42" s="12">
        <f>MROUND(CalculoPrecios!H28 * CalculoPrecios!$B$30, 1000)</f>
        <v>616000</v>
      </c>
      <c r="L42" s="12">
        <f>MROUND(CalculoPrecios!I28 * CalculoPrecios!$B$30, 1000)</f>
        <v>639000</v>
      </c>
      <c r="M42" s="12">
        <f>MROUND(CalculoPrecios!J28 * CalculoPrecios!$B$30, 1000)</f>
        <v>641000</v>
      </c>
      <c r="N42" s="19"/>
    </row>
    <row r="43" spans="1:15" ht="16.5" thickBot="1" x14ac:dyDescent="0.3">
      <c r="A43" s="44"/>
      <c r="B43" s="45"/>
      <c r="C43" s="45"/>
      <c r="D43" s="45"/>
      <c r="E43" s="45"/>
      <c r="F43" s="21"/>
      <c r="G43" s="22"/>
      <c r="H43" s="46"/>
      <c r="I43" s="45"/>
      <c r="J43" s="45"/>
      <c r="K43" s="45"/>
      <c r="L43" s="45"/>
      <c r="M43" s="45"/>
      <c r="N43" s="23"/>
    </row>
    <row r="44" spans="1:15" ht="16.5" thickTop="1" x14ac:dyDescent="0.25">
      <c r="A44" s="18"/>
      <c r="B44" s="11"/>
      <c r="C44" s="11"/>
      <c r="D44" s="11"/>
      <c r="E44" s="11"/>
      <c r="F44" s="11"/>
      <c r="G44" s="11"/>
      <c r="H44" s="52">
        <v>45748</v>
      </c>
      <c r="I44" s="52"/>
      <c r="J44" s="52"/>
      <c r="K44" s="52"/>
      <c r="L44" s="52"/>
      <c r="M44" s="52"/>
      <c r="N44" s="52"/>
    </row>
    <row r="45" spans="1:15" ht="15.75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5" x14ac:dyDescent="0.25">
      <c r="L47" s="40"/>
      <c r="M47" s="40"/>
    </row>
  </sheetData>
  <mergeCells count="87">
    <mergeCell ref="A1:N1"/>
    <mergeCell ref="H44:N44"/>
    <mergeCell ref="A27:C27"/>
    <mergeCell ref="H27:J27"/>
    <mergeCell ref="A33:C33"/>
    <mergeCell ref="H33:J33"/>
    <mergeCell ref="A39:C39"/>
    <mergeCell ref="H39:J39"/>
    <mergeCell ref="A28:C28"/>
    <mergeCell ref="H28:J28"/>
    <mergeCell ref="H29:J29"/>
    <mergeCell ref="H30:J30"/>
    <mergeCell ref="H34:J34"/>
    <mergeCell ref="H35:J35"/>
    <mergeCell ref="A34:C34"/>
    <mergeCell ref="H25:L25"/>
    <mergeCell ref="A15:C15"/>
    <mergeCell ref="H21:J21"/>
    <mergeCell ref="A21:C21"/>
    <mergeCell ref="H4:J4"/>
    <mergeCell ref="H5:J5"/>
    <mergeCell ref="H6:J6"/>
    <mergeCell ref="H10:J10"/>
    <mergeCell ref="H11:J11"/>
    <mergeCell ref="A4:C4"/>
    <mergeCell ref="H9:J9"/>
    <mergeCell ref="H15:J15"/>
    <mergeCell ref="A40:C40"/>
    <mergeCell ref="A41:C41"/>
    <mergeCell ref="A42:C42"/>
    <mergeCell ref="H36:J36"/>
    <mergeCell ref="H40:J40"/>
    <mergeCell ref="H41:J41"/>
    <mergeCell ref="H42:J42"/>
    <mergeCell ref="H38:N38"/>
    <mergeCell ref="L47:M47"/>
    <mergeCell ref="A7:E7"/>
    <mergeCell ref="H7:L7"/>
    <mergeCell ref="A13:E13"/>
    <mergeCell ref="H13:L13"/>
    <mergeCell ref="A19:E19"/>
    <mergeCell ref="H19:L19"/>
    <mergeCell ref="A43:E43"/>
    <mergeCell ref="A31:E31"/>
    <mergeCell ref="H31:L31"/>
    <mergeCell ref="A37:E37"/>
    <mergeCell ref="H37:L37"/>
    <mergeCell ref="H43:M43"/>
    <mergeCell ref="A36:C36"/>
    <mergeCell ref="H12:J12"/>
    <mergeCell ref="A38:G38"/>
    <mergeCell ref="H32:N32"/>
    <mergeCell ref="A2:G2"/>
    <mergeCell ref="A8:G8"/>
    <mergeCell ref="A14:G14"/>
    <mergeCell ref="A20:G20"/>
    <mergeCell ref="A11:C11"/>
    <mergeCell ref="A12:C12"/>
    <mergeCell ref="A16:C16"/>
    <mergeCell ref="A17:C17"/>
    <mergeCell ref="A18:C18"/>
    <mergeCell ref="A5:C5"/>
    <mergeCell ref="A6:C6"/>
    <mergeCell ref="A3:C3"/>
    <mergeCell ref="A10:C10"/>
    <mergeCell ref="A9:C9"/>
    <mergeCell ref="A26:G26"/>
    <mergeCell ref="H2:N2"/>
    <mergeCell ref="H8:N8"/>
    <mergeCell ref="H14:N14"/>
    <mergeCell ref="H20:N20"/>
    <mergeCell ref="H26:N26"/>
    <mergeCell ref="H16:J16"/>
    <mergeCell ref="H17:J17"/>
    <mergeCell ref="H18:J18"/>
    <mergeCell ref="H22:J22"/>
    <mergeCell ref="H23:J23"/>
    <mergeCell ref="H24:J24"/>
    <mergeCell ref="H3:J3"/>
    <mergeCell ref="A35:C35"/>
    <mergeCell ref="A29:C29"/>
    <mergeCell ref="A30:C30"/>
    <mergeCell ref="A25:E25"/>
    <mergeCell ref="A22:C22"/>
    <mergeCell ref="A23:C23"/>
    <mergeCell ref="A24:C24"/>
    <mergeCell ref="A32:G32"/>
  </mergeCells>
  <pageMargins left="0.70866141732283472" right="0.70866141732283472" top="0.74803149606299213" bottom="0.74803149606299213" header="0.31496062992125984" footer="0.31496062992125984"/>
  <pageSetup paperSize="8" scale="1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22" sqref="B22"/>
    </sheetView>
  </sheetViews>
  <sheetFormatPr baseColWidth="10" defaultRowHeight="15" x14ac:dyDescent="0.25"/>
  <sheetData>
    <row r="1" spans="1:10" x14ac:dyDescent="0.25">
      <c r="A1" t="s">
        <v>20</v>
      </c>
      <c r="G1" t="s">
        <v>30</v>
      </c>
    </row>
    <row r="2" spans="1:10" x14ac:dyDescent="0.25">
      <c r="A2" t="s">
        <v>21</v>
      </c>
      <c r="B2" s="13">
        <v>401000</v>
      </c>
      <c r="C2" s="13">
        <v>565000</v>
      </c>
      <c r="D2" s="13">
        <v>503000</v>
      </c>
      <c r="G2" t="s">
        <v>21</v>
      </c>
      <c r="H2" s="13">
        <v>450000</v>
      </c>
      <c r="I2" s="13"/>
      <c r="J2" s="13"/>
    </row>
    <row r="3" spans="1:10" x14ac:dyDescent="0.25">
      <c r="A3" t="s">
        <v>22</v>
      </c>
      <c r="B3" s="13">
        <v>413000</v>
      </c>
      <c r="C3" s="13">
        <v>601000</v>
      </c>
      <c r="D3" s="13">
        <v>531000</v>
      </c>
      <c r="G3" t="s">
        <v>22</v>
      </c>
      <c r="H3" s="13">
        <v>466000</v>
      </c>
      <c r="I3" s="13"/>
      <c r="J3" s="13"/>
    </row>
    <row r="4" spans="1:10" x14ac:dyDescent="0.25">
      <c r="A4" t="s">
        <v>23</v>
      </c>
      <c r="B4" s="13">
        <v>425000</v>
      </c>
      <c r="C4" s="13">
        <v>638000</v>
      </c>
      <c r="D4" s="13">
        <v>559000</v>
      </c>
      <c r="G4" t="s">
        <v>23</v>
      </c>
      <c r="H4" s="13">
        <v>482000</v>
      </c>
      <c r="I4" s="13"/>
      <c r="J4" s="13"/>
    </row>
    <row r="5" spans="1:10" x14ac:dyDescent="0.25">
      <c r="A5" t="s">
        <v>24</v>
      </c>
      <c r="B5" s="13"/>
      <c r="C5" s="13"/>
      <c r="D5" s="13"/>
      <c r="G5" t="s">
        <v>31</v>
      </c>
      <c r="H5" s="13"/>
      <c r="I5" s="13"/>
      <c r="J5" s="13"/>
    </row>
    <row r="6" spans="1:10" x14ac:dyDescent="0.25">
      <c r="A6" t="s">
        <v>21</v>
      </c>
      <c r="B6" s="13">
        <v>414000</v>
      </c>
      <c r="C6" s="13">
        <v>578000</v>
      </c>
      <c r="D6" s="13">
        <v>520000</v>
      </c>
      <c r="G6" t="s">
        <v>21</v>
      </c>
      <c r="H6" s="13">
        <v>462000</v>
      </c>
      <c r="I6" s="13"/>
      <c r="J6" s="13"/>
    </row>
    <row r="7" spans="1:10" x14ac:dyDescent="0.25">
      <c r="A7" t="s">
        <v>22</v>
      </c>
      <c r="B7" s="13">
        <v>430000</v>
      </c>
      <c r="C7" s="13">
        <v>618000</v>
      </c>
      <c r="D7" s="13">
        <v>548000</v>
      </c>
      <c r="G7" t="s">
        <v>22</v>
      </c>
      <c r="H7" s="13">
        <v>486000</v>
      </c>
      <c r="I7" s="13"/>
      <c r="J7" s="13"/>
    </row>
    <row r="8" spans="1:10" x14ac:dyDescent="0.25">
      <c r="A8" t="s">
        <v>23</v>
      </c>
      <c r="B8" s="13">
        <v>444000</v>
      </c>
      <c r="C8" s="13">
        <v>657000</v>
      </c>
      <c r="D8" s="13">
        <v>578000</v>
      </c>
      <c r="G8" t="s">
        <v>23</v>
      </c>
      <c r="H8" s="13">
        <v>509000</v>
      </c>
      <c r="I8" s="13"/>
      <c r="J8" s="13"/>
    </row>
    <row r="9" spans="1:10" x14ac:dyDescent="0.25">
      <c r="A9" t="s">
        <v>25</v>
      </c>
      <c r="B9" s="13"/>
      <c r="C9" s="13"/>
      <c r="D9" s="13"/>
      <c r="G9" t="s">
        <v>36</v>
      </c>
      <c r="H9" s="13"/>
      <c r="I9" s="13"/>
      <c r="J9" s="13"/>
    </row>
    <row r="10" spans="1:10" x14ac:dyDescent="0.25">
      <c r="A10" t="s">
        <v>21</v>
      </c>
      <c r="B10" s="13">
        <v>489000</v>
      </c>
      <c r="C10" s="13">
        <v>578000</v>
      </c>
      <c r="D10" s="13">
        <v>520000</v>
      </c>
      <c r="G10" t="s">
        <v>21</v>
      </c>
      <c r="H10" s="13">
        <v>502000</v>
      </c>
      <c r="I10" s="13"/>
      <c r="J10" s="13"/>
    </row>
    <row r="11" spans="1:10" x14ac:dyDescent="0.25">
      <c r="A11" t="s">
        <v>22</v>
      </c>
      <c r="B11" s="13">
        <v>520000</v>
      </c>
      <c r="C11" s="13">
        <v>618000</v>
      </c>
      <c r="D11" s="13">
        <v>548000</v>
      </c>
      <c r="G11" t="s">
        <v>22</v>
      </c>
      <c r="H11" s="13">
        <v>576000</v>
      </c>
      <c r="I11" s="13"/>
      <c r="J11" s="13"/>
    </row>
    <row r="12" spans="1:10" x14ac:dyDescent="0.25">
      <c r="A12" t="s">
        <v>23</v>
      </c>
      <c r="B12" s="13">
        <v>552000</v>
      </c>
      <c r="C12" s="13">
        <v>657000</v>
      </c>
      <c r="D12" s="13">
        <v>578000</v>
      </c>
      <c r="G12" t="s">
        <v>23</v>
      </c>
      <c r="H12" s="13">
        <v>615000</v>
      </c>
      <c r="I12" s="13"/>
      <c r="J12" s="13"/>
    </row>
    <row r="13" spans="1:10" x14ac:dyDescent="0.25">
      <c r="A13" t="s">
        <v>26</v>
      </c>
      <c r="B13" s="13"/>
      <c r="C13" s="13"/>
      <c r="D13" s="13"/>
      <c r="G13" t="s">
        <v>35</v>
      </c>
      <c r="H13" s="13"/>
      <c r="I13" s="13"/>
      <c r="J13" s="13"/>
    </row>
    <row r="14" spans="1:10" x14ac:dyDescent="0.25">
      <c r="A14" t="s">
        <v>21</v>
      </c>
      <c r="B14" s="13">
        <v>559000</v>
      </c>
      <c r="C14" s="13"/>
      <c r="D14" s="13"/>
      <c r="G14" t="s">
        <v>21</v>
      </c>
      <c r="H14" s="13">
        <v>535000</v>
      </c>
      <c r="I14" s="13"/>
      <c r="J14" s="13"/>
    </row>
    <row r="15" spans="1:10" x14ac:dyDescent="0.25">
      <c r="A15" t="s">
        <v>22</v>
      </c>
      <c r="B15" s="13">
        <v>606000</v>
      </c>
      <c r="C15" s="13"/>
      <c r="D15" s="13"/>
      <c r="G15" t="s">
        <v>22</v>
      </c>
      <c r="H15" s="13">
        <v>576000</v>
      </c>
      <c r="I15" s="13"/>
      <c r="J15" s="13"/>
    </row>
    <row r="16" spans="1:10" x14ac:dyDescent="0.25">
      <c r="A16" t="s">
        <v>23</v>
      </c>
      <c r="B16" s="13">
        <v>655000</v>
      </c>
      <c r="C16" s="13"/>
      <c r="D16" s="13"/>
      <c r="G16" t="s">
        <v>23</v>
      </c>
      <c r="H16" s="13">
        <v>615000</v>
      </c>
      <c r="I16" s="13"/>
      <c r="J16" s="13"/>
    </row>
    <row r="17" spans="1:10" x14ac:dyDescent="0.25">
      <c r="A17" t="s">
        <v>27</v>
      </c>
      <c r="B17" s="13"/>
      <c r="C17" s="13"/>
      <c r="D17" s="13"/>
      <c r="G17" t="s">
        <v>34</v>
      </c>
      <c r="H17" s="13"/>
      <c r="I17" s="13"/>
      <c r="J17" s="13"/>
    </row>
    <row r="18" spans="1:10" x14ac:dyDescent="0.25">
      <c r="A18" t="s">
        <v>21</v>
      </c>
      <c r="B18" s="13">
        <v>442000</v>
      </c>
      <c r="C18" s="13">
        <v>606000</v>
      </c>
      <c r="D18" s="13"/>
      <c r="G18" t="s">
        <v>21</v>
      </c>
      <c r="H18" s="13">
        <v>445000</v>
      </c>
      <c r="I18" s="13">
        <v>569000</v>
      </c>
      <c r="J18" s="13">
        <v>524000</v>
      </c>
    </row>
    <row r="19" spans="1:10" x14ac:dyDescent="0.25">
      <c r="A19" t="s">
        <v>22</v>
      </c>
      <c r="B19" s="13">
        <v>462000</v>
      </c>
      <c r="C19" s="13">
        <v>651000</v>
      </c>
      <c r="D19" s="13"/>
      <c r="G19" t="s">
        <v>22</v>
      </c>
      <c r="H19" s="13">
        <v>468000</v>
      </c>
      <c r="I19" s="13">
        <v>610000</v>
      </c>
      <c r="J19" s="13">
        <v>557000</v>
      </c>
    </row>
    <row r="20" spans="1:10" x14ac:dyDescent="0.25">
      <c r="A20" t="s">
        <v>23</v>
      </c>
      <c r="B20" s="13">
        <v>484000</v>
      </c>
      <c r="C20" s="13">
        <v>696000</v>
      </c>
      <c r="D20" s="13"/>
      <c r="G20" t="s">
        <v>23</v>
      </c>
      <c r="H20" s="13">
        <v>490000</v>
      </c>
      <c r="I20" s="13">
        <v>650000</v>
      </c>
      <c r="J20" s="13">
        <v>590000</v>
      </c>
    </row>
    <row r="21" spans="1:10" x14ac:dyDescent="0.25">
      <c r="A21" t="s">
        <v>28</v>
      </c>
      <c r="B21" s="13"/>
      <c r="C21" s="13"/>
      <c r="D21" s="13"/>
      <c r="G21" t="s">
        <v>33</v>
      </c>
      <c r="H21" s="13"/>
      <c r="I21" s="13"/>
      <c r="J21" s="13"/>
    </row>
    <row r="22" spans="1:10" x14ac:dyDescent="0.25">
      <c r="A22" t="s">
        <v>21</v>
      </c>
      <c r="B22" s="13">
        <v>535000</v>
      </c>
      <c r="C22" s="13">
        <v>617000</v>
      </c>
      <c r="D22" s="13"/>
      <c r="G22" t="s">
        <v>21</v>
      </c>
      <c r="H22" s="13">
        <v>552000</v>
      </c>
      <c r="I22" s="13"/>
      <c r="J22" s="13"/>
    </row>
    <row r="23" spans="1:10" x14ac:dyDescent="0.25">
      <c r="A23" t="s">
        <v>22</v>
      </c>
      <c r="B23" s="13">
        <v>565000</v>
      </c>
      <c r="C23" s="13">
        <v>659000</v>
      </c>
      <c r="D23" s="13"/>
      <c r="G23" t="s">
        <v>22</v>
      </c>
      <c r="H23" s="13">
        <v>592000</v>
      </c>
      <c r="I23" s="13"/>
      <c r="J23" s="13"/>
    </row>
    <row r="24" spans="1:10" x14ac:dyDescent="0.25">
      <c r="A24" t="s">
        <v>23</v>
      </c>
      <c r="B24" s="13">
        <v>594000</v>
      </c>
      <c r="C24" s="13">
        <v>701000</v>
      </c>
      <c r="D24" s="13"/>
      <c r="G24" t="s">
        <v>23</v>
      </c>
      <c r="H24" s="13">
        <v>632000</v>
      </c>
      <c r="I24" s="13"/>
      <c r="J24" s="13"/>
    </row>
    <row r="25" spans="1:10" x14ac:dyDescent="0.25">
      <c r="A25" t="s">
        <v>29</v>
      </c>
      <c r="B25" s="13"/>
      <c r="C25" s="13"/>
      <c r="D25" s="13"/>
      <c r="G25" t="s">
        <v>32</v>
      </c>
      <c r="H25" s="13"/>
      <c r="I25" s="13"/>
      <c r="J25" s="13"/>
    </row>
    <row r="26" spans="1:10" x14ac:dyDescent="0.25">
      <c r="A26" t="s">
        <v>21</v>
      </c>
      <c r="B26" s="13">
        <v>523000</v>
      </c>
      <c r="C26" s="13">
        <v>564000</v>
      </c>
      <c r="D26" s="13">
        <v>548000</v>
      </c>
      <c r="G26" t="s">
        <v>21</v>
      </c>
      <c r="H26" s="13">
        <v>501000</v>
      </c>
      <c r="I26" s="13">
        <v>522000</v>
      </c>
      <c r="J26" s="13">
        <v>524000</v>
      </c>
    </row>
    <row r="27" spans="1:10" x14ac:dyDescent="0.25">
      <c r="A27" t="s">
        <v>22</v>
      </c>
      <c r="B27" s="13">
        <v>563000</v>
      </c>
      <c r="C27" s="13">
        <v>610000</v>
      </c>
      <c r="D27" s="13">
        <v>592000</v>
      </c>
      <c r="G27" t="s">
        <v>22</v>
      </c>
      <c r="H27" s="13">
        <v>530000</v>
      </c>
      <c r="I27" s="13">
        <v>551000</v>
      </c>
      <c r="J27" s="13">
        <v>553000</v>
      </c>
    </row>
    <row r="28" spans="1:10" x14ac:dyDescent="0.25">
      <c r="A28" t="s">
        <v>23</v>
      </c>
      <c r="B28" s="13">
        <v>603000</v>
      </c>
      <c r="C28" s="13">
        <v>625000</v>
      </c>
      <c r="D28" s="13">
        <v>635000</v>
      </c>
      <c r="G28" t="s">
        <v>23</v>
      </c>
      <c r="H28" s="13">
        <v>560000</v>
      </c>
      <c r="I28" s="13">
        <v>581000</v>
      </c>
      <c r="J28" s="13">
        <v>583000</v>
      </c>
    </row>
    <row r="30" spans="1:10" x14ac:dyDescent="0.25">
      <c r="A30" t="s">
        <v>37</v>
      </c>
      <c r="B30" s="14">
        <v>1.1000000000000001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CalculoPrecios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Oficina1</dc:creator>
  <cp:lastModifiedBy>Oficina1</cp:lastModifiedBy>
  <cp:lastPrinted>2025-04-10T14:36:05Z</cp:lastPrinted>
  <dcterms:created xsi:type="dcterms:W3CDTF">2023-05-05T12:33:30Z</dcterms:created>
  <dcterms:modified xsi:type="dcterms:W3CDTF">2025-04-14T14:18:09Z</dcterms:modified>
</cp:coreProperties>
</file>