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2915" windowHeight="7740"/>
  </bookViews>
  <sheets>
    <sheet name="Hoja1" sheetId="2" r:id="rId1"/>
    <sheet name="CalculoPrecios" sheetId="3" r:id="rId2"/>
  </sheets>
  <definedNames>
    <definedName name="_xlnm.Print_Area" localSheetId="0">Hoja1!$A$1:$E$15</definedName>
  </definedNames>
  <calcPr calcId="14562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4" i="2"/>
  <c r="E5" i="2" l="1"/>
  <c r="E6" i="2"/>
  <c r="E7" i="2"/>
  <c r="E8" i="2"/>
  <c r="E9" i="2"/>
  <c r="E10" i="2"/>
  <c r="E11" i="2"/>
  <c r="E12" i="2"/>
  <c r="E13" i="2"/>
  <c r="E14" i="2"/>
  <c r="E4" i="2"/>
  <c r="C4" i="2" l="1"/>
  <c r="C5" i="2"/>
  <c r="C6" i="2"/>
  <c r="C7" i="2"/>
  <c r="C8" i="2"/>
  <c r="C9" i="2"/>
  <c r="C10" i="2"/>
  <c r="C11" i="2"/>
  <c r="C12" i="2"/>
  <c r="C13" i="2"/>
  <c r="C14" i="2"/>
  <c r="B5" i="2"/>
  <c r="B6" i="2"/>
  <c r="B7" i="2"/>
  <c r="B8" i="2"/>
  <c r="B9" i="2"/>
  <c r="B10" i="2"/>
  <c r="B11" i="2"/>
  <c r="B12" i="2"/>
  <c r="B13" i="2"/>
  <c r="B14" i="2"/>
  <c r="B4" i="2"/>
</calcChain>
</file>

<file path=xl/sharedStrings.xml><?xml version="1.0" encoding="utf-8"?>
<sst xmlns="http://schemas.openxmlformats.org/spreadsheetml/2006/main" count="19" uniqueCount="19">
  <si>
    <t>MEDIDA</t>
  </si>
  <si>
    <t>MOSQUITERO</t>
  </si>
  <si>
    <t>80X40</t>
  </si>
  <si>
    <t>100X40</t>
  </si>
  <si>
    <t>120X40</t>
  </si>
  <si>
    <t>150X40</t>
  </si>
  <si>
    <t>80X60</t>
  </si>
  <si>
    <t>100X60</t>
  </si>
  <si>
    <t>120X60</t>
  </si>
  <si>
    <t>150X60</t>
  </si>
  <si>
    <t>180X60</t>
  </si>
  <si>
    <t>200X60</t>
  </si>
  <si>
    <t>REJA</t>
  </si>
  <si>
    <t>60x40</t>
  </si>
  <si>
    <t>MINI VENTANAS HERRERO 4MM BLANCO</t>
  </si>
  <si>
    <t>NEGRO +30%</t>
  </si>
  <si>
    <t>VID ENT</t>
  </si>
  <si>
    <t>VID REP</t>
  </si>
  <si>
    <t>Adicional: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</si>
</sst>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2C0A]\ #,##0"/>
    <numFmt numFmtId="165" formatCode="[$$-2C0A]\ #,##0.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medium">
        <color indexed="64"/>
      </bottom>
      <diagonal/>
    </border>
    <border>
      <left style="thick">
        <color indexed="64"/>
      </left>
      <right/>
      <top style="thin">
        <color rgb="FF000000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ck">
        <color indexed="64"/>
      </bottom>
      <diagonal/>
    </border>
    <border>
      <left style="medium">
        <color rgb="FF000000"/>
      </left>
      <right style="thick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ck">
        <color indexed="64"/>
      </right>
      <top/>
      <bottom style="thin">
        <color rgb="FF000000"/>
      </bottom>
      <diagonal/>
    </border>
    <border>
      <left style="medium">
        <color rgb="FF000000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ck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5" fillId="0" borderId="5" xfId="0" applyNumberFormat="1" applyFont="1" applyBorder="1" applyAlignment="1"/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/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/>
    <xf numFmtId="0" fontId="0" fillId="0" borderId="9" xfId="0" applyBorder="1"/>
    <xf numFmtId="9" fontId="0" fillId="0" borderId="10" xfId="0" applyNumberFormat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164" fontId="4" fillId="0" borderId="26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right"/>
    </xf>
    <xf numFmtId="164" fontId="4" fillId="0" borderId="31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164" fontId="4" fillId="0" borderId="35" xfId="0" applyNumberFormat="1" applyFont="1" applyBorder="1" applyAlignment="1">
      <alignment horizontal="center"/>
    </xf>
    <xf numFmtId="164" fontId="4" fillId="0" borderId="36" xfId="0" applyNumberFormat="1" applyFont="1" applyBorder="1" applyAlignment="1">
      <alignment horizontal="center"/>
    </xf>
    <xf numFmtId="164" fontId="4" fillId="0" borderId="37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8" sqref="G18"/>
    </sheetView>
  </sheetViews>
  <sheetFormatPr baseColWidth="10" defaultRowHeight="15" x14ac:dyDescent="0.25"/>
  <cols>
    <col min="1" max="1" width="17.140625" customWidth="1"/>
    <col min="2" max="3" width="22.42578125" customWidth="1"/>
    <col min="4" max="4" width="18.5703125" customWidth="1"/>
    <col min="5" max="5" width="17.140625" customWidth="1"/>
  </cols>
  <sheetData>
    <row r="1" spans="1:5" ht="15.75" thickTop="1" x14ac:dyDescent="0.25">
      <c r="A1" s="30" t="s">
        <v>14</v>
      </c>
      <c r="B1" s="31"/>
      <c r="C1" s="31"/>
      <c r="D1" s="31"/>
      <c r="E1" s="32"/>
    </row>
    <row r="2" spans="1:5" ht="15.75" thickBot="1" x14ac:dyDescent="0.3">
      <c r="A2" s="33"/>
      <c r="B2" s="34"/>
      <c r="C2" s="34"/>
      <c r="D2" s="34"/>
      <c r="E2" s="35"/>
    </row>
    <row r="3" spans="1:5" ht="19.5" thickBot="1" x14ac:dyDescent="0.35">
      <c r="A3" s="12" t="s">
        <v>0</v>
      </c>
      <c r="B3" s="7" t="s">
        <v>16</v>
      </c>
      <c r="C3" s="7" t="s">
        <v>17</v>
      </c>
      <c r="D3" s="7" t="s">
        <v>1</v>
      </c>
      <c r="E3" s="11" t="s">
        <v>12</v>
      </c>
    </row>
    <row r="4" spans="1:5" ht="18.75" x14ac:dyDescent="0.3">
      <c r="A4" s="13" t="s">
        <v>13</v>
      </c>
      <c r="B4" s="17">
        <f>MROUND(CalculoPrecios!A1 * CalculoPrecios!$F$1, 1000)</f>
        <v>40000</v>
      </c>
      <c r="C4" s="20">
        <f>MROUND(CalculoPrecios!B1 * CalculoPrecios!$F$1, 1000)</f>
        <v>65000</v>
      </c>
      <c r="D4" s="36">
        <f>MROUND(CalculoPrecios!C1 * CalculoPrecios!$F$1, 1000)</f>
        <v>15000</v>
      </c>
      <c r="E4" s="27">
        <f>MROUND(CalculoPrecios!D1 * CalculoPrecios!$F$1 * 1.1, 1000)</f>
        <v>15000</v>
      </c>
    </row>
    <row r="5" spans="1:5" ht="18.75" x14ac:dyDescent="0.3">
      <c r="A5" s="14" t="s">
        <v>2</v>
      </c>
      <c r="B5" s="17">
        <f>MROUND(CalculoPrecios!A2 * CalculoPrecios!$F$1, 1000)</f>
        <v>46000</v>
      </c>
      <c r="C5" s="21">
        <f>MROUND(CalculoPrecios!B2 * CalculoPrecios!$F$1, 1000)</f>
        <v>74000</v>
      </c>
      <c r="D5" s="38">
        <f>MROUND(CalculoPrecios!C2 * CalculoPrecios!$F$1, 1000)</f>
        <v>19000</v>
      </c>
      <c r="E5" s="28">
        <f>MROUND(CalculoPrecios!D2 * CalculoPrecios!$F$1 * 1.1, 1000)</f>
        <v>18000</v>
      </c>
    </row>
    <row r="6" spans="1:5" ht="18.75" x14ac:dyDescent="0.3">
      <c r="A6" s="14" t="s">
        <v>3</v>
      </c>
      <c r="B6" s="17">
        <f>MROUND(CalculoPrecios!A3 * CalculoPrecios!$F$1, 1000)</f>
        <v>55000</v>
      </c>
      <c r="C6" s="21">
        <f>MROUND(CalculoPrecios!B3 * CalculoPrecios!$F$1, 1000)</f>
        <v>83000</v>
      </c>
      <c r="D6" s="38">
        <f>MROUND(CalculoPrecios!C3 * CalculoPrecios!$F$1, 1000)</f>
        <v>21000</v>
      </c>
      <c r="E6" s="28">
        <f>MROUND(CalculoPrecios!D3 * CalculoPrecios!$F$1 * 1.1, 1000)</f>
        <v>24000</v>
      </c>
    </row>
    <row r="7" spans="1:5" ht="18.75" x14ac:dyDescent="0.3">
      <c r="A7" s="14" t="s">
        <v>4</v>
      </c>
      <c r="B7" s="17">
        <f>MROUND(CalculoPrecios!A4 * CalculoPrecios!$F$1, 1000)</f>
        <v>62000</v>
      </c>
      <c r="C7" s="21">
        <f>MROUND(CalculoPrecios!B4 * CalculoPrecios!$F$1, 1000)</f>
        <v>94000</v>
      </c>
      <c r="D7" s="38">
        <f>MROUND(CalculoPrecios!C4 * CalculoPrecios!$F$1, 1000)</f>
        <v>24000</v>
      </c>
      <c r="E7" s="28">
        <f>MROUND(CalculoPrecios!D4 * CalculoPrecios!$F$1 * 1.1, 1000)</f>
        <v>28000</v>
      </c>
    </row>
    <row r="8" spans="1:5" ht="19.5" thickBot="1" x14ac:dyDescent="0.35">
      <c r="A8" s="15" t="s">
        <v>5</v>
      </c>
      <c r="B8" s="18">
        <f>MROUND(CalculoPrecios!A5 * CalculoPrecios!$F$1, 1000)</f>
        <v>72000</v>
      </c>
      <c r="C8" s="22">
        <f>MROUND(CalculoPrecios!B5 * CalculoPrecios!$F$1, 1000)</f>
        <v>107000</v>
      </c>
      <c r="D8" s="40">
        <f>MROUND(CalculoPrecios!C5 * CalculoPrecios!$F$1, 1000)</f>
        <v>29000</v>
      </c>
      <c r="E8" s="25">
        <f>MROUND(CalculoPrecios!D5 * CalculoPrecios!$F$1 * 1.1, 1000)</f>
        <v>35000</v>
      </c>
    </row>
    <row r="9" spans="1:5" ht="19.5" thickBot="1" x14ac:dyDescent="0.35">
      <c r="A9" s="13" t="s">
        <v>6</v>
      </c>
      <c r="B9" s="17">
        <f>MROUND(CalculoPrecios!A6 * CalculoPrecios!$F$1, 1000)</f>
        <v>58000</v>
      </c>
      <c r="C9" s="21">
        <f>MROUND(CalculoPrecios!B6 * CalculoPrecios!$F$1, 1000)</f>
        <v>88000</v>
      </c>
      <c r="D9" s="37">
        <f>MROUND(CalculoPrecios!C6 * CalculoPrecios!$F$1, 1000)</f>
        <v>21000</v>
      </c>
      <c r="E9" s="24">
        <f>MROUND(CalculoPrecios!D6 * CalculoPrecios!$F$1 * 1.1, 1000)</f>
        <v>28000</v>
      </c>
    </row>
    <row r="10" spans="1:5" ht="19.5" thickBot="1" x14ac:dyDescent="0.35">
      <c r="A10" s="14" t="s">
        <v>7</v>
      </c>
      <c r="B10" s="17">
        <f>MROUND(CalculoPrecios!A7 * CalculoPrecios!$F$1, 1000)</f>
        <v>67000</v>
      </c>
      <c r="C10" s="21">
        <f>MROUND(CalculoPrecios!B7 * CalculoPrecios!$F$1, 1000)</f>
        <v>97000</v>
      </c>
      <c r="D10" s="38">
        <f>MROUND(CalculoPrecios!C7 * CalculoPrecios!$F$1, 1000)</f>
        <v>23000</v>
      </c>
      <c r="E10" s="24">
        <f>MROUND(CalculoPrecios!D7 * CalculoPrecios!$F$1 * 1.1, 1000)</f>
        <v>35000</v>
      </c>
    </row>
    <row r="11" spans="1:5" ht="19.5" thickBot="1" x14ac:dyDescent="0.35">
      <c r="A11" s="14" t="s">
        <v>8</v>
      </c>
      <c r="B11" s="17">
        <f>MROUND(CalculoPrecios!A8 * CalculoPrecios!$F$1, 1000)</f>
        <v>75000</v>
      </c>
      <c r="C11" s="21">
        <f>MROUND(CalculoPrecios!B8 * CalculoPrecios!$F$1, 1000)</f>
        <v>108000</v>
      </c>
      <c r="D11" s="38">
        <f>MROUND(CalculoPrecios!C8 * CalculoPrecios!$F$1, 1000)</f>
        <v>25000</v>
      </c>
      <c r="E11" s="24">
        <f>MROUND(CalculoPrecios!D8 * CalculoPrecios!$F$1 * 1.1, 1000)</f>
        <v>41000</v>
      </c>
    </row>
    <row r="12" spans="1:5" ht="19.5" thickBot="1" x14ac:dyDescent="0.35">
      <c r="A12" s="14" t="s">
        <v>9</v>
      </c>
      <c r="B12" s="17">
        <f>MROUND(CalculoPrecios!A9 * CalculoPrecios!$F$1, 1000)</f>
        <v>85000</v>
      </c>
      <c r="C12" s="21">
        <f>MROUND(CalculoPrecios!B9 * CalculoPrecios!$F$1, 1000)</f>
        <v>125000</v>
      </c>
      <c r="D12" s="38">
        <f>MROUND(CalculoPrecios!C9 * CalculoPrecios!$F$1, 1000)</f>
        <v>31000</v>
      </c>
      <c r="E12" s="24">
        <f>MROUND(CalculoPrecios!D9 * CalculoPrecios!$F$1 * 1.1, 1000)</f>
        <v>52000</v>
      </c>
    </row>
    <row r="13" spans="1:5" ht="19.5" thickBot="1" x14ac:dyDescent="0.35">
      <c r="A13" s="14" t="s">
        <v>10</v>
      </c>
      <c r="B13" s="17">
        <f>MROUND(CalculoPrecios!A10 * CalculoPrecios!$F$1, 1000)</f>
        <v>97000</v>
      </c>
      <c r="C13" s="21">
        <f>MROUND(CalculoPrecios!B10 * CalculoPrecios!$F$1, 1000)</f>
        <v>139000</v>
      </c>
      <c r="D13" s="38">
        <f>MROUND(CalculoPrecios!C10 * CalculoPrecios!$F$1, 1000)</f>
        <v>34000</v>
      </c>
      <c r="E13" s="24">
        <f>MROUND(CalculoPrecios!D10 * CalculoPrecios!$F$1 * 1.1, 1000)</f>
        <v>63000</v>
      </c>
    </row>
    <row r="14" spans="1:5" ht="19.5" thickBot="1" x14ac:dyDescent="0.35">
      <c r="A14" s="16" t="s">
        <v>11</v>
      </c>
      <c r="B14" s="19">
        <f>MROUND(CalculoPrecios!A11 * CalculoPrecios!$F$1, 1000)</f>
        <v>107000</v>
      </c>
      <c r="C14" s="23">
        <f>MROUND(CalculoPrecios!B11 * CalculoPrecios!$F$1, 1000)</f>
        <v>152000</v>
      </c>
      <c r="D14" s="39">
        <f>MROUND(CalculoPrecios!C11 * CalculoPrecios!$F$1, 1000)</f>
        <v>37000</v>
      </c>
      <c r="E14" s="29">
        <f>MROUND(CalculoPrecios!D11 * CalculoPrecios!$F$1 * 1.1, 1000)</f>
        <v>69000</v>
      </c>
    </row>
    <row r="15" spans="1:5" ht="20.25" thickTop="1" thickBot="1" x14ac:dyDescent="0.35">
      <c r="A15" s="8" t="s">
        <v>15</v>
      </c>
      <c r="E15" s="26">
        <v>45748</v>
      </c>
    </row>
  </sheetData>
  <mergeCells count="1">
    <mergeCell ref="A1:E2"/>
  </mergeCells>
  <pageMargins left="0.70866141732283472" right="0.70866141732283472" top="0.74803149606299213" bottom="0.74803149606299213" header="0.31496062992125984" footer="0.31496062992125984"/>
  <pageSetup paperSize="8" scale="200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7" sqref="H7"/>
    </sheetView>
  </sheetViews>
  <sheetFormatPr baseColWidth="10" defaultRowHeight="15" x14ac:dyDescent="0.25"/>
  <cols>
    <col min="2" max="2" width="16.42578125" customWidth="1"/>
    <col min="4" max="4" width="16.42578125" customWidth="1"/>
  </cols>
  <sheetData>
    <row r="1" spans="1:6" ht="19.5" thickBot="1" x14ac:dyDescent="0.35">
      <c r="A1" s="1">
        <v>36000</v>
      </c>
      <c r="B1" s="1">
        <v>59000</v>
      </c>
      <c r="C1" s="2">
        <v>14000</v>
      </c>
      <c r="D1" s="3">
        <v>12000</v>
      </c>
      <c r="E1" s="9" t="s">
        <v>18</v>
      </c>
      <c r="F1" s="10">
        <v>1.1000000000000001</v>
      </c>
    </row>
    <row r="2" spans="1:6" ht="18.75" x14ac:dyDescent="0.3">
      <c r="A2" s="1">
        <v>42000</v>
      </c>
      <c r="B2" s="1">
        <v>67000</v>
      </c>
      <c r="C2" s="2">
        <v>17000</v>
      </c>
      <c r="D2" s="3">
        <v>15000</v>
      </c>
    </row>
    <row r="3" spans="1:6" ht="18.75" x14ac:dyDescent="0.3">
      <c r="A3" s="1">
        <v>50000</v>
      </c>
      <c r="B3" s="1">
        <v>75000</v>
      </c>
      <c r="C3" s="2">
        <v>19000</v>
      </c>
      <c r="D3" s="3">
        <v>20000</v>
      </c>
    </row>
    <row r="4" spans="1:6" ht="18.75" x14ac:dyDescent="0.3">
      <c r="A4" s="1">
        <v>56000</v>
      </c>
      <c r="B4" s="1">
        <v>85000</v>
      </c>
      <c r="C4" s="2">
        <v>22000</v>
      </c>
      <c r="D4" s="3">
        <v>23000</v>
      </c>
    </row>
    <row r="5" spans="1:6" ht="19.5" thickBot="1" x14ac:dyDescent="0.35">
      <c r="A5" s="4">
        <v>65000</v>
      </c>
      <c r="B5" s="4">
        <v>97000</v>
      </c>
      <c r="C5" s="5">
        <v>26000</v>
      </c>
      <c r="D5" s="6">
        <v>29000</v>
      </c>
    </row>
    <row r="6" spans="1:6" ht="18.75" x14ac:dyDescent="0.3">
      <c r="A6" s="1">
        <v>53000</v>
      </c>
      <c r="B6" s="1">
        <v>80000</v>
      </c>
      <c r="C6" s="2">
        <v>19000</v>
      </c>
      <c r="D6" s="3">
        <v>23000</v>
      </c>
    </row>
    <row r="7" spans="1:6" ht="18.75" x14ac:dyDescent="0.3">
      <c r="A7" s="1">
        <v>61000</v>
      </c>
      <c r="B7" s="1">
        <v>88000</v>
      </c>
      <c r="C7" s="2">
        <v>21000</v>
      </c>
      <c r="D7" s="3">
        <v>29000</v>
      </c>
    </row>
    <row r="8" spans="1:6" ht="18.75" x14ac:dyDescent="0.3">
      <c r="A8" s="1">
        <v>68000</v>
      </c>
      <c r="B8" s="1">
        <v>98000</v>
      </c>
      <c r="C8" s="2">
        <v>23000</v>
      </c>
      <c r="D8" s="3">
        <v>34000</v>
      </c>
    </row>
    <row r="9" spans="1:6" ht="18.75" x14ac:dyDescent="0.3">
      <c r="A9" s="1">
        <v>77000</v>
      </c>
      <c r="B9" s="1">
        <v>114000</v>
      </c>
      <c r="C9" s="2">
        <v>28000</v>
      </c>
      <c r="D9" s="3">
        <v>43000</v>
      </c>
    </row>
    <row r="10" spans="1:6" ht="18.75" x14ac:dyDescent="0.3">
      <c r="A10" s="1">
        <v>88000</v>
      </c>
      <c r="B10" s="1">
        <v>126000</v>
      </c>
      <c r="C10" s="2">
        <v>31000</v>
      </c>
      <c r="D10" s="3">
        <v>52000</v>
      </c>
    </row>
    <row r="11" spans="1:6" ht="19.5" thickBot="1" x14ac:dyDescent="0.35">
      <c r="A11" s="4">
        <v>97000</v>
      </c>
      <c r="B11" s="4">
        <v>138000</v>
      </c>
      <c r="C11" s="5">
        <v>34000</v>
      </c>
      <c r="D11" s="6">
        <v>57000</v>
      </c>
    </row>
  </sheetData>
  <pageMargins left="0.7" right="0.7" top="0.75" bottom="0.75" header="0.3" footer="0.3"/>
  <pageSetup paperSize="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2025-06-11T13:45:47Z</cp:lastPrinted>
  <dcterms:created xsi:type="dcterms:W3CDTF">2022-07-29T14:59:28Z</dcterms:created>
  <dcterms:modified xsi:type="dcterms:W3CDTF">2025-06-11T13:48:39Z</dcterms:modified>
</cp:coreProperties>
</file>