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<sst xmlns="http://schemas.openxmlformats.org/spreadsheetml/2006/main" count="130" uniqueCount="64">
  <si>
    <t xml:space="preserve">Code</t>
  </si>
  <si>
    <t xml:space="preserve">Category</t>
  </si>
  <si>
    <t xml:space="preserve">Enabled</t>
  </si>
  <si>
    <t xml:space="preserve">Budget</t>
  </si>
  <si>
    <t xml:space="preserve">A</t>
  </si>
  <si>
    <t xml:space="preserve">Housing Expenses</t>
  </si>
  <si>
    <t xml:space="preserve">Mortgage</t>
  </si>
  <si>
    <t xml:space="preserve">Rent</t>
  </si>
  <si>
    <t xml:space="preserve">Electricity</t>
  </si>
  <si>
    <t xml:space="preserve">Internet/Phone</t>
  </si>
  <si>
    <t xml:space="preserve">Other</t>
  </si>
  <si>
    <t xml:space="preserve">B</t>
  </si>
  <si>
    <t xml:space="preserve">Transportation</t>
  </si>
  <si>
    <t xml:space="preserve">Fuel</t>
  </si>
  <si>
    <t xml:space="preserve">Insurance</t>
  </si>
  <si>
    <t xml:space="preserve">Registration</t>
  </si>
  <si>
    <t xml:space="preserve">Car Service</t>
  </si>
  <si>
    <t xml:space="preserve">Fare</t>
  </si>
  <si>
    <t xml:space="preserve">Parking Fee</t>
  </si>
  <si>
    <t xml:space="preserve">Fines</t>
  </si>
  <si>
    <t xml:space="preserve">C</t>
  </si>
  <si>
    <t xml:space="preserve">Medical/Health</t>
  </si>
  <si>
    <t xml:space="preserve">Medical Service</t>
  </si>
  <si>
    <t xml:space="preserve">Medicine/Drugs</t>
  </si>
  <si>
    <t xml:space="preserve">Health Club</t>
  </si>
  <si>
    <t xml:space="preserve">D</t>
  </si>
  <si>
    <t xml:space="preserve">Daily Living</t>
  </si>
  <si>
    <t xml:space="preserve">Groceries</t>
  </si>
  <si>
    <t xml:space="preserve">Alcohol</t>
  </si>
  <si>
    <t xml:space="preserve">Clothing</t>
  </si>
  <si>
    <t xml:space="preserve">shoes</t>
  </si>
  <si>
    <t xml:space="preserve">Education/Lessons</t>
  </si>
  <si>
    <t xml:space="preserve">School Supplies/Fees</t>
  </si>
  <si>
    <t xml:space="preserve">Dining/Eating Out</t>
  </si>
  <si>
    <t xml:space="preserve">Office Supplies</t>
  </si>
  <si>
    <t xml:space="preserve">Gifts</t>
  </si>
  <si>
    <t xml:space="preserve">Bank Fee</t>
  </si>
  <si>
    <t xml:space="preserve">License Fee</t>
  </si>
  <si>
    <t xml:space="preserve">Annual Fee</t>
  </si>
  <si>
    <t xml:space="preserve">E</t>
  </si>
  <si>
    <t xml:space="preserve">Entertainment</t>
  </si>
  <si>
    <t xml:space="preserve">Travel/Vacation</t>
  </si>
  <si>
    <t xml:space="preserve">Movies</t>
  </si>
  <si>
    <t xml:space="preserve">F</t>
  </si>
  <si>
    <t xml:space="preserve">Debt</t>
  </si>
  <si>
    <t xml:space="preserve">Credit Card</t>
  </si>
  <si>
    <t xml:space="preserve">G</t>
  </si>
  <si>
    <t xml:space="preserve">Saving</t>
  </si>
  <si>
    <t xml:space="preserve">Transfer to Savings</t>
  </si>
  <si>
    <t xml:space="preserve">H</t>
  </si>
  <si>
    <t xml:space="preserve">Miscellaneous</t>
  </si>
  <si>
    <t xml:space="preserve">Percent of Overall Spending</t>
  </si>
  <si>
    <t xml:space="preserve">Housing (mortgage/rent, Real estate taxes)</t>
  </si>
  <si>
    <t xml:space="preserve">Utilities (water, power, garbage collection,</t>
  </si>
  <si>
    <t xml:space="preserve">Food</t>
  </si>
  <si>
    <t xml:space="preserve">Medical/Healthcare</t>
  </si>
  <si>
    <t xml:space="preserve">Donations/Gifts to Charity</t>
  </si>
  <si>
    <t xml:space="preserve">Savings and Insurance</t>
  </si>
  <si>
    <t xml:space="preserve">Entertainment and Recreation</t>
  </si>
  <si>
    <t xml:space="preserve">Transportation (car payments, gas, service)</t>
  </si>
  <si>
    <t xml:space="preserve">Personal/Debt Payments/Misc</t>
  </si>
  <si>
    <t xml:space="preserve">Main Category</t>
  </si>
  <si>
    <t xml:space="preserve">Sub Category</t>
  </si>
  <si>
    <t xml:space="preserve">Creadit Card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</si>
</sst>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3B3B3B"/>
      <name val="Calibri"/>
      <family val="2"/>
      <charset val="1"/>
    </font>
    <font>
      <sz val="11"/>
      <color rgb="FF3B3B3B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B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8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J2" activeCellId="0" sqref="J2:J48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7"/>
    <col collapsed="false" customWidth="true" hidden="false" outlineLevel="0" max="3" min="3" style="0" width="5.57"/>
    <col collapsed="false" customWidth="true" hidden="false" outlineLevel="0" max="4" min="4" style="0" width="20.14"/>
    <col collapsed="false" customWidth="true" hidden="false" outlineLevel="0" max="5" min="5" style="0" width="8.53"/>
    <col collapsed="false" customWidth="true" hidden="false" outlineLevel="0" max="6" min="6" style="0" width="20.14"/>
    <col collapsed="false" customWidth="true" hidden="false" outlineLevel="0" max="7" min="7" style="0" width="9.71"/>
    <col collapsed="false" customWidth="true" hidden="false" outlineLevel="0" max="8" min="8" style="0" width="7.28"/>
    <col collapsed="false" customWidth="true" hidden="false" outlineLevel="0" max="9" min="9" style="0" width="8.53"/>
    <col collapsed="false" customWidth="true" hidden="false" outlineLevel="0" max="10" min="10" style="0" width="72.43"/>
    <col collapsed="false" customWidth="true" hidden="false" outlineLevel="0" max="1025" min="11" style="0" width="8.53"/>
  </cols>
  <sheetData>
    <row r="1" customFormat="false" ht="15" hidden="false" customHeight="false" outlineLevel="0" collapsed="false">
      <c r="E1" s="0" t="s">
        <v>0</v>
      </c>
      <c r="F1" s="0" t="s">
        <v>1</v>
      </c>
      <c r="G1" s="0" t="s">
        <v>2</v>
      </c>
      <c r="H1" s="0" t="s">
        <v>3</v>
      </c>
    </row>
    <row r="2" customFormat="false" ht="13.8" hidden="false" customHeight="false" outlineLevel="0" collapsed="false">
      <c r="A2" s="1" t="s">
        <v>4</v>
      </c>
      <c r="B2" s="2" t="s">
        <v>5</v>
      </c>
      <c r="C2" s="3"/>
      <c r="E2" s="0" t="str">
        <f aca="false">IF(ISTEXT(A2), CONCATENATE(A2,TEXT("0","00")), CONCATENATE("A",TEXT(A2,"00")))</f>
        <v>A00</v>
      </c>
      <c r="F2" s="0" t="str">
        <f aca="false">B2</f>
        <v>Housing Expenses</v>
      </c>
      <c r="J2" s="0" t="str">
        <f aca="false">"INSERT INTO wcategory (cat_code,cat_name) VALUES ('"&amp;E2&amp;"','"&amp;F2&amp;"');"</f>
        <v>INSERT INTO wcategory (cat_code,cat_name) VALUES ('A00','Housing Expenses');</v>
      </c>
    </row>
    <row r="3" customFormat="false" ht="13.8" hidden="false" customHeight="false" outlineLevel="0" collapsed="false">
      <c r="A3" s="4" t="n">
        <v>1</v>
      </c>
      <c r="B3" s="5" t="s">
        <v>6</v>
      </c>
      <c r="C3" s="3"/>
      <c r="E3" s="0" t="str">
        <f aca="false">IF(ISTEXT(A3), CONCATENATE(A3,TEXT("0","00")), CONCATENATE("A",TEXT(A3,"00")))</f>
        <v>A01</v>
      </c>
      <c r="F3" s="0" t="str">
        <f aca="false">B3</f>
        <v>Mortgage</v>
      </c>
      <c r="J3" s="0" t="str">
        <f aca="false">"INSERT INTO wcategory (cat_code,cat_name) VALUES ('"&amp;E3&amp;"','"&amp;F3&amp;"');"</f>
        <v>INSERT INTO wcategory (cat_code,cat_name) VALUES ('A01','Mortgage');</v>
      </c>
    </row>
    <row r="4" customFormat="false" ht="13.8" hidden="false" customHeight="false" outlineLevel="0" collapsed="false">
      <c r="A4" s="6" t="n">
        <v>2</v>
      </c>
      <c r="B4" s="7" t="s">
        <v>7</v>
      </c>
      <c r="C4" s="3"/>
      <c r="E4" s="0" t="str">
        <f aca="false">IF(ISTEXT(A4), CONCATENATE(A4,TEXT("0","00")), CONCATENATE("A",TEXT(A4,"00")))</f>
        <v>A02</v>
      </c>
      <c r="F4" s="0" t="str">
        <f aca="false">B4</f>
        <v>Rent</v>
      </c>
      <c r="J4" s="0" t="str">
        <f aca="false">"INSERT INTO wcategory (cat_code,cat_name) VALUES ('"&amp;E4&amp;"','"&amp;F4&amp;"');"</f>
        <v>INSERT INTO wcategory (cat_code,cat_name) VALUES ('A02','Rent');</v>
      </c>
    </row>
    <row r="5" customFormat="false" ht="13.8" hidden="false" customHeight="false" outlineLevel="0" collapsed="false">
      <c r="A5" s="6" t="n">
        <v>3</v>
      </c>
      <c r="B5" s="7" t="s">
        <v>8</v>
      </c>
      <c r="C5" s="3"/>
      <c r="E5" s="0" t="str">
        <f aca="false">IF(ISTEXT(A5), CONCATENATE(A5,TEXT("0","00")), CONCATENATE("A",TEXT(A5,"00")))</f>
        <v>A03</v>
      </c>
      <c r="F5" s="0" t="str">
        <f aca="false">B5</f>
        <v>Electricity</v>
      </c>
      <c r="J5" s="0" t="str">
        <f aca="false">"INSERT INTO wcategory (cat_code,cat_name) VALUES ('"&amp;E5&amp;"','"&amp;F5&amp;"');"</f>
        <v>INSERT INTO wcategory (cat_code,cat_name) VALUES ('A03','Electricity');</v>
      </c>
    </row>
    <row r="6" customFormat="false" ht="13.8" hidden="false" customHeight="false" outlineLevel="0" collapsed="false">
      <c r="A6" s="6" t="n">
        <v>4</v>
      </c>
      <c r="B6" s="7" t="s">
        <v>9</v>
      </c>
      <c r="C6" s="3"/>
      <c r="E6" s="0" t="str">
        <f aca="false">IF(ISTEXT(A6), CONCATENATE(A6,TEXT("0","00")), CONCATENATE("A",TEXT(A6,"00")))</f>
        <v>A04</v>
      </c>
      <c r="F6" s="0" t="str">
        <f aca="false">B6</f>
        <v>Internet/Phone</v>
      </c>
      <c r="J6" s="0" t="str">
        <f aca="false">"INSERT INTO wcategory (cat_code,cat_name) VALUES ('"&amp;E6&amp;"','"&amp;F6&amp;"');"</f>
        <v>INSERT INTO wcategory (cat_code,cat_name) VALUES ('A04','Internet/Phone');</v>
      </c>
    </row>
    <row r="7" customFormat="false" ht="13.8" hidden="false" customHeight="false" outlineLevel="0" collapsed="false">
      <c r="A7" s="6" t="n">
        <v>99</v>
      </c>
      <c r="B7" s="7" t="s">
        <v>10</v>
      </c>
      <c r="C7" s="3"/>
      <c r="E7" s="0" t="str">
        <f aca="false">IF(ISTEXT(A7), CONCATENATE(A7,TEXT("0","00")), CONCATENATE("A",TEXT(A7,"00")))</f>
        <v>A99</v>
      </c>
      <c r="F7" s="0" t="str">
        <f aca="false">B7</f>
        <v>Other</v>
      </c>
      <c r="J7" s="0" t="str">
        <f aca="false">"INSERT INTO wcategory (cat_code,cat_name) VALUES ('"&amp;E7&amp;"','"&amp;F7&amp;"');"</f>
        <v>INSERT INTO wcategory (cat_code,cat_name) VALUES ('A99','Other');</v>
      </c>
    </row>
    <row r="8" customFormat="false" ht="13.8" hidden="false" customHeight="false" outlineLevel="0" collapsed="false">
      <c r="A8" s="1" t="s">
        <v>11</v>
      </c>
      <c r="B8" s="1" t="s">
        <v>12</v>
      </c>
      <c r="C8" s="3"/>
      <c r="E8" s="0" t="str">
        <f aca="false">IF(ISTEXT(A8), CONCATENATE(A8,TEXT("0","00")), CONCATENATE("A",TEXT(A8,"00")))</f>
        <v>B00</v>
      </c>
      <c r="F8" s="0" t="str">
        <f aca="false">B8</f>
        <v>Transportation</v>
      </c>
      <c r="J8" s="0" t="str">
        <f aca="false">"INSERT INTO wcategory (cat_code,cat_name) VALUES ('"&amp;E8&amp;"','"&amp;F8&amp;"');"</f>
        <v>INSERT INTO wcategory (cat_code,cat_name) VALUES ('B00','Transportation');</v>
      </c>
    </row>
    <row r="9" customFormat="false" ht="13.8" hidden="false" customHeight="false" outlineLevel="0" collapsed="false">
      <c r="A9" s="4" t="n">
        <v>1</v>
      </c>
      <c r="B9" s="5" t="s">
        <v>13</v>
      </c>
      <c r="C9" s="3"/>
      <c r="E9" s="0" t="str">
        <f aca="false">IF(ISTEXT(A9), CONCATENATE(A9,TEXT("0","00")), CONCATENATE("B",TEXT(A9,"00")))</f>
        <v>B01</v>
      </c>
      <c r="F9" s="0" t="str">
        <f aca="false">B9</f>
        <v>Fuel</v>
      </c>
      <c r="J9" s="0" t="str">
        <f aca="false">"INSERT INTO wcategory (cat_code,cat_name) VALUES ('"&amp;E9&amp;"','"&amp;F9&amp;"');"</f>
        <v>INSERT INTO wcategory (cat_code,cat_name) VALUES ('B01','Fuel');</v>
      </c>
    </row>
    <row r="10" customFormat="false" ht="13.8" hidden="false" customHeight="false" outlineLevel="0" collapsed="false">
      <c r="A10" s="6" t="n">
        <v>2</v>
      </c>
      <c r="B10" s="7" t="s">
        <v>14</v>
      </c>
      <c r="C10" s="3"/>
      <c r="E10" s="0" t="str">
        <f aca="false">IF(ISTEXT(A10), CONCATENATE(A10,TEXT("0","00")), CONCATENATE("B",TEXT(A10,"00")))</f>
        <v>B02</v>
      </c>
      <c r="F10" s="0" t="str">
        <f aca="false">B10</f>
        <v>Insurance</v>
      </c>
      <c r="J10" s="0" t="str">
        <f aca="false">"INSERT INTO wcategory (cat_code,cat_name) VALUES ('"&amp;E10&amp;"','"&amp;F10&amp;"');"</f>
        <v>INSERT INTO wcategory (cat_code,cat_name) VALUES ('B02','Insurance');</v>
      </c>
    </row>
    <row r="11" customFormat="false" ht="13.8" hidden="false" customHeight="false" outlineLevel="0" collapsed="false">
      <c r="A11" s="6" t="n">
        <v>3</v>
      </c>
      <c r="B11" s="7" t="s">
        <v>15</v>
      </c>
      <c r="C11" s="3"/>
      <c r="E11" s="0" t="str">
        <f aca="false">IF(ISTEXT(A11), CONCATENATE(A11,TEXT("0","00")), CONCATENATE("B",TEXT(A11,"00")))</f>
        <v>B03</v>
      </c>
      <c r="F11" s="0" t="str">
        <f aca="false">B11</f>
        <v>Registration</v>
      </c>
      <c r="J11" s="0" t="str">
        <f aca="false">"INSERT INTO wcategory (cat_code,cat_name) VALUES ('"&amp;E11&amp;"','"&amp;F11&amp;"');"</f>
        <v>INSERT INTO wcategory (cat_code,cat_name) VALUES ('B03','Registration');</v>
      </c>
    </row>
    <row r="12" customFormat="false" ht="13.8" hidden="false" customHeight="false" outlineLevel="0" collapsed="false">
      <c r="A12" s="6" t="n">
        <v>4</v>
      </c>
      <c r="B12" s="7" t="s">
        <v>16</v>
      </c>
      <c r="C12" s="3"/>
      <c r="E12" s="0" t="str">
        <f aca="false">IF(ISTEXT(A12), CONCATENATE(A12,TEXT("0","00")), CONCATENATE("B",TEXT(A12,"00")))</f>
        <v>B04</v>
      </c>
      <c r="F12" s="0" t="str">
        <f aca="false">B12</f>
        <v>Car Service</v>
      </c>
      <c r="J12" s="0" t="str">
        <f aca="false">"INSERT INTO wcategory (cat_code,cat_name) VALUES ('"&amp;E12&amp;"','"&amp;F12&amp;"');"</f>
        <v>INSERT INTO wcategory (cat_code,cat_name) VALUES ('B04','Car Service');</v>
      </c>
    </row>
    <row r="13" customFormat="false" ht="13.8" hidden="false" customHeight="false" outlineLevel="0" collapsed="false">
      <c r="A13" s="6" t="n">
        <v>5</v>
      </c>
      <c r="B13" s="7" t="s">
        <v>17</v>
      </c>
      <c r="C13" s="3"/>
      <c r="E13" s="0" t="str">
        <f aca="false">IF(ISTEXT(A13), CONCATENATE(A13,TEXT("0","00")), CONCATENATE("B",TEXT(A13,"00")))</f>
        <v>B05</v>
      </c>
      <c r="F13" s="0" t="str">
        <f aca="false">B13</f>
        <v>Fare</v>
      </c>
      <c r="J13" s="0" t="str">
        <f aca="false">"INSERT INTO wcategory (cat_code,cat_name) VALUES ('"&amp;E13&amp;"','"&amp;F13&amp;"');"</f>
        <v>INSERT INTO wcategory (cat_code,cat_name) VALUES ('B05','Fare');</v>
      </c>
    </row>
    <row r="14" customFormat="false" ht="13.8" hidden="false" customHeight="false" outlineLevel="0" collapsed="false">
      <c r="A14" s="6" t="n">
        <v>6</v>
      </c>
      <c r="B14" s="7" t="s">
        <v>18</v>
      </c>
      <c r="C14" s="3"/>
      <c r="E14" s="0" t="str">
        <f aca="false">IF(ISTEXT(A14), CONCATENATE(A14,TEXT("0","00")), CONCATENATE("B",TEXT(A14,"00")))</f>
        <v>B06</v>
      </c>
      <c r="F14" s="0" t="str">
        <f aca="false">B14</f>
        <v>Parking Fee</v>
      </c>
      <c r="J14" s="0" t="str">
        <f aca="false">"INSERT INTO wcategory (cat_code,cat_name) VALUES ('"&amp;E14&amp;"','"&amp;F14&amp;"');"</f>
        <v>INSERT INTO wcategory (cat_code,cat_name) VALUES ('B06','Parking Fee');</v>
      </c>
    </row>
    <row r="15" customFormat="false" ht="13.8" hidden="false" customHeight="false" outlineLevel="0" collapsed="false">
      <c r="A15" s="6" t="n">
        <v>7</v>
      </c>
      <c r="B15" s="7" t="s">
        <v>19</v>
      </c>
      <c r="C15" s="3"/>
      <c r="E15" s="0" t="str">
        <f aca="false">IF(ISTEXT(A15), CONCATENATE(A15,TEXT("0","00")), CONCATENATE("B",TEXT(A15,"00")))</f>
        <v>B07</v>
      </c>
      <c r="F15" s="0" t="str">
        <f aca="false">B15</f>
        <v>Fines</v>
      </c>
      <c r="J15" s="0" t="str">
        <f aca="false">"INSERT INTO wcategory (cat_code,cat_name) VALUES ('"&amp;E15&amp;"','"&amp;F15&amp;"');"</f>
        <v>INSERT INTO wcategory (cat_code,cat_name) VALUES ('B07','Fines');</v>
      </c>
    </row>
    <row r="16" customFormat="false" ht="13.8" hidden="false" customHeight="false" outlineLevel="0" collapsed="false">
      <c r="A16" s="8" t="n">
        <v>99</v>
      </c>
      <c r="B16" s="9" t="s">
        <v>10</v>
      </c>
      <c r="C16" s="3"/>
      <c r="E16" s="0" t="str">
        <f aca="false">IF(ISTEXT(A16), CONCATENATE(A16,TEXT("0","00")), CONCATENATE("B",TEXT(A16,"00")))</f>
        <v>B99</v>
      </c>
      <c r="F16" s="0" t="str">
        <f aca="false">B16</f>
        <v>Other</v>
      </c>
      <c r="J16" s="0" t="str">
        <f aca="false">"INSERT INTO wcategory (cat_code,cat_name) VALUES ('"&amp;E16&amp;"','"&amp;F16&amp;"');"</f>
        <v>INSERT INTO wcategory (cat_code,cat_name) VALUES ('B99','Other');</v>
      </c>
    </row>
    <row r="17" customFormat="false" ht="13.8" hidden="false" customHeight="false" outlineLevel="0" collapsed="false">
      <c r="A17" s="5" t="s">
        <v>20</v>
      </c>
      <c r="B17" s="5" t="s">
        <v>21</v>
      </c>
      <c r="C17" s="3"/>
      <c r="E17" s="0" t="str">
        <f aca="false">IF(ISTEXT(A17), CONCATENATE(A17,TEXT("0","00")), CONCATENATE("A",TEXT(A17,"00")))</f>
        <v>C00</v>
      </c>
      <c r="F17" s="0" t="str">
        <f aca="false">B17</f>
        <v>Medical/Health</v>
      </c>
      <c r="J17" s="0" t="str">
        <f aca="false">"INSERT INTO wcategory (cat_code,cat_name) VALUES ('"&amp;E17&amp;"','"&amp;F17&amp;"');"</f>
        <v>INSERT INTO wcategory (cat_code,cat_name) VALUES ('C00','Medical/Health');</v>
      </c>
    </row>
    <row r="18" customFormat="false" ht="13.8" hidden="false" customHeight="false" outlineLevel="0" collapsed="false">
      <c r="A18" s="4" t="n">
        <v>1</v>
      </c>
      <c r="B18" s="1" t="s">
        <v>14</v>
      </c>
      <c r="C18" s="3"/>
      <c r="E18" s="0" t="str">
        <f aca="false">IF(ISTEXT(A18), CONCATENATE(A18,TEXT("0","00")), CONCATENATE("C",TEXT(A18,"00")))</f>
        <v>C01</v>
      </c>
      <c r="F18" s="0" t="str">
        <f aca="false">B18</f>
        <v>Insurance</v>
      </c>
      <c r="J18" s="0" t="str">
        <f aca="false">"INSERT INTO wcategory (cat_code,cat_name) VALUES ('"&amp;E18&amp;"','"&amp;F18&amp;"');"</f>
        <v>INSERT INTO wcategory (cat_code,cat_name) VALUES ('C01','Insurance');</v>
      </c>
    </row>
    <row r="19" customFormat="false" ht="13.8" hidden="false" customHeight="false" outlineLevel="0" collapsed="false">
      <c r="A19" s="6" t="n">
        <v>2</v>
      </c>
      <c r="B19" s="2" t="s">
        <v>22</v>
      </c>
      <c r="C19" s="3"/>
      <c r="E19" s="0" t="str">
        <f aca="false">IF(ISTEXT(A19), CONCATENATE(A19,TEXT("0","00")), CONCATENATE("C",TEXT(A19,"00")))</f>
        <v>C02</v>
      </c>
      <c r="F19" s="0" t="str">
        <f aca="false">B19</f>
        <v>Medical Service</v>
      </c>
      <c r="J19" s="0" t="str">
        <f aca="false">"INSERT INTO wcategory (cat_code,cat_name) VALUES ('"&amp;E19&amp;"','"&amp;F19&amp;"');"</f>
        <v>INSERT INTO wcategory (cat_code,cat_name) VALUES ('C02','Medical Service');</v>
      </c>
    </row>
    <row r="20" customFormat="false" ht="13.8" hidden="false" customHeight="false" outlineLevel="0" collapsed="false">
      <c r="A20" s="6" t="n">
        <v>3</v>
      </c>
      <c r="B20" s="2" t="s">
        <v>23</v>
      </c>
      <c r="C20" s="3"/>
      <c r="E20" s="0" t="str">
        <f aca="false">IF(ISTEXT(A20), CONCATENATE(A20,TEXT("0","00")), CONCATENATE("C",TEXT(A20,"00")))</f>
        <v>C03</v>
      </c>
      <c r="F20" s="0" t="str">
        <f aca="false">B20</f>
        <v>Medicine/Drugs</v>
      </c>
      <c r="J20" s="0" t="str">
        <f aca="false">"INSERT INTO wcategory (cat_code,cat_name) VALUES ('"&amp;E20&amp;"','"&amp;F20&amp;"');"</f>
        <v>INSERT INTO wcategory (cat_code,cat_name) VALUES ('C03','Medicine/Drugs');</v>
      </c>
    </row>
    <row r="21" customFormat="false" ht="13.8" hidden="false" customHeight="false" outlineLevel="0" collapsed="false">
      <c r="A21" s="6" t="n">
        <v>4</v>
      </c>
      <c r="B21" s="2" t="s">
        <v>24</v>
      </c>
      <c r="C21" s="3"/>
      <c r="E21" s="0" t="str">
        <f aca="false">IF(ISTEXT(A21), CONCATENATE(A21,TEXT("0","00")), CONCATENATE("C",TEXT(A21,"00")))</f>
        <v>C04</v>
      </c>
      <c r="F21" s="0" t="str">
        <f aca="false">B21</f>
        <v>Health Club</v>
      </c>
      <c r="J21" s="0" t="str">
        <f aca="false">"INSERT INTO wcategory (cat_code,cat_name) VALUES ('"&amp;E21&amp;"','"&amp;F21&amp;"');"</f>
        <v>INSERT INTO wcategory (cat_code,cat_name) VALUES ('C04','Health Club');</v>
      </c>
    </row>
    <row r="22" customFormat="false" ht="13.8" hidden="false" customHeight="false" outlineLevel="0" collapsed="false">
      <c r="A22" s="8" t="n">
        <v>99</v>
      </c>
      <c r="B22" s="10" t="s">
        <v>10</v>
      </c>
      <c r="C22" s="3"/>
      <c r="E22" s="0" t="str">
        <f aca="false">IF(ISTEXT(A22), CONCATENATE(A22,TEXT("0","00")), CONCATENATE("C",TEXT(A22,"00")))</f>
        <v>C99</v>
      </c>
      <c r="F22" s="0" t="str">
        <f aca="false">B22</f>
        <v>Other</v>
      </c>
      <c r="J22" s="0" t="str">
        <f aca="false">"INSERT INTO wcategory (cat_code,cat_name) VALUES ('"&amp;E22&amp;"','"&amp;F22&amp;"');"</f>
        <v>INSERT INTO wcategory (cat_code,cat_name) VALUES ('C99','Other');</v>
      </c>
    </row>
    <row r="23" customFormat="false" ht="13.8" hidden="false" customHeight="false" outlineLevel="0" collapsed="false">
      <c r="A23" s="5" t="s">
        <v>25</v>
      </c>
      <c r="B23" s="11" t="s">
        <v>26</v>
      </c>
      <c r="C23" s="3"/>
      <c r="E23" s="0" t="str">
        <f aca="false">IF(ISTEXT(A23), CONCATENATE(A23,TEXT("0","00")), CONCATENATE("A",TEXT(A23,"00")))</f>
        <v>D00</v>
      </c>
      <c r="F23" s="0" t="str">
        <f aca="false">B23</f>
        <v>Daily Living</v>
      </c>
      <c r="J23" s="0" t="str">
        <f aca="false">"INSERT INTO wcategory (cat_code,cat_name) VALUES ('"&amp;E23&amp;"','"&amp;F23&amp;"');"</f>
        <v>INSERT INTO wcategory (cat_code,cat_name) VALUES ('D00','Daily Living');</v>
      </c>
    </row>
    <row r="24" customFormat="false" ht="13.8" hidden="false" customHeight="false" outlineLevel="0" collapsed="false">
      <c r="A24" s="4" t="n">
        <v>1</v>
      </c>
      <c r="B24" s="1" t="s">
        <v>27</v>
      </c>
      <c r="C24" s="3"/>
      <c r="E24" s="0" t="str">
        <f aca="false">IF(ISTEXT(A24), CONCATENATE(A24,TEXT("0","00")), CONCATENATE("D",TEXT(A24,"00")))</f>
        <v>D01</v>
      </c>
      <c r="F24" s="0" t="str">
        <f aca="false">B24</f>
        <v>Groceries</v>
      </c>
      <c r="J24" s="0" t="str">
        <f aca="false">"INSERT INTO wcategory (cat_code,cat_name) VALUES ('"&amp;E24&amp;"','"&amp;F24&amp;"');"</f>
        <v>INSERT INTO wcategory (cat_code,cat_name) VALUES ('D01','Groceries');</v>
      </c>
    </row>
    <row r="25" customFormat="false" ht="13.8" hidden="false" customHeight="false" outlineLevel="0" collapsed="false">
      <c r="A25" s="6" t="n">
        <v>2</v>
      </c>
      <c r="B25" s="2" t="s">
        <v>28</v>
      </c>
      <c r="C25" s="3"/>
      <c r="E25" s="0" t="str">
        <f aca="false">IF(ISTEXT(A25), CONCATENATE(A25,TEXT("0","00")), CONCATENATE("D",TEXT(A25,"00")))</f>
        <v>D02</v>
      </c>
      <c r="F25" s="0" t="str">
        <f aca="false">B25</f>
        <v>Alcohol</v>
      </c>
      <c r="J25" s="0" t="str">
        <f aca="false">"INSERT INTO wcategory (cat_code,cat_name) VALUES ('"&amp;E25&amp;"','"&amp;F25&amp;"');"</f>
        <v>INSERT INTO wcategory (cat_code,cat_name) VALUES ('D02','Alcohol');</v>
      </c>
    </row>
    <row r="26" customFormat="false" ht="13.8" hidden="false" customHeight="false" outlineLevel="0" collapsed="false">
      <c r="A26" s="6" t="n">
        <v>3</v>
      </c>
      <c r="B26" s="2" t="s">
        <v>29</v>
      </c>
      <c r="C26" s="3"/>
      <c r="E26" s="0" t="str">
        <f aca="false">IF(ISTEXT(A26), CONCATENATE(A26,TEXT("0","00")), CONCATENATE("D",TEXT(A26,"00")))</f>
        <v>D03</v>
      </c>
      <c r="F26" s="0" t="str">
        <f aca="false">B26</f>
        <v>Clothing</v>
      </c>
      <c r="J26" s="0" t="str">
        <f aca="false">"INSERT INTO wcategory (cat_code,cat_name) VALUES ('"&amp;E26&amp;"','"&amp;F26&amp;"');"</f>
        <v>INSERT INTO wcategory (cat_code,cat_name) VALUES ('D03','Clothing');</v>
      </c>
    </row>
    <row r="27" customFormat="false" ht="13.8" hidden="false" customHeight="false" outlineLevel="0" collapsed="false">
      <c r="A27" s="6" t="n">
        <v>4</v>
      </c>
      <c r="B27" s="2" t="s">
        <v>30</v>
      </c>
      <c r="C27" s="3"/>
      <c r="E27" s="0" t="str">
        <f aca="false">IF(ISTEXT(A27), CONCATENATE(A27,TEXT("0","00")), CONCATENATE("D",TEXT(A27,"00")))</f>
        <v>D04</v>
      </c>
      <c r="F27" s="0" t="str">
        <f aca="false">B27</f>
        <v>shoes</v>
      </c>
      <c r="J27" s="0" t="str">
        <f aca="false">"INSERT INTO wcategory (cat_code,cat_name) VALUES ('"&amp;E27&amp;"','"&amp;F27&amp;"');"</f>
        <v>INSERT INTO wcategory (cat_code,cat_name) VALUES ('D04','shoes');</v>
      </c>
    </row>
    <row r="28" customFormat="false" ht="13.8" hidden="false" customHeight="false" outlineLevel="0" collapsed="false">
      <c r="A28" s="6" t="n">
        <v>5</v>
      </c>
      <c r="B28" s="2" t="s">
        <v>31</v>
      </c>
      <c r="C28" s="3"/>
      <c r="E28" s="0" t="str">
        <f aca="false">IF(ISTEXT(A28), CONCATENATE(A28,TEXT("0","00")), CONCATENATE("D",TEXT(A28,"00")))</f>
        <v>D05</v>
      </c>
      <c r="F28" s="0" t="str">
        <f aca="false">B28</f>
        <v>Education/Lessons</v>
      </c>
      <c r="J28" s="0" t="str">
        <f aca="false">"INSERT INTO wcategory (cat_code,cat_name) VALUES ('"&amp;E28&amp;"','"&amp;F28&amp;"');"</f>
        <v>INSERT INTO wcategory (cat_code,cat_name) VALUES ('D05','Education/Lessons');</v>
      </c>
    </row>
    <row r="29" customFormat="false" ht="13.8" hidden="false" customHeight="false" outlineLevel="0" collapsed="false">
      <c r="A29" s="6" t="n">
        <v>6</v>
      </c>
      <c r="B29" s="2" t="s">
        <v>32</v>
      </c>
      <c r="C29" s="3"/>
      <c r="E29" s="0" t="str">
        <f aca="false">IF(ISTEXT(A29), CONCATENATE(A29,TEXT("0","00")), CONCATENATE("D",TEXT(A29,"00")))</f>
        <v>D06</v>
      </c>
      <c r="F29" s="0" t="str">
        <f aca="false">B29</f>
        <v>School Supplies/Fees</v>
      </c>
      <c r="J29" s="0" t="str">
        <f aca="false">"INSERT INTO wcategory (cat_code,cat_name) VALUES ('"&amp;E29&amp;"','"&amp;F29&amp;"');"</f>
        <v>INSERT INTO wcategory (cat_code,cat_name) VALUES ('D06','School Supplies/Fees');</v>
      </c>
    </row>
    <row r="30" customFormat="false" ht="13.8" hidden="false" customHeight="false" outlineLevel="0" collapsed="false">
      <c r="A30" s="6" t="n">
        <v>7</v>
      </c>
      <c r="B30" s="2" t="s">
        <v>33</v>
      </c>
      <c r="C30" s="3"/>
      <c r="E30" s="0" t="str">
        <f aca="false">IF(ISTEXT(A30), CONCATENATE(A30,TEXT("0","00")), CONCATENATE("D",TEXT(A30,"00")))</f>
        <v>D07</v>
      </c>
      <c r="F30" s="0" t="str">
        <f aca="false">B30</f>
        <v>Dining/Eating Out</v>
      </c>
      <c r="J30" s="0" t="str">
        <f aca="false">"INSERT INTO wcategory (cat_code,cat_name) VALUES ('"&amp;E30&amp;"','"&amp;F30&amp;"');"</f>
        <v>INSERT INTO wcategory (cat_code,cat_name) VALUES ('D07','Dining/Eating Out');</v>
      </c>
    </row>
    <row r="31" customFormat="false" ht="13.8" hidden="false" customHeight="false" outlineLevel="0" collapsed="false">
      <c r="A31" s="6" t="n">
        <v>8</v>
      </c>
      <c r="B31" s="2" t="s">
        <v>34</v>
      </c>
      <c r="C31" s="3"/>
      <c r="E31" s="0" t="str">
        <f aca="false">IF(ISTEXT(A31), CONCATENATE(A31,TEXT("0","00")), CONCATENATE("D",TEXT(A31,"00")))</f>
        <v>D08</v>
      </c>
      <c r="F31" s="0" t="str">
        <f aca="false">B31</f>
        <v>Office Supplies</v>
      </c>
      <c r="J31" s="0" t="str">
        <f aca="false">"INSERT INTO wcategory (cat_code,cat_name) VALUES ('"&amp;E31&amp;"','"&amp;F31&amp;"');"</f>
        <v>INSERT INTO wcategory (cat_code,cat_name) VALUES ('D08','Office Supplies');</v>
      </c>
    </row>
    <row r="32" customFormat="false" ht="13.8" hidden="false" customHeight="false" outlineLevel="0" collapsed="false">
      <c r="A32" s="6" t="n">
        <v>9</v>
      </c>
      <c r="B32" s="2" t="s">
        <v>35</v>
      </c>
      <c r="C32" s="3"/>
      <c r="E32" s="0" t="str">
        <f aca="false">IF(ISTEXT(A32), CONCATENATE(A32,TEXT("0","00")), CONCATENATE("D",TEXT(A32,"00")))</f>
        <v>D09</v>
      </c>
      <c r="F32" s="0" t="str">
        <f aca="false">B32</f>
        <v>Gifts</v>
      </c>
      <c r="J32" s="0" t="str">
        <f aca="false">"INSERT INTO wcategory (cat_code,cat_name) VALUES ('"&amp;E32&amp;"','"&amp;F32&amp;"');"</f>
        <v>INSERT INTO wcategory (cat_code,cat_name) VALUES ('D09','Gifts');</v>
      </c>
    </row>
    <row r="33" customFormat="false" ht="13.8" hidden="false" customHeight="false" outlineLevel="0" collapsed="false">
      <c r="A33" s="6" t="n">
        <v>10</v>
      </c>
      <c r="B33" s="2" t="s">
        <v>36</v>
      </c>
      <c r="C33" s="3"/>
      <c r="E33" s="0" t="str">
        <f aca="false">IF(ISTEXT(A33), CONCATENATE(A33,TEXT("0","00")), CONCATENATE("D",TEXT(A33,"00")))</f>
        <v>D10</v>
      </c>
      <c r="F33" s="0" t="str">
        <f aca="false">B33</f>
        <v>Bank Fee</v>
      </c>
      <c r="J33" s="0" t="str">
        <f aca="false">"INSERT INTO wcategory (cat_code,cat_name) VALUES ('"&amp;E33&amp;"','"&amp;F33&amp;"');"</f>
        <v>INSERT INTO wcategory (cat_code,cat_name) VALUES ('D10','Bank Fee');</v>
      </c>
    </row>
    <row r="34" customFormat="false" ht="13.8" hidden="false" customHeight="false" outlineLevel="0" collapsed="false">
      <c r="A34" s="6" t="n">
        <v>11</v>
      </c>
      <c r="B34" s="2" t="s">
        <v>37</v>
      </c>
      <c r="C34" s="3"/>
      <c r="E34" s="0" t="str">
        <f aca="false">IF(ISTEXT(A34), CONCATENATE(A34,TEXT("0","00")), CONCATENATE("D",TEXT(A34,"00")))</f>
        <v>D11</v>
      </c>
      <c r="F34" s="0" t="str">
        <f aca="false">B34</f>
        <v>License Fee</v>
      </c>
      <c r="J34" s="0" t="str">
        <f aca="false">"INSERT INTO wcategory (cat_code,cat_name) VALUES ('"&amp;E34&amp;"','"&amp;F34&amp;"');"</f>
        <v>INSERT INTO wcategory (cat_code,cat_name) VALUES ('D11','License Fee');</v>
      </c>
    </row>
    <row r="35" customFormat="false" ht="13.8" hidden="false" customHeight="false" outlineLevel="0" collapsed="false">
      <c r="A35" s="6" t="n">
        <v>12</v>
      </c>
      <c r="B35" s="2" t="s">
        <v>38</v>
      </c>
      <c r="C35" s="3"/>
      <c r="E35" s="0" t="str">
        <f aca="false">IF(ISTEXT(A35), CONCATENATE(A35,TEXT("0","00")), CONCATENATE("D",TEXT(A35,"00")))</f>
        <v>D12</v>
      </c>
      <c r="F35" s="0" t="str">
        <f aca="false">B35</f>
        <v>Annual Fee</v>
      </c>
      <c r="J35" s="0" t="str">
        <f aca="false">"INSERT INTO wcategory (cat_code,cat_name) VALUES ('"&amp;E35&amp;"','"&amp;F35&amp;"');"</f>
        <v>INSERT INTO wcategory (cat_code,cat_name) VALUES ('D12','Annual Fee');</v>
      </c>
    </row>
    <row r="36" customFormat="false" ht="13.8" hidden="false" customHeight="false" outlineLevel="0" collapsed="false">
      <c r="A36" s="8" t="n">
        <v>99</v>
      </c>
      <c r="B36" s="10" t="s">
        <v>10</v>
      </c>
      <c r="C36" s="3"/>
      <c r="E36" s="0" t="str">
        <f aca="false">IF(ISTEXT(A36), CONCATENATE(A36,TEXT("0","00")), CONCATENATE("D",TEXT(A36,"00")))</f>
        <v>D99</v>
      </c>
      <c r="F36" s="0" t="str">
        <f aca="false">B36</f>
        <v>Other</v>
      </c>
      <c r="J36" s="0" t="str">
        <f aca="false">"INSERT INTO wcategory (cat_code,cat_name) VALUES ('"&amp;E36&amp;"','"&amp;F36&amp;"');"</f>
        <v>INSERT INTO wcategory (cat_code,cat_name) VALUES ('D99','Other');</v>
      </c>
    </row>
    <row r="37" customFormat="false" ht="13.8" hidden="false" customHeight="false" outlineLevel="0" collapsed="false">
      <c r="A37" s="12" t="s">
        <v>39</v>
      </c>
      <c r="B37" s="5" t="s">
        <v>40</v>
      </c>
      <c r="C37" s="3"/>
      <c r="E37" s="0" t="str">
        <f aca="false">IF(ISTEXT(A37), CONCATENATE(A37,TEXT("0","00")), CONCATENATE("A",TEXT(A37,"00")))</f>
        <v>E00</v>
      </c>
      <c r="F37" s="0" t="str">
        <f aca="false">B37</f>
        <v>Entertainment</v>
      </c>
      <c r="J37" s="0" t="str">
        <f aca="false">"INSERT INTO wcategory (cat_code,cat_name) VALUES ('"&amp;E37&amp;"','"&amp;F37&amp;"');"</f>
        <v>INSERT INTO wcategory (cat_code,cat_name) VALUES ('E00','Entertainment');</v>
      </c>
    </row>
    <row r="38" customFormat="false" ht="13.8" hidden="false" customHeight="false" outlineLevel="0" collapsed="false">
      <c r="A38" s="13" t="n">
        <v>1</v>
      </c>
      <c r="B38" s="7" t="s">
        <v>41</v>
      </c>
      <c r="C38" s="3"/>
      <c r="E38" s="0" t="str">
        <f aca="false">IF(ISTEXT(A38), CONCATENATE(A38,TEXT("0","00")), CONCATENATE("E",TEXT(A38,"00")))</f>
        <v>E01</v>
      </c>
      <c r="F38" s="0" t="str">
        <f aca="false">B38</f>
        <v>Travel/Vacation</v>
      </c>
      <c r="J38" s="0" t="str">
        <f aca="false">"INSERT INTO wcategory (cat_code,cat_name) VALUES ('"&amp;E38&amp;"','"&amp;F38&amp;"');"</f>
        <v>INSERT INTO wcategory (cat_code,cat_name) VALUES ('E01','Travel/Vacation');</v>
      </c>
    </row>
    <row r="39" customFormat="false" ht="13.8" hidden="false" customHeight="false" outlineLevel="0" collapsed="false">
      <c r="A39" s="14" t="n">
        <v>2</v>
      </c>
      <c r="B39" s="7" t="s">
        <v>42</v>
      </c>
      <c r="C39" s="3"/>
      <c r="E39" s="0" t="str">
        <f aca="false">IF(ISTEXT(A39), CONCATENATE(A39,TEXT("0","00")), CONCATENATE("E",TEXT(A39,"00")))</f>
        <v>E02</v>
      </c>
      <c r="F39" s="0" t="str">
        <f aca="false">B39</f>
        <v>Movies</v>
      </c>
      <c r="J39" s="0" t="str">
        <f aca="false">"INSERT INTO wcategory (cat_code,cat_name) VALUES ('"&amp;E39&amp;"','"&amp;F39&amp;"');"</f>
        <v>INSERT INTO wcategory (cat_code,cat_name) VALUES ('E02','Movies');</v>
      </c>
    </row>
    <row r="40" customFormat="false" ht="13.8" hidden="false" customHeight="false" outlineLevel="0" collapsed="false">
      <c r="A40" s="15" t="n">
        <v>99</v>
      </c>
      <c r="B40" s="9" t="s">
        <v>10</v>
      </c>
      <c r="C40" s="3"/>
      <c r="E40" s="0" t="str">
        <f aca="false">IF(ISTEXT(A40), CONCATENATE(A40,TEXT("0","00")), CONCATENATE("E",TEXT(A40,"00")))</f>
        <v>E99</v>
      </c>
      <c r="F40" s="0" t="str">
        <f aca="false">B40</f>
        <v>Other</v>
      </c>
      <c r="J40" s="0" t="str">
        <f aca="false">"INSERT INTO wcategory (cat_code,cat_name) VALUES ('"&amp;E40&amp;"','"&amp;F40&amp;"');"</f>
        <v>INSERT INTO wcategory (cat_code,cat_name) VALUES ('E99','Other');</v>
      </c>
    </row>
    <row r="41" customFormat="false" ht="13.8" hidden="false" customHeight="false" outlineLevel="0" collapsed="false">
      <c r="A41" s="5" t="s">
        <v>43</v>
      </c>
      <c r="B41" s="11" t="s">
        <v>44</v>
      </c>
      <c r="C41" s="3"/>
      <c r="E41" s="0" t="str">
        <f aca="false">IF(ISTEXT(A41), CONCATENATE(A41,TEXT("0","00")), CONCATENATE("A",TEXT(A41,"00")))</f>
        <v>F00</v>
      </c>
      <c r="F41" s="0" t="str">
        <f aca="false">B41</f>
        <v>Debt</v>
      </c>
      <c r="J41" s="0" t="str">
        <f aca="false">"INSERT INTO wcategory (cat_code,cat_name) VALUES ('"&amp;E41&amp;"','"&amp;F41&amp;"');"</f>
        <v>INSERT INTO wcategory (cat_code,cat_name) VALUES ('F00','Debt');</v>
      </c>
    </row>
    <row r="42" customFormat="false" ht="13.8" hidden="false" customHeight="false" outlineLevel="0" collapsed="false">
      <c r="A42" s="4" t="n">
        <v>1</v>
      </c>
      <c r="B42" s="1" t="s">
        <v>45</v>
      </c>
      <c r="C42" s="3"/>
      <c r="E42" s="0" t="str">
        <f aca="false">IF(ISTEXT(A42), CONCATENATE(A42,TEXT("0","00")), CONCATENATE("F",TEXT(A42,"00")))</f>
        <v>F01</v>
      </c>
      <c r="F42" s="0" t="str">
        <f aca="false">B42</f>
        <v>Credit Card</v>
      </c>
      <c r="J42" s="0" t="str">
        <f aca="false">"INSERT INTO wcategory (cat_code,cat_name) VALUES ('"&amp;E42&amp;"','"&amp;F42&amp;"');"</f>
        <v>INSERT INTO wcategory (cat_code,cat_name) VALUES ('F01','Credit Card');</v>
      </c>
    </row>
    <row r="43" customFormat="false" ht="13.8" hidden="false" customHeight="false" outlineLevel="0" collapsed="false">
      <c r="A43" s="8" t="n">
        <v>99</v>
      </c>
      <c r="B43" s="10" t="s">
        <v>10</v>
      </c>
      <c r="C43" s="3"/>
      <c r="E43" s="0" t="str">
        <f aca="false">IF(ISTEXT(A43), CONCATENATE(A43,TEXT("0","00")), CONCATENATE("F",TEXT(A43,"00")))</f>
        <v>F99</v>
      </c>
      <c r="F43" s="0" t="str">
        <f aca="false">B43</f>
        <v>Other</v>
      </c>
      <c r="J43" s="0" t="str">
        <f aca="false">"INSERT INTO wcategory (cat_code,cat_name) VALUES ('"&amp;E43&amp;"','"&amp;F43&amp;"');"</f>
        <v>INSERT INTO wcategory (cat_code,cat_name) VALUES ('F99','Other');</v>
      </c>
    </row>
    <row r="44" customFormat="false" ht="13.8" hidden="false" customHeight="false" outlineLevel="0" collapsed="false">
      <c r="A44" s="5" t="s">
        <v>46</v>
      </c>
      <c r="B44" s="11" t="s">
        <v>47</v>
      </c>
      <c r="E44" s="0" t="str">
        <f aca="false">IF(ISTEXT(A44), CONCATENATE(A44,TEXT("0","00")), CONCATENATE("A",TEXT(A44,"00")))</f>
        <v>G00</v>
      </c>
      <c r="F44" s="0" t="str">
        <f aca="false">B44</f>
        <v>Saving</v>
      </c>
      <c r="J44" s="0" t="str">
        <f aca="false">"INSERT INTO wcategory (cat_code,cat_name) VALUES ('"&amp;E44&amp;"','"&amp;F44&amp;"');"</f>
        <v>INSERT INTO wcategory (cat_code,cat_name) VALUES ('G00','Saving');</v>
      </c>
    </row>
    <row r="45" customFormat="false" ht="13.8" hidden="false" customHeight="false" outlineLevel="0" collapsed="false">
      <c r="A45" s="4" t="n">
        <v>1</v>
      </c>
      <c r="B45" s="1" t="s">
        <v>48</v>
      </c>
      <c r="E45" s="0" t="str">
        <f aca="false">IF(ISTEXT(A45), CONCATENATE(A45,TEXT("0","00")), CONCATENATE("G",TEXT(A45,"00")))</f>
        <v>G01</v>
      </c>
      <c r="F45" s="0" t="str">
        <f aca="false">B45</f>
        <v>Transfer to Savings</v>
      </c>
      <c r="J45" s="0" t="str">
        <f aca="false">"INSERT INTO wcategory (cat_code,cat_name) VALUES ('"&amp;E45&amp;"','"&amp;F45&amp;"');"</f>
        <v>INSERT INTO wcategory (cat_code,cat_name) VALUES ('G01','Transfer to Savings');</v>
      </c>
    </row>
    <row r="46" customFormat="false" ht="13.8" hidden="false" customHeight="false" outlineLevel="0" collapsed="false">
      <c r="A46" s="8" t="n">
        <v>99</v>
      </c>
      <c r="B46" s="10" t="s">
        <v>10</v>
      </c>
      <c r="E46" s="0" t="str">
        <f aca="false">IF(ISTEXT(A46), CONCATENATE(A46,TEXT("0","00")), CONCATENATE("G",TEXT(A46,"00")))</f>
        <v>G99</v>
      </c>
      <c r="F46" s="0" t="str">
        <f aca="false">B46</f>
        <v>Other</v>
      </c>
      <c r="J46" s="0" t="str">
        <f aca="false">"INSERT INTO wcategory (cat_code,cat_name) VALUES ('"&amp;E46&amp;"','"&amp;F46&amp;"');"</f>
        <v>INSERT INTO wcategory (cat_code,cat_name) VALUES ('G99','Other');</v>
      </c>
    </row>
    <row r="47" customFormat="false" ht="13.8" hidden="false" customHeight="false" outlineLevel="0" collapsed="false">
      <c r="A47" s="9" t="s">
        <v>49</v>
      </c>
      <c r="B47" s="16" t="s">
        <v>50</v>
      </c>
      <c r="E47" s="0" t="str">
        <f aca="false">IF(ISTEXT(A47), CONCATENATE(A47,TEXT("0","00")), CONCATENATE("A",TEXT(A47,"00")))</f>
        <v>H00</v>
      </c>
      <c r="F47" s="0" t="str">
        <f aca="false">B47</f>
        <v>Miscellaneous</v>
      </c>
      <c r="J47" s="0" t="str">
        <f aca="false">"INSERT INTO wcategory (cat_code,cat_name) VALUES ('"&amp;E47&amp;"','"&amp;F47&amp;"');"</f>
        <v>INSERT INTO wcategory (cat_code,cat_name) VALUES ('H00','Miscellaneous');</v>
      </c>
    </row>
    <row r="48" customFormat="false" ht="13.8" hidden="false" customHeight="false" outlineLevel="0" collapsed="false">
      <c r="A48" s="8" t="n">
        <v>99</v>
      </c>
      <c r="B48" s="10" t="s">
        <v>10</v>
      </c>
      <c r="E48" s="0" t="str">
        <f aca="false">IF(ISTEXT(A48), CONCATENATE(A48,TEXT("0","00")), CONCATENATE("H",TEXT(A48,"00")))</f>
        <v>H99</v>
      </c>
      <c r="F48" s="0" t="str">
        <f aca="false">B48</f>
        <v>Other</v>
      </c>
      <c r="J48" s="0" t="str">
        <f aca="false">"INSERT INTO wcategory (cat_code,cat_name) VALUES ('"&amp;E48&amp;"','"&amp;F48&amp;"');"</f>
        <v>INSERT INTO wcategory (cat_code,cat_name) VALUES ('H99','Other');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1" sqref="J2:J48 A15"/>
    </sheetView>
  </sheetViews>
  <sheetFormatPr defaultRowHeight="15" zeroHeight="false" outlineLevelRow="0" outlineLevelCol="0"/>
  <cols>
    <col collapsed="false" customWidth="true" hidden="false" outlineLevel="0" max="1" min="1" style="17" width="45.57"/>
    <col collapsed="false" customWidth="true" hidden="false" outlineLevel="0" max="2" min="2" style="17" width="18.57"/>
    <col collapsed="false" customWidth="true" hidden="false" outlineLevel="0" max="1025" min="3" style="18" width="9.14"/>
  </cols>
  <sheetData>
    <row r="1" customFormat="false" ht="15" hidden="false" customHeight="false" outlineLevel="0" collapsed="false">
      <c r="A1" s="19" t="s">
        <v>1</v>
      </c>
      <c r="B1" s="19" t="s">
        <v>51</v>
      </c>
    </row>
    <row r="2" customFormat="false" ht="15" hidden="false" customHeight="false" outlineLevel="0" collapsed="false">
      <c r="A2" s="20" t="s">
        <v>52</v>
      </c>
      <c r="B2" s="21" t="n">
        <v>0.24</v>
      </c>
    </row>
    <row r="3" customFormat="false" ht="15" hidden="false" customHeight="false" outlineLevel="0" collapsed="false">
      <c r="A3" s="20" t="s">
        <v>53</v>
      </c>
      <c r="B3" s="21" t="n">
        <v>0.08</v>
      </c>
    </row>
    <row r="4" customFormat="false" ht="15" hidden="false" customHeight="false" outlineLevel="0" collapsed="false">
      <c r="A4" s="20" t="s">
        <v>54</v>
      </c>
      <c r="B4" s="21" t="n">
        <v>0.14</v>
      </c>
    </row>
    <row r="5" customFormat="false" ht="15" hidden="false" customHeight="false" outlineLevel="0" collapsed="false">
      <c r="A5" s="20" t="s">
        <v>29</v>
      </c>
      <c r="B5" s="21" t="n">
        <v>0.04</v>
      </c>
    </row>
    <row r="6" customFormat="false" ht="15" hidden="false" customHeight="false" outlineLevel="0" collapsed="false">
      <c r="A6" s="20" t="s">
        <v>55</v>
      </c>
      <c r="B6" s="21" t="n">
        <v>0.06</v>
      </c>
    </row>
    <row r="7" customFormat="false" ht="15" hidden="false" customHeight="false" outlineLevel="0" collapsed="false">
      <c r="A7" s="20" t="s">
        <v>56</v>
      </c>
      <c r="B7" s="21" t="n">
        <v>0.04</v>
      </c>
    </row>
    <row r="8" customFormat="false" ht="15" hidden="false" customHeight="false" outlineLevel="0" collapsed="false">
      <c r="A8" s="20" t="s">
        <v>57</v>
      </c>
      <c r="B8" s="21" t="n">
        <v>0.09</v>
      </c>
    </row>
    <row r="9" customFormat="false" ht="15" hidden="false" customHeight="false" outlineLevel="0" collapsed="false">
      <c r="A9" s="20" t="s">
        <v>58</v>
      </c>
      <c r="B9" s="21" t="n">
        <v>0.05</v>
      </c>
    </row>
    <row r="10" customFormat="false" ht="15" hidden="false" customHeight="false" outlineLevel="0" collapsed="false">
      <c r="A10" s="20" t="s">
        <v>59</v>
      </c>
      <c r="B10" s="21" t="n">
        <v>0.14</v>
      </c>
    </row>
    <row r="11" customFormat="false" ht="15" hidden="false" customHeight="false" outlineLevel="0" collapsed="false">
      <c r="A11" s="20" t="s">
        <v>60</v>
      </c>
      <c r="B11" s="21" t="n">
        <v>0.12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40" activeCellId="1" sqref="J2:J48 C40"/>
    </sheetView>
  </sheetViews>
  <sheetFormatPr defaultRowHeight="15" zeroHeight="false" outlineLevelRow="0" outlineLevelCol="0"/>
  <cols>
    <col collapsed="false" customWidth="true" hidden="false" outlineLevel="0" max="1" min="1" style="22" width="6.14"/>
    <col collapsed="false" customWidth="true" hidden="false" outlineLevel="0" max="2" min="2" style="22" width="19.57"/>
    <col collapsed="false" customWidth="true" hidden="false" outlineLevel="0" max="3" min="3" style="23" width="6.14"/>
    <col collapsed="false" customWidth="true" hidden="false" outlineLevel="0" max="4" min="4" style="22" width="19.57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24" t="s">
        <v>0</v>
      </c>
      <c r="B1" s="25" t="s">
        <v>61</v>
      </c>
      <c r="C1" s="26" t="s">
        <v>0</v>
      </c>
      <c r="D1" s="25" t="s">
        <v>62</v>
      </c>
    </row>
    <row r="2" customFormat="false" ht="15" hidden="false" customHeight="false" outlineLevel="0" collapsed="false">
      <c r="A2" s="1" t="s">
        <v>4</v>
      </c>
      <c r="B2" s="2" t="s">
        <v>5</v>
      </c>
      <c r="C2" s="4" t="n">
        <v>1</v>
      </c>
      <c r="D2" s="5" t="s">
        <v>6</v>
      </c>
    </row>
    <row r="3" customFormat="false" ht="15" hidden="false" customHeight="false" outlineLevel="0" collapsed="false">
      <c r="A3" s="2"/>
      <c r="B3" s="2"/>
      <c r="C3" s="6" t="n">
        <v>2</v>
      </c>
      <c r="D3" s="7" t="s">
        <v>7</v>
      </c>
    </row>
    <row r="4" customFormat="false" ht="15" hidden="false" customHeight="false" outlineLevel="0" collapsed="false">
      <c r="A4" s="2"/>
      <c r="B4" s="2"/>
      <c r="C4" s="6" t="n">
        <v>3</v>
      </c>
      <c r="D4" s="7" t="s">
        <v>8</v>
      </c>
    </row>
    <row r="5" customFormat="false" ht="15" hidden="false" customHeight="false" outlineLevel="0" collapsed="false">
      <c r="A5" s="2"/>
      <c r="B5" s="2"/>
      <c r="C5" s="6" t="n">
        <v>4</v>
      </c>
      <c r="D5" s="7" t="s">
        <v>9</v>
      </c>
    </row>
    <row r="6" customFormat="false" ht="15" hidden="false" customHeight="false" outlineLevel="0" collapsed="false">
      <c r="A6" s="2"/>
      <c r="B6" s="2"/>
      <c r="C6" s="6" t="n">
        <v>99</v>
      </c>
      <c r="D6" s="7" t="s">
        <v>10</v>
      </c>
    </row>
    <row r="7" customFormat="false" ht="15" hidden="false" customHeight="false" outlineLevel="0" collapsed="false">
      <c r="A7" s="1" t="s">
        <v>11</v>
      </c>
      <c r="B7" s="1" t="s">
        <v>12</v>
      </c>
      <c r="C7" s="4" t="n">
        <v>1</v>
      </c>
      <c r="D7" s="5" t="s">
        <v>13</v>
      </c>
    </row>
    <row r="8" customFormat="false" ht="15" hidden="false" customHeight="false" outlineLevel="0" collapsed="false">
      <c r="A8" s="2"/>
      <c r="B8" s="2"/>
      <c r="C8" s="6" t="n">
        <v>2</v>
      </c>
      <c r="D8" s="7" t="s">
        <v>14</v>
      </c>
    </row>
    <row r="9" customFormat="false" ht="15" hidden="false" customHeight="false" outlineLevel="0" collapsed="false">
      <c r="A9" s="2"/>
      <c r="B9" s="2"/>
      <c r="C9" s="6" t="n">
        <v>3</v>
      </c>
      <c r="D9" s="7" t="s">
        <v>15</v>
      </c>
    </row>
    <row r="10" customFormat="false" ht="15" hidden="false" customHeight="false" outlineLevel="0" collapsed="false">
      <c r="A10" s="2"/>
      <c r="B10" s="2"/>
      <c r="C10" s="6" t="n">
        <v>4</v>
      </c>
      <c r="D10" s="7" t="s">
        <v>16</v>
      </c>
    </row>
    <row r="11" customFormat="false" ht="15" hidden="false" customHeight="false" outlineLevel="0" collapsed="false">
      <c r="A11" s="2"/>
      <c r="B11" s="2"/>
      <c r="C11" s="6" t="n">
        <v>5</v>
      </c>
      <c r="D11" s="7" t="s">
        <v>17</v>
      </c>
    </row>
    <row r="12" customFormat="false" ht="15" hidden="false" customHeight="false" outlineLevel="0" collapsed="false">
      <c r="A12" s="2"/>
      <c r="B12" s="2"/>
      <c r="C12" s="6" t="n">
        <v>6</v>
      </c>
      <c r="D12" s="7" t="s">
        <v>18</v>
      </c>
    </row>
    <row r="13" customFormat="false" ht="15" hidden="false" customHeight="false" outlineLevel="0" collapsed="false">
      <c r="A13" s="2"/>
      <c r="B13" s="2"/>
      <c r="C13" s="6" t="n">
        <v>7</v>
      </c>
      <c r="D13" s="7" t="s">
        <v>19</v>
      </c>
    </row>
    <row r="14" customFormat="false" ht="15" hidden="false" customHeight="false" outlineLevel="0" collapsed="false">
      <c r="A14" s="10"/>
      <c r="B14" s="10"/>
      <c r="C14" s="8" t="n">
        <v>99</v>
      </c>
      <c r="D14" s="9" t="s">
        <v>10</v>
      </c>
    </row>
    <row r="15" customFormat="false" ht="15" hidden="false" customHeight="false" outlineLevel="0" collapsed="false">
      <c r="A15" s="5" t="s">
        <v>20</v>
      </c>
      <c r="B15" s="5" t="s">
        <v>21</v>
      </c>
      <c r="C15" s="4" t="n">
        <v>1</v>
      </c>
      <c r="D15" s="1" t="s">
        <v>14</v>
      </c>
    </row>
    <row r="16" customFormat="false" ht="15" hidden="false" customHeight="false" outlineLevel="0" collapsed="false">
      <c r="A16" s="7"/>
      <c r="B16" s="7"/>
      <c r="C16" s="6" t="n">
        <v>2</v>
      </c>
      <c r="D16" s="2" t="s">
        <v>22</v>
      </c>
    </row>
    <row r="17" customFormat="false" ht="15" hidden="false" customHeight="false" outlineLevel="0" collapsed="false">
      <c r="A17" s="7"/>
      <c r="B17" s="7"/>
      <c r="C17" s="6" t="n">
        <v>3</v>
      </c>
      <c r="D17" s="2" t="s">
        <v>23</v>
      </c>
    </row>
    <row r="18" customFormat="false" ht="15" hidden="false" customHeight="false" outlineLevel="0" collapsed="false">
      <c r="A18" s="7"/>
      <c r="B18" s="7"/>
      <c r="C18" s="6" t="n">
        <v>4</v>
      </c>
      <c r="D18" s="2" t="s">
        <v>24</v>
      </c>
    </row>
    <row r="19" customFormat="false" ht="15" hidden="false" customHeight="false" outlineLevel="0" collapsed="false">
      <c r="A19" s="9"/>
      <c r="B19" s="9"/>
      <c r="C19" s="8" t="n">
        <v>99</v>
      </c>
      <c r="D19" s="10" t="s">
        <v>10</v>
      </c>
    </row>
    <row r="20" customFormat="false" ht="15" hidden="false" customHeight="false" outlineLevel="0" collapsed="false">
      <c r="A20" s="5" t="s">
        <v>25</v>
      </c>
      <c r="B20" s="11" t="s">
        <v>26</v>
      </c>
      <c r="C20" s="4" t="n">
        <v>1</v>
      </c>
      <c r="D20" s="1" t="s">
        <v>27</v>
      </c>
    </row>
    <row r="21" customFormat="false" ht="15" hidden="false" customHeight="false" outlineLevel="0" collapsed="false">
      <c r="A21" s="7"/>
      <c r="B21" s="27"/>
      <c r="C21" s="6" t="n">
        <v>2</v>
      </c>
      <c r="D21" s="2" t="s">
        <v>28</v>
      </c>
    </row>
    <row r="22" customFormat="false" ht="15" hidden="false" customHeight="false" outlineLevel="0" collapsed="false">
      <c r="A22" s="7"/>
      <c r="B22" s="27"/>
      <c r="C22" s="6" t="n">
        <v>3</v>
      </c>
      <c r="D22" s="2" t="s">
        <v>29</v>
      </c>
    </row>
    <row r="23" customFormat="false" ht="15" hidden="false" customHeight="false" outlineLevel="0" collapsed="false">
      <c r="A23" s="7"/>
      <c r="B23" s="27"/>
      <c r="C23" s="6" t="n">
        <v>4</v>
      </c>
      <c r="D23" s="2" t="s">
        <v>30</v>
      </c>
    </row>
    <row r="24" customFormat="false" ht="15" hidden="false" customHeight="false" outlineLevel="0" collapsed="false">
      <c r="A24" s="7"/>
      <c r="B24" s="27"/>
      <c r="C24" s="6" t="n">
        <v>5</v>
      </c>
      <c r="D24" s="2" t="s">
        <v>31</v>
      </c>
    </row>
    <row r="25" customFormat="false" ht="15" hidden="false" customHeight="false" outlineLevel="0" collapsed="false">
      <c r="A25" s="7"/>
      <c r="B25" s="27"/>
      <c r="C25" s="6" t="n">
        <v>6</v>
      </c>
      <c r="D25" s="2" t="s">
        <v>32</v>
      </c>
    </row>
    <row r="26" customFormat="false" ht="15" hidden="false" customHeight="false" outlineLevel="0" collapsed="false">
      <c r="A26" s="7"/>
      <c r="B26" s="27"/>
      <c r="C26" s="6" t="n">
        <v>7</v>
      </c>
      <c r="D26" s="2" t="s">
        <v>33</v>
      </c>
    </row>
    <row r="27" customFormat="false" ht="15" hidden="false" customHeight="false" outlineLevel="0" collapsed="false">
      <c r="A27" s="7"/>
      <c r="B27" s="27"/>
      <c r="C27" s="6" t="n">
        <v>8</v>
      </c>
      <c r="D27" s="2" t="s">
        <v>34</v>
      </c>
    </row>
    <row r="28" customFormat="false" ht="15" hidden="false" customHeight="false" outlineLevel="0" collapsed="false">
      <c r="A28" s="7"/>
      <c r="B28" s="27"/>
      <c r="C28" s="6" t="n">
        <v>9</v>
      </c>
      <c r="D28" s="2" t="s">
        <v>35</v>
      </c>
    </row>
    <row r="29" customFormat="false" ht="15" hidden="false" customHeight="false" outlineLevel="0" collapsed="false">
      <c r="A29" s="7"/>
      <c r="B29" s="27"/>
      <c r="C29" s="6" t="n">
        <v>10</v>
      </c>
      <c r="D29" s="2" t="s">
        <v>36</v>
      </c>
    </row>
    <row r="30" customFormat="false" ht="15" hidden="false" customHeight="false" outlineLevel="0" collapsed="false">
      <c r="A30" s="7"/>
      <c r="B30" s="27"/>
      <c r="C30" s="6" t="n">
        <v>11</v>
      </c>
      <c r="D30" s="2" t="s">
        <v>37</v>
      </c>
    </row>
    <row r="31" customFormat="false" ht="15" hidden="false" customHeight="false" outlineLevel="0" collapsed="false">
      <c r="A31" s="7"/>
      <c r="B31" s="27"/>
      <c r="C31" s="6" t="n">
        <v>12</v>
      </c>
      <c r="D31" s="2" t="s">
        <v>38</v>
      </c>
    </row>
    <row r="32" customFormat="false" ht="15" hidden="false" customHeight="false" outlineLevel="0" collapsed="false">
      <c r="A32" s="9"/>
      <c r="B32" s="16"/>
      <c r="C32" s="8" t="n">
        <v>99</v>
      </c>
      <c r="D32" s="10" t="s">
        <v>10</v>
      </c>
    </row>
    <row r="33" customFormat="false" ht="15" hidden="false" customHeight="false" outlineLevel="0" collapsed="false">
      <c r="A33" s="12" t="s">
        <v>39</v>
      </c>
      <c r="B33" s="5" t="s">
        <v>40</v>
      </c>
      <c r="C33" s="13" t="n">
        <v>1</v>
      </c>
      <c r="D33" s="7" t="s">
        <v>41</v>
      </c>
    </row>
    <row r="34" customFormat="false" ht="15" hidden="false" customHeight="false" outlineLevel="0" collapsed="false">
      <c r="A34" s="28"/>
      <c r="B34" s="7"/>
      <c r="C34" s="14" t="n">
        <v>2</v>
      </c>
      <c r="D34" s="7" t="s">
        <v>42</v>
      </c>
    </row>
    <row r="35" customFormat="false" ht="15" hidden="false" customHeight="false" outlineLevel="0" collapsed="false">
      <c r="A35" s="29"/>
      <c r="B35" s="9"/>
      <c r="C35" s="15" t="n">
        <v>99</v>
      </c>
      <c r="D35" s="9" t="s">
        <v>10</v>
      </c>
    </row>
    <row r="36" customFormat="false" ht="15" hidden="false" customHeight="false" outlineLevel="0" collapsed="false">
      <c r="A36" s="5" t="s">
        <v>43</v>
      </c>
      <c r="B36" s="11" t="s">
        <v>44</v>
      </c>
      <c r="C36" s="4" t="n">
        <v>1</v>
      </c>
      <c r="D36" s="1" t="s">
        <v>63</v>
      </c>
    </row>
    <row r="37" customFormat="false" ht="15" hidden="false" customHeight="false" outlineLevel="0" collapsed="false">
      <c r="A37" s="9"/>
      <c r="B37" s="16"/>
      <c r="C37" s="8" t="n">
        <v>99</v>
      </c>
      <c r="D37" s="10" t="s">
        <v>10</v>
      </c>
    </row>
    <row r="38" customFormat="false" ht="15" hidden="false" customHeight="false" outlineLevel="0" collapsed="false">
      <c r="A38" s="5" t="s">
        <v>46</v>
      </c>
      <c r="B38" s="11" t="s">
        <v>47</v>
      </c>
      <c r="C38" s="4" t="n">
        <v>1</v>
      </c>
      <c r="D38" s="1" t="s">
        <v>48</v>
      </c>
    </row>
    <row r="39" customFormat="false" ht="15" hidden="false" customHeight="false" outlineLevel="0" collapsed="false">
      <c r="A39" s="9"/>
      <c r="B39" s="16"/>
      <c r="C39" s="8" t="n">
        <v>99</v>
      </c>
      <c r="D39" s="10" t="s">
        <v>10</v>
      </c>
    </row>
    <row r="40" customFormat="false" ht="15" hidden="false" customHeight="false" outlineLevel="0" collapsed="false">
      <c r="A40" s="9" t="s">
        <v>49</v>
      </c>
      <c r="B40" s="16" t="s">
        <v>50</v>
      </c>
      <c r="C40" s="8" t="n">
        <v>99</v>
      </c>
      <c r="D40" s="1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2018-11-10T06:13:10Z</dcterms:created>
  <dc:creator>Moon</dc:creator>
  <dc:description/>
  <dc:language>en-AU</dc:language>
  <cp:lastModifiedBy/>
  <dcterms:modified xsi:type="dcterms:W3CDTF">2019-03-02T12:49:20Z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