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58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<sst xmlns="http://schemas.openxmlformats.org/spreadsheetml/2006/main" count="64">
  <si>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</si>
  <si>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</si>
  <si>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</si>
  <si>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</si>
  <si>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</si>
  <si>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</si>
  <si>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</si>
  <si>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</si>
  <si>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</si>
  <si>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</si>
  <si>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</si>
  <si>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</si>
  <si>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</si>
  <si>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</si>
  <si>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</si>
  <si>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</si>
  <si>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</si>
  <si>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</si>
  <si>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</si>
  <si>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</si>
  <si>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</si>
  <si>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</si>
  <si>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</si>
  <si>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</si>
  <si>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</si>
  <si>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</si>
  <si>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</si>
  <si>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</si>
  <si>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</si>
  <si>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</si>
  <si>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</si>
  <si>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</si>
  <si>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</si>
  <si>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</si>
  <si>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</si>
  <si>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</si>
  <si>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</si>
  <si>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</si>
  <si>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</si>
  <si>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</si>
  <si>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</si>
  <si>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</si>
  <si>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</si>
  <si>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</si>
  <si>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</si>
  <si>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</si>
  <si>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灵巧</t>
  </si>
  <si>
    <t>气血成长</t>
  </si>
  <si>
    <t>1.2+1.2*根骨/100</t>
  </si>
  <si>
    <t>攻击成长</t>
  </si>
  <si>
    <t>0.2+0.2*臂力/100</t>
  </si>
  <si>
    <t>内力成长</t>
  </si>
  <si>
    <t>0.3+0.3*定力/100</t>
  </si>
  <si>
    <t>身法成长</t>
  </si>
  <si>
    <t>0.1+0.1*灵巧/100</t>
  </si>
  <si>
    <t>外功</t>
  </si>
  <si>
    <t>内功</t>
  </si>
  <si>
    <t>30+外功*气血成长</t>
  </si>
  <si>
    <t>攻击</t>
  </si>
  <si>
    <t>10+招式*攻击成长</t>
  </si>
  <si>
    <t>30+内功</t>
  </si>
  <si>
    <t>输出</t>
  </si>
  <si>
    <t>持久</t>
  </si>
  <si>
    <t>连击次数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</si>
</sst>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">
      <c r="A1" s="8" t="s">
        <v>0</v>
      </c>
      <c r="B1">
        <v>10</v>
      </c>
    </row>
    <row r="2" spans="1:2">
      <c r="A2" s="8" t="s">
        <v>1</v>
      </c>
      <c r="B2">
        <v>20</v>
      </c>
    </row>
    <row r="3" spans="1:2">
      <c r="A3" s="8" t="s">
        <v>2</v>
      </c>
      <c r="B3">
        <v>0</v>
      </c>
    </row>
    <row r="4" spans="1:5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5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18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8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6.66666666666667</v>
      </c>
      <c r="Q7">
        <v>110</v>
      </c>
      <c r="R7">
        <v>10</v>
      </c>
      <c r="S7">
        <f>Q7/R7</f>
        <v>11</v>
      </c>
      <c r="T7">
        <v>150</v>
      </c>
    </row>
    <row r="8" spans="8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6.66666666666667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8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6.66666666666667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6.66666666666667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6.66666666666667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6.66666666666667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6.66666666666667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6.66666666666667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6.66666666666667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8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6.66666666666667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6.66666666666667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6.66666666666667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6.66666666666667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6.66666666666667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6.66666666666667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6.66666666666667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6.66666666666667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1">
      <c r="A26" s="8" t="s">
        <v>35</v>
      </c>
    </row>
    <row r="32" spans="1:1">
      <c r="A32" s="8" t="s">
        <v>33</v>
      </c>
    </row>
    <row r="34" spans="1:1">
      <c r="A34" s="8" t="s">
        <v>31</v>
      </c>
    </row>
    <row r="40" spans="4:9">
      <c r="D40" s="8" t="s">
        <v>36</v>
      </c>
      <c r="I40" s="9">
        <v>99999999999</v>
      </c>
    </row>
    <row r="41" spans="4:4">
      <c r="D41" s="8" t="s">
        <v>37</v>
      </c>
    </row>
    <row r="42" spans="4:4">
      <c r="D42" s="8" t="s">
        <v>38</v>
      </c>
    </row>
    <row r="43" spans="4:4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2">
      <c r="A1" t="s">
        <v>40</v>
      </c>
      <c r="B1">
        <v>30</v>
      </c>
    </row>
    <row r="2" spans="1:1">
      <c r="A2" t="s">
        <v>41</v>
      </c>
    </row>
    <row r="3" spans="1:2">
      <c r="A3" t="s">
        <v>42</v>
      </c>
      <c r="B3">
        <v>3</v>
      </c>
    </row>
    <row r="6" spans="7:13">
      <c r="G6" t="s">
        <v>43</v>
      </c>
      <c r="H6" t="s">
        <v>4</v>
      </c>
      <c r="L6" t="s">
        <v>43</v>
      </c>
      <c r="M6" t="s">
        <v>4</v>
      </c>
    </row>
    <row r="7" spans="7:13">
      <c r="G7" t="s">
        <v>3</v>
      </c>
      <c r="H7">
        <v>30</v>
      </c>
      <c r="L7" t="s">
        <v>3</v>
      </c>
      <c r="M7">
        <v>30</v>
      </c>
    </row>
    <row r="8" spans="7:13">
      <c r="G8" t="s">
        <v>7</v>
      </c>
      <c r="H8">
        <v>30</v>
      </c>
      <c r="L8" t="s">
        <v>7</v>
      </c>
      <c r="M8">
        <v>30</v>
      </c>
    </row>
    <row r="9" spans="7:13">
      <c r="G9" t="s">
        <v>9</v>
      </c>
      <c r="H9">
        <v>6</v>
      </c>
      <c r="L9" t="s">
        <v>9</v>
      </c>
      <c r="M9">
        <v>36</v>
      </c>
    </row>
    <row r="10" spans="7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7:13">
      <c r="G12" t="s">
        <v>45</v>
      </c>
      <c r="H12">
        <f>M9*(1-I10)</f>
        <v>27.6923076923077</v>
      </c>
      <c r="L12" t="s">
        <v>45</v>
      </c>
      <c r="M12">
        <f>H9-H9*N10</f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P43"/>
  <sheetViews>
    <sheetView tabSelected="1" workbookViewId="0">
      <selection activeCell="H27" sqref="H27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3:8">
      <c r="C5" s="1"/>
      <c r="D5" s="1"/>
      <c r="E5" s="1"/>
      <c r="F5" s="1"/>
      <c r="G5" s="1"/>
      <c r="H5" s="1"/>
    </row>
    <row r="6" spans="3:8">
      <c r="C6" s="1"/>
      <c r="D6" s="1"/>
      <c r="E6" s="1"/>
      <c r="F6" s="1"/>
      <c r="G6" s="1"/>
      <c r="H6" s="1"/>
    </row>
    <row r="7" spans="3:8">
      <c r="C7" s="1"/>
      <c r="D7" s="1"/>
      <c r="E7" s="1"/>
      <c r="F7" s="1"/>
      <c r="G7" s="1"/>
      <c r="H7" s="1"/>
    </row>
    <row r="8" spans="3:8">
      <c r="C8" s="1"/>
      <c r="D8" s="1"/>
      <c r="E8" s="1"/>
      <c r="F8" s="1"/>
      <c r="G8" s="1"/>
      <c r="H8" s="1"/>
    </row>
    <row r="9" spans="2:8">
      <c r="B9" s="2"/>
      <c r="C9" s="3"/>
      <c r="D9" s="3"/>
      <c r="E9" s="3"/>
      <c r="F9" s="3"/>
      <c r="G9" s="3"/>
      <c r="H9" s="3"/>
    </row>
    <row r="10" ht="14.25" spans="2:16">
      <c r="B10" s="2"/>
      <c r="C10" s="4" t="s">
        <v>16</v>
      </c>
      <c r="D10" s="4"/>
      <c r="E10" s="5"/>
      <c r="F10" s="5"/>
      <c r="G10" s="4"/>
      <c r="H10" s="5">
        <v>0</v>
      </c>
      <c r="K10" s="4" t="s">
        <v>16</v>
      </c>
      <c r="L10" s="4"/>
      <c r="M10" s="5"/>
      <c r="N10" s="5"/>
      <c r="O10" s="4"/>
      <c r="P10" s="5">
        <v>0</v>
      </c>
    </row>
    <row r="11" ht="14.25" spans="2:16">
      <c r="B11" s="2"/>
      <c r="C11" s="4" t="s">
        <v>9</v>
      </c>
      <c r="D11" s="4"/>
      <c r="E11" s="5"/>
      <c r="F11" s="5"/>
      <c r="G11" s="4"/>
      <c r="H11" s="5">
        <v>0</v>
      </c>
      <c r="K11" s="4" t="s">
        <v>9</v>
      </c>
      <c r="L11" s="4"/>
      <c r="M11" s="5"/>
      <c r="N11" s="5"/>
      <c r="O11" s="4"/>
      <c r="P11" s="5">
        <v>0</v>
      </c>
    </row>
    <row r="12" ht="14.25" spans="2:16">
      <c r="B12" s="2"/>
      <c r="C12" s="4" t="s">
        <v>44</v>
      </c>
      <c r="D12" s="4"/>
      <c r="E12" s="5"/>
      <c r="F12" s="5"/>
      <c r="G12" s="4"/>
      <c r="H12" s="4">
        <v>0</v>
      </c>
      <c r="K12" s="4" t="s">
        <v>44</v>
      </c>
      <c r="L12" s="4"/>
      <c r="M12" s="5"/>
      <c r="N12" s="5"/>
      <c r="O12" s="4"/>
      <c r="P12" s="4">
        <v>0</v>
      </c>
    </row>
    <row r="13" ht="14.25" spans="2:16">
      <c r="B13" s="2"/>
      <c r="C13" s="4" t="s">
        <v>46</v>
      </c>
      <c r="D13" s="4"/>
      <c r="E13" s="5"/>
      <c r="F13" s="5"/>
      <c r="G13" s="4"/>
      <c r="H13" s="4">
        <v>0</v>
      </c>
      <c r="K13" s="4" t="s">
        <v>46</v>
      </c>
      <c r="L13" s="4"/>
      <c r="M13" s="5"/>
      <c r="N13" s="5"/>
      <c r="O13" s="4"/>
      <c r="P13" s="4">
        <v>0</v>
      </c>
    </row>
    <row r="14" ht="14.25" spans="2:16">
      <c r="B14" s="2"/>
      <c r="C14" s="4"/>
      <c r="D14" s="4"/>
      <c r="E14" s="5"/>
      <c r="F14" s="5"/>
      <c r="G14" s="4"/>
      <c r="H14" s="4"/>
      <c r="K14" s="4"/>
      <c r="L14" s="4"/>
      <c r="M14" s="5"/>
      <c r="N14" s="5"/>
      <c r="O14" s="4"/>
      <c r="P14" s="4"/>
    </row>
    <row r="15" ht="14.25" spans="2:16">
      <c r="B15" s="2"/>
      <c r="C15" s="4" t="s">
        <v>47</v>
      </c>
      <c r="D15" s="4"/>
      <c r="E15" s="4" t="s">
        <v>48</v>
      </c>
      <c r="F15" s="5"/>
      <c r="G15" s="4"/>
      <c r="H15" s="5">
        <f>1.2*H10/100+1.2</f>
        <v>1.2</v>
      </c>
      <c r="K15" s="4" t="s">
        <v>47</v>
      </c>
      <c r="L15" s="4"/>
      <c r="M15" s="4" t="s">
        <v>48</v>
      </c>
      <c r="N15" s="5"/>
      <c r="O15" s="4"/>
      <c r="P15" s="5">
        <f>1.2*P10/100+1.2</f>
        <v>1.2</v>
      </c>
    </row>
    <row r="16" ht="14.25" spans="2:16">
      <c r="B16" s="2"/>
      <c r="C16" s="4" t="s">
        <v>49</v>
      </c>
      <c r="D16" s="4"/>
      <c r="E16" s="4" t="s">
        <v>50</v>
      </c>
      <c r="F16" s="5"/>
      <c r="G16" s="4"/>
      <c r="H16" s="5">
        <f>0.2*H11/100+0.2</f>
        <v>0.2</v>
      </c>
      <c r="K16" s="4" t="s">
        <v>49</v>
      </c>
      <c r="L16" s="4"/>
      <c r="M16" s="4" t="s">
        <v>50</v>
      </c>
      <c r="N16" s="5"/>
      <c r="O16" s="4"/>
      <c r="P16" s="5">
        <f>0.2*P11/100+0.2</f>
        <v>0.2</v>
      </c>
    </row>
    <row r="17" ht="14.25" spans="2:16">
      <c r="B17" s="2"/>
      <c r="C17" s="4" t="s">
        <v>51</v>
      </c>
      <c r="D17" s="4"/>
      <c r="E17" s="4" t="s">
        <v>52</v>
      </c>
      <c r="F17" s="5"/>
      <c r="G17" s="4"/>
      <c r="H17" s="5">
        <f>0.3*H12/100+0.3</f>
        <v>0.3</v>
      </c>
      <c r="K17" s="4" t="s">
        <v>51</v>
      </c>
      <c r="L17" s="4"/>
      <c r="M17" s="4" t="s">
        <v>52</v>
      </c>
      <c r="N17" s="5"/>
      <c r="O17" s="4"/>
      <c r="P17" s="5">
        <f>0.3*P12/100+0.3</f>
        <v>0.3</v>
      </c>
    </row>
    <row r="18" ht="14.25" spans="2:16">
      <c r="B18" s="2"/>
      <c r="C18" s="4" t="s">
        <v>53</v>
      </c>
      <c r="D18" s="4"/>
      <c r="E18" s="4" t="s">
        <v>54</v>
      </c>
      <c r="F18" s="5"/>
      <c r="G18" s="4"/>
      <c r="H18" s="5">
        <f>1*H13/100+1</f>
        <v>1</v>
      </c>
      <c r="K18" s="4" t="s">
        <v>53</v>
      </c>
      <c r="L18" s="4"/>
      <c r="M18" s="4" t="s">
        <v>54</v>
      </c>
      <c r="N18" s="5"/>
      <c r="O18" s="4"/>
      <c r="P18" s="5">
        <f>1*P13/100+1</f>
        <v>1</v>
      </c>
    </row>
    <row r="19" ht="14.25" spans="2:16">
      <c r="B19" s="2"/>
      <c r="C19" s="4"/>
      <c r="D19" s="4"/>
      <c r="E19" s="4"/>
      <c r="F19" s="5"/>
      <c r="G19" s="4"/>
      <c r="H19" s="5"/>
      <c r="K19" s="4"/>
      <c r="L19" s="4"/>
      <c r="M19" s="4"/>
      <c r="N19" s="5"/>
      <c r="O19" s="4"/>
      <c r="P19" s="5"/>
    </row>
    <row r="20" ht="14.25" spans="2:16">
      <c r="B20" s="2"/>
      <c r="C20" s="4" t="s">
        <v>55</v>
      </c>
      <c r="D20" s="4"/>
      <c r="E20" s="3"/>
      <c r="F20" s="5"/>
      <c r="G20" s="4"/>
      <c r="H20" s="4">
        <v>100</v>
      </c>
      <c r="K20" s="4" t="s">
        <v>55</v>
      </c>
      <c r="L20" s="4"/>
      <c r="M20" s="3"/>
      <c r="N20" s="5"/>
      <c r="O20" s="4"/>
      <c r="P20" s="4">
        <v>0</v>
      </c>
    </row>
    <row r="21" ht="14.25" spans="2:16">
      <c r="B21" s="2"/>
      <c r="C21" s="4" t="s">
        <v>35</v>
      </c>
      <c r="D21" s="4"/>
      <c r="E21" s="3"/>
      <c r="F21" s="5"/>
      <c r="G21" s="4"/>
      <c r="H21" s="4">
        <v>0</v>
      </c>
      <c r="K21" s="4" t="s">
        <v>35</v>
      </c>
      <c r="L21" s="4"/>
      <c r="M21" s="3"/>
      <c r="N21" s="5"/>
      <c r="O21" s="4"/>
      <c r="P21" s="4">
        <v>100</v>
      </c>
    </row>
    <row r="22" ht="14.25" spans="2:16">
      <c r="B22" s="2"/>
      <c r="C22" s="4" t="s">
        <v>56</v>
      </c>
      <c r="D22" s="4"/>
      <c r="E22" s="3"/>
      <c r="F22" s="5"/>
      <c r="G22" s="4"/>
      <c r="H22" s="4">
        <v>0</v>
      </c>
      <c r="K22" s="4" t="s">
        <v>56</v>
      </c>
      <c r="L22" s="4"/>
      <c r="M22" s="3"/>
      <c r="N22" s="5"/>
      <c r="O22" s="4"/>
      <c r="P22" s="4">
        <v>0</v>
      </c>
    </row>
    <row r="23" ht="14.25" spans="2:16">
      <c r="B23" s="2"/>
      <c r="C23" s="4" t="s">
        <v>31</v>
      </c>
      <c r="D23" s="4"/>
      <c r="E23" s="4"/>
      <c r="F23" s="5"/>
      <c r="G23" s="4"/>
      <c r="H23" s="6">
        <v>0</v>
      </c>
      <c r="K23" s="4" t="s">
        <v>31</v>
      </c>
      <c r="L23" s="4"/>
      <c r="M23" s="4"/>
      <c r="N23" s="5"/>
      <c r="O23" s="4"/>
      <c r="P23" s="6">
        <v>0</v>
      </c>
    </row>
    <row r="24" ht="14.25" spans="2:16">
      <c r="B24" s="2"/>
      <c r="C24" s="4"/>
      <c r="D24" s="4"/>
      <c r="E24" s="4"/>
      <c r="F24" s="5"/>
      <c r="G24" s="4"/>
      <c r="H24" s="6"/>
      <c r="K24" s="4"/>
      <c r="L24" s="4"/>
      <c r="M24" s="4"/>
      <c r="N24" s="5"/>
      <c r="O24" s="4"/>
      <c r="P24" s="6"/>
    </row>
    <row r="25" ht="14.25" spans="2:16">
      <c r="B25" s="2"/>
      <c r="C25" s="4" t="s">
        <v>3</v>
      </c>
      <c r="D25" s="4"/>
      <c r="E25" s="4" t="s">
        <v>57</v>
      </c>
      <c r="F25" s="5"/>
      <c r="G25" s="4"/>
      <c r="H25" s="4">
        <f>120+H20*H15+H10*0.6</f>
        <v>240</v>
      </c>
      <c r="K25" s="4" t="s">
        <v>3</v>
      </c>
      <c r="L25" s="4"/>
      <c r="M25" s="4" t="s">
        <v>57</v>
      </c>
      <c r="N25" s="5"/>
      <c r="O25" s="4"/>
      <c r="P25" s="4">
        <f>120+P20*P15+P10*0.6</f>
        <v>120</v>
      </c>
    </row>
    <row r="26" ht="14.25" spans="2:16">
      <c r="B26" s="2"/>
      <c r="C26" s="4" t="s">
        <v>58</v>
      </c>
      <c r="D26" s="4"/>
      <c r="E26" s="4" t="s">
        <v>59</v>
      </c>
      <c r="F26" s="5"/>
      <c r="G26" s="4"/>
      <c r="H26" s="4">
        <f>20+H21*H16+H11*0.1</f>
        <v>20</v>
      </c>
      <c r="K26" s="4" t="s">
        <v>58</v>
      </c>
      <c r="L26" s="4"/>
      <c r="M26" s="4" t="s">
        <v>59</v>
      </c>
      <c r="N26" s="5"/>
      <c r="O26" s="4"/>
      <c r="P26" s="4">
        <f>20+P21*P16+P11*0.1</f>
        <v>40</v>
      </c>
    </row>
    <row r="27" spans="2:16">
      <c r="B27" s="2"/>
      <c r="C27" s="3" t="s">
        <v>7</v>
      </c>
      <c r="D27" s="3"/>
      <c r="E27" s="3" t="s">
        <v>60</v>
      </c>
      <c r="F27" s="3"/>
      <c r="G27" s="3"/>
      <c r="H27" s="3">
        <f>30+H22*H17+H12*0.15</f>
        <v>30</v>
      </c>
      <c r="K27" s="3" t="s">
        <v>7</v>
      </c>
      <c r="L27" s="3"/>
      <c r="M27" s="3" t="s">
        <v>60</v>
      </c>
      <c r="N27" s="3"/>
      <c r="O27" s="3"/>
      <c r="P27" s="3">
        <f>30+P22*P17+P12*0.15</f>
        <v>30</v>
      </c>
    </row>
    <row r="28" ht="14.25" spans="2:16">
      <c r="B28" s="2"/>
      <c r="C28" s="4" t="s">
        <v>8</v>
      </c>
      <c r="D28" s="1"/>
      <c r="E28" s="1"/>
      <c r="F28" s="1"/>
      <c r="G28" s="1"/>
      <c r="H28" s="3">
        <f>100+H23*H18+H13*0.5</f>
        <v>100</v>
      </c>
      <c r="K28" s="4" t="s">
        <v>8</v>
      </c>
      <c r="L28" s="1"/>
      <c r="M28" s="1"/>
      <c r="N28" s="1"/>
      <c r="O28" s="1"/>
      <c r="P28" s="3">
        <f>100+P23*P18+P13*0.5</f>
        <v>100</v>
      </c>
    </row>
    <row r="29" spans="2:8">
      <c r="B29" s="2"/>
      <c r="C29" s="3"/>
      <c r="D29" s="3"/>
      <c r="E29" s="3"/>
      <c r="F29" s="3"/>
      <c r="G29" s="3"/>
      <c r="H29" s="3"/>
    </row>
    <row r="30" ht="14.25" spans="2:12">
      <c r="B30" s="2"/>
      <c r="C30" s="4" t="s">
        <v>61</v>
      </c>
      <c r="D30" s="4">
        <f>H26</f>
        <v>20</v>
      </c>
      <c r="E30" s="3"/>
      <c r="F30" s="3"/>
      <c r="G30" s="3"/>
      <c r="H30" s="3"/>
      <c r="K30" s="7" t="s">
        <v>61</v>
      </c>
      <c r="L30" s="7">
        <f>P26</f>
        <v>40</v>
      </c>
    </row>
    <row r="31" ht="14.25" spans="3:12">
      <c r="C31" s="4" t="s">
        <v>62</v>
      </c>
      <c r="D31" s="4">
        <f>H25/L30</f>
        <v>6</v>
      </c>
      <c r="E31" s="1"/>
      <c r="F31" s="1"/>
      <c r="G31" s="1"/>
      <c r="H31" s="1"/>
      <c r="K31" s="7" t="s">
        <v>62</v>
      </c>
      <c r="L31" s="7">
        <f>P25/D30</f>
        <v>6</v>
      </c>
    </row>
    <row r="32" spans="3:8">
      <c r="C32" s="1"/>
      <c r="D32" s="1"/>
      <c r="E32" s="1"/>
      <c r="F32" s="1"/>
      <c r="G32" s="1"/>
      <c r="H32" s="1"/>
    </row>
    <row r="33" spans="3:12">
      <c r="C33" s="1" t="s">
        <v>63</v>
      </c>
      <c r="D33" s="1">
        <f>H27/H26</f>
        <v>1.5</v>
      </c>
      <c r="E33" s="1"/>
      <c r="F33" s="1"/>
      <c r="G33" s="1"/>
      <c r="H33" s="1"/>
      <c r="K33" t="s">
        <v>63</v>
      </c>
      <c r="L33">
        <f>P27/P26</f>
        <v>0.75</v>
      </c>
    </row>
    <row r="34" spans="3:8">
      <c r="C34" s="1"/>
      <c r="D34" s="1"/>
      <c r="E34" s="1"/>
      <c r="F34" s="1"/>
      <c r="G34" s="1"/>
      <c r="H34" s="1"/>
    </row>
    <row r="35" spans="3:8">
      <c r="C35" s="1"/>
      <c r="D35" s="1"/>
      <c r="E35" s="1"/>
      <c r="F35" s="1"/>
      <c r="G35" s="1"/>
      <c r="H35" s="1"/>
    </row>
    <row r="36" spans="3:8">
      <c r="C36" s="1"/>
      <c r="D36" s="1"/>
      <c r="E36" s="1"/>
      <c r="F36" s="1"/>
      <c r="G36" s="1"/>
      <c r="H36" s="1"/>
    </row>
    <row r="37" spans="3:8">
      <c r="C37" s="1"/>
      <c r="D37" s="1"/>
      <c r="E37" s="1"/>
      <c r="F37" s="1"/>
      <c r="G37" s="1"/>
      <c r="H37" s="1"/>
    </row>
    <row r="38" spans="3:8">
      <c r="C38" s="1"/>
      <c r="D38" s="1"/>
      <c r="E38" s="1"/>
      <c r="F38" s="1"/>
      <c r="G38" s="1"/>
      <c r="H38" s="1"/>
    </row>
    <row r="39" spans="3:8">
      <c r="C39" s="1"/>
      <c r="D39" s="1"/>
      <c r="E39" s="1"/>
      <c r="F39" s="1"/>
      <c r="G39" s="1"/>
      <c r="H39" s="1"/>
    </row>
    <row r="40" spans="15:15">
      <c r="O40">
        <f>1/100</f>
        <v>0.01</v>
      </c>
    </row>
    <row r="43" spans="12:12">
      <c r="L43">
        <f>0*0.01*3+3</f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2017-01-19T10:53:47Z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