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vir\Downloads\"/>
    </mc:Choice>
  </mc:AlternateContent>
  <xr:revisionPtr revIDLastSave="0" documentId="13_ncr:1_{4172734F-6FF1-4749-8E7B-CA66CDD9791F}" xr6:coauthVersionLast="47" xr6:coauthVersionMax="47" xr10:uidLastSave="{00000000-0000-0000-0000-000000000000}"/>
  <bookViews>
    <workbookView xWindow="-110" yWindow="-110" windowWidth="19420" windowHeight="10300" xr2:uid="{8B39CC2D-9C8A-4F44-8B22-73FDA2546FB9}"/>
  </bookViews>
  <sheets>
    <sheet name="Wholesale customers data" sheetId="2" r:id="rId1"/>
  </sheets>
  <definedNames>
    <definedName name="ExternalData_1" localSheetId="0" hidden="1">'Wholesale customers data'!$A$1:$H$442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0" i="2" l="1"/>
  <c r="K144" i="2"/>
  <c r="A443" i="2"/>
  <c r="B443" i="2"/>
  <c r="C443" i="2"/>
  <c r="C444" i="2" s="1"/>
  <c r="D443" i="2"/>
  <c r="D444" i="2" s="1"/>
  <c r="E443" i="2"/>
  <c r="E444" i="2" s="1"/>
  <c r="F443" i="2"/>
  <c r="F444" i="2" s="1"/>
  <c r="G443" i="2"/>
  <c r="G444" i="2" s="1"/>
  <c r="H443" i="2"/>
  <c r="H444" i="2" s="1"/>
  <c r="A444" i="2"/>
  <c r="B4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8FDA2B-EB4E-4779-A1C0-9399049C2231}" keepAlive="1" name="Kueri - Wholesale customers data" description="Sambungan ke kueri 'Wholesale customers data' pada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<sst xmlns="http://schemas.openxmlformats.org/spreadsheetml/2006/main" count="30" uniqueCount="26">
  <si>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</si>
  <si>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</si>
  <si>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</si>
  <si>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</si>
  <si>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</si>
  <si>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</si>
  <si>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</si>
  <si>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</si>
  <si>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Jumlah dari Region</t>
  </si>
  <si>
    <t>Jumlah dari Fresh</t>
  </si>
  <si>
    <t>Jumlah dari Milk</t>
  </si>
  <si>
    <t>Jumlah dari Grocery</t>
  </si>
  <si>
    <t>Jumlah dari Frozen</t>
  </si>
  <si>
    <t>Jumlah dari Detergents_Paper</t>
  </si>
  <si>
    <t>Jumlah dari Delicassen</t>
  </si>
  <si>
    <t>Rata-rata dari Region</t>
  </si>
  <si>
    <t>Rata-rata dari Fresh</t>
  </si>
  <si>
    <t>Rata-rata dari Milk</t>
  </si>
  <si>
    <t>Rata-rata dari Grocery</t>
  </si>
  <si>
    <t>Rata-rata dari Detergents_Paper</t>
  </si>
  <si>
    <t>Rata-rata dari Frozen</t>
  </si>
  <si>
    <t>Rata-rata dari Delicassen</t>
  </si>
  <si>
    <t>Label Baris</t>
  </si>
  <si>
    <t>Total Keseluruhan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</si>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</sst>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Jumlah dari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748</c:v>
              </c:pt>
              <c:pt idx="1">
                <c:v>371</c:v>
              </c:pt>
            </c:numLit>
          </c:val>
          <c:extLst>
            <c:ext xmlns:c16="http://schemas.microsoft.com/office/drawing/2014/chart" uri="{C3380CC4-5D6E-409C-BE32-E72D297353CC}">
              <c16:uniqueId val="{00000000-1FF3-47D5-BA9A-BB70B0CAB837}"/>
            </c:ext>
          </c:extLst>
        </c:ser>
        <c:ser>
          <c:idx val="1"/>
          <c:order val="1"/>
          <c:tx>
            <c:v>Jumlah dari Fresh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4015717</c:v>
              </c:pt>
              <c:pt idx="1">
                <c:v>1264414</c:v>
              </c:pt>
            </c:numLit>
          </c:val>
          <c:extLst>
            <c:ext xmlns:c16="http://schemas.microsoft.com/office/drawing/2014/chart" uri="{C3380CC4-5D6E-409C-BE32-E72D297353CC}">
              <c16:uniqueId val="{00000001-1FF3-47D5-BA9A-BB70B0CAB837}"/>
            </c:ext>
          </c:extLst>
        </c:ser>
        <c:ser>
          <c:idx val="2"/>
          <c:order val="2"/>
          <c:tx>
            <c:v>Jumlah dari Milk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1028614</c:v>
              </c:pt>
              <c:pt idx="1">
                <c:v>1521743</c:v>
              </c:pt>
            </c:numLit>
          </c:val>
          <c:extLst>
            <c:ext xmlns:c16="http://schemas.microsoft.com/office/drawing/2014/chart" uri="{C3380CC4-5D6E-409C-BE32-E72D297353CC}">
              <c16:uniqueId val="{00000002-1FF3-47D5-BA9A-BB70B0CAB837}"/>
            </c:ext>
          </c:extLst>
        </c:ser>
        <c:ser>
          <c:idx val="3"/>
          <c:order val="3"/>
          <c:tx>
            <c:v>Jumlah dari Grocery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1180717</c:v>
              </c:pt>
              <c:pt idx="1">
                <c:v>2317845</c:v>
              </c:pt>
            </c:numLit>
          </c:val>
          <c:extLst>
            <c:ext xmlns:c16="http://schemas.microsoft.com/office/drawing/2014/chart" uri="{C3380CC4-5D6E-409C-BE32-E72D297353CC}">
              <c16:uniqueId val="{00000003-1FF3-47D5-BA9A-BB70B0CAB837}"/>
            </c:ext>
          </c:extLst>
        </c:ser>
        <c:ser>
          <c:idx val="4"/>
          <c:order val="4"/>
          <c:tx>
            <c:v>Jumlah dari Frozen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1116979</c:v>
              </c:pt>
              <c:pt idx="1">
                <c:v>234671</c:v>
              </c:pt>
            </c:numLit>
          </c:val>
          <c:extLst>
            <c:ext xmlns:c16="http://schemas.microsoft.com/office/drawing/2014/chart" uri="{C3380CC4-5D6E-409C-BE32-E72D297353CC}">
              <c16:uniqueId val="{00000004-1FF3-47D5-BA9A-BB70B0CAB837}"/>
            </c:ext>
          </c:extLst>
        </c:ser>
        <c:ser>
          <c:idx val="5"/>
          <c:order val="5"/>
          <c:tx>
            <c:v>Jumlah dari Detergents_Paper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235587</c:v>
              </c:pt>
              <c:pt idx="1">
                <c:v>1032270</c:v>
              </c:pt>
            </c:numLit>
          </c:val>
          <c:extLst>
            <c:ext xmlns:c16="http://schemas.microsoft.com/office/drawing/2014/chart" uri="{C3380CC4-5D6E-409C-BE32-E72D297353CC}">
              <c16:uniqueId val="{00000005-1FF3-47D5-BA9A-BB70B0CAB837}"/>
            </c:ext>
          </c:extLst>
        </c:ser>
        <c:ser>
          <c:idx val="6"/>
          <c:order val="6"/>
          <c:tx>
            <c:v>Jumlah dari Delicassen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2</c:v>
              </c:pt>
            </c:strLit>
          </c:cat>
          <c:val>
            <c:numLit>
              <c:formatCode>General</c:formatCode>
              <c:ptCount val="2"/>
              <c:pt idx="0">
                <c:v>421955</c:v>
              </c:pt>
              <c:pt idx="1">
                <c:v>248988</c:v>
              </c:pt>
            </c:numLit>
          </c:val>
          <c:extLst>
            <c:ext xmlns:c16="http://schemas.microsoft.com/office/drawing/2014/chart" uri="{C3380CC4-5D6E-409C-BE32-E72D297353CC}">
              <c16:uniqueId val="{00000006-1FF3-47D5-BA9A-BB70B0CA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171311"/>
        <c:axId val="604172751"/>
      </c:barChart>
      <c:catAx>
        <c:axId val="60417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172751"/>
        <c:crosses val="autoZero"/>
        <c:auto val="1"/>
        <c:lblAlgn val="ctr"/>
        <c:lblOffset val="100"/>
        <c:noMultiLvlLbl val="0"/>
      </c:catAx>
      <c:valAx>
        <c:axId val="6041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1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[Buku1.xlsx]Wholesale customers data!PivotTable23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'Wholesale customers data'!$N$30</c:f>
              <c:strCache>
                <c:ptCount val="1"/>
                <c:pt idx="0">
                  <c:v>Rata-rata dari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data'!$N$31:$N$33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5-4127-AE86-9CF46970F87B}"/>
            </c:ext>
          </c:extLst>
        </c:ser>
        <c:ser>
          <c:idx val="1"/>
          <c:order val="1"/>
          <c:tx>
            <c:strRef>
              <c:f>'Wholesale customers data'!$O$30</c:f>
              <c:strCache>
                <c:ptCount val="1"/>
                <c:pt idx="0">
                  <c:v>Rata-rata dari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data'!$O$31:$O$33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5-4127-AE86-9CF46970F87B}"/>
            </c:ext>
          </c:extLst>
        </c:ser>
        <c:ser>
          <c:idx val="2"/>
          <c:order val="2"/>
          <c:tx>
            <c:strRef>
              <c:f>'Wholesale customers data'!$P$30</c:f>
              <c:strCache>
                <c:ptCount val="1"/>
                <c:pt idx="0">
                  <c:v>Rata-rata dari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data'!$P$31:$P$33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5-4127-AE86-9CF46970F87B}"/>
            </c:ext>
          </c:extLst>
        </c:ser>
        <c:ser>
          <c:idx val="3"/>
          <c:order val="3"/>
          <c:tx>
            <c:strRef>
              <c:f>'Wholesale customers data'!$Q$30</c:f>
              <c:strCache>
                <c:ptCount val="1"/>
                <c:pt idx="0">
                  <c:v>Rata-rata dari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data'!$Q$31:$Q$33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5-4127-AE86-9CF46970F87B}"/>
            </c:ext>
          </c:extLst>
        </c:ser>
        <c:ser>
          <c:idx val="4"/>
          <c:order val="4"/>
          <c:tx>
            <c:strRef>
              <c:f>'Wholesale customers data'!$R$30</c:f>
              <c:strCache>
                <c:ptCount val="1"/>
                <c:pt idx="0">
                  <c:v>Rata-rata dari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data'!$R$31:$R$33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5-4127-AE86-9CF46970F87B}"/>
            </c:ext>
          </c:extLst>
        </c:ser>
        <c:ser>
          <c:idx val="5"/>
          <c:order val="5"/>
          <c:tx>
            <c:strRef>
              <c:f>'Wholesale customers data'!$S$30</c:f>
              <c:strCache>
                <c:ptCount val="1"/>
                <c:pt idx="0">
                  <c:v>Rata-rata dari Detergents_Paper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data'!$S$31:$S$33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5-4127-AE86-9CF46970F87B}"/>
            </c:ext>
          </c:extLst>
        </c:ser>
        <c:ser>
          <c:idx val="6"/>
          <c:order val="6"/>
          <c:tx>
            <c:strRef>
              <c:f>'Wholesale customers data'!$T$30</c:f>
              <c:strCache>
                <c:ptCount val="1"/>
                <c:pt idx="0">
                  <c:v>Rata-rata dari Delicassen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'Wholesale customers data'!$M$31:$M$33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'Wholesale customers data'!$T$31:$T$33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5-4127-AE86-9CF46970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315023"/>
        <c:axId val="320313583"/>
      </c:barChart>
      <c:catAx>
        <c:axId val="32031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0313583"/>
        <c:crosses val="autoZero"/>
        <c:auto val="1"/>
        <c:lblAlgn val="ctr"/>
        <c:lblOffset val="100"/>
        <c:noMultiLvlLbl val="0"/>
      </c:catAx>
      <c:valAx>
        <c:axId val="3203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0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Diagram Pengeluaran antar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data'!$M$53:$M$54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'Wholesale customers data'!$N$53:$N$54</c:f>
              <c:numCache>
                <c:formatCode>General</c:formatCode>
                <c:ptCount val="2"/>
                <c:pt idx="0">
                  <c:v>289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6-4363-AF00-B41FB75B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660335"/>
        <c:axId val="611662735"/>
      </c:barChart>
      <c:catAx>
        <c:axId val="6116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1662735"/>
        <c:crosses val="autoZero"/>
        <c:auto val="1"/>
        <c:lblAlgn val="ctr"/>
        <c:lblOffset val="100"/>
        <c:noMultiLvlLbl val="0"/>
      </c:catAx>
      <c:valAx>
        <c:axId val="6116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16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51049</xdr:colOff>
      <xdr:row>5</xdr:row>
      <xdr:rowOff>88897</xdr:rowOff>
    </xdr:from>
    <xdr:to>
      <xdr:col>16</xdr:col>
      <xdr:colOff>85241</xdr:colOff>
      <xdr:row>27</xdr:row>
      <xdr:rowOff>175846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FAE456A4-CF38-579C-A1D4-8F239455F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43962</xdr:colOff>
      <xdr:row>33</xdr:row>
      <xdr:rowOff>167052</xdr:rowOff>
    </xdr:from>
    <xdr:to>
      <xdr:col>16</xdr:col>
      <xdr:colOff>117230</xdr:colOff>
      <xdr:row>50</xdr:row>
      <xdr:rowOff>9768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145B7FCD-29E8-692C-2CB8-A7BD916B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17431</xdr:colOff>
      <xdr:row>54</xdr:row>
      <xdr:rowOff>184773</xdr:rowOff>
    </xdr:from>
    <xdr:to>
      <xdr:col>16</xdr:col>
      <xdr:colOff>49804</xdr:colOff>
      <xdr:row>72</xdr:row>
      <xdr:rowOff>149411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DE67354B-FFD7-6C52-7BDC-A732A99C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ira dheaa" refreshedDate="45647.545521643522" createdVersion="8" refreshedVersion="8" minRefreshableVersion="3" recordCount="440" xr:uid="{725A0B4A-77CA-4708-BE14-21D4FD973CA6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F313-79AD-45EB-A8DE-70FD529AA62B}" name="PivotTable23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4">
  <location ref="M30:T33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ata-rata dari Region" fld="1" subtotal="average" baseField="0" baseItem="0"/>
    <dataField name="Rata-rata dari Fresh" fld="2" subtotal="average" baseField="0" baseItem="0"/>
    <dataField name="Rata-rata dari Milk" fld="3" subtotal="average" baseField="0" baseItem="0"/>
    <dataField name="Rata-rata dari Grocery" fld="4" subtotal="average" baseField="0" baseItem="0"/>
    <dataField name="Rata-rata dari Frozen" fld="5" subtotal="average" baseField="0" baseItem="0"/>
    <dataField name="Rata-rata dari Detergents_Paper" fld="6" subtotal="average" baseField="0" baseItem="0"/>
    <dataField name="Rata-rata dari Delicassen" fld="7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45CCE-4207-40F7-82B0-1632076DF976}" name="PivotTable22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2">
  <location ref="M2:T5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Jumlah dari Region" fld="1" baseField="0" baseItem="0"/>
    <dataField name="Jumlah dari Fresh" fld="2" baseField="0" baseItem="0"/>
    <dataField name="Jumlah dari Milk" fld="3" baseField="0" baseItem="0"/>
    <dataField name="Jumlah dari Grocery" fld="4" baseField="0" baseItem="0"/>
    <dataField name="Jumlah dari Frozen" fld="5" baseField="0" baseItem="0"/>
    <dataField name="Jumlah dari Detergents_Paper" fld="6" baseField="0" baseItem="0"/>
    <dataField name="Jumlah dari Delicassen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E77C70-DDA8-4C5A-AF78-9B9D02445465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D6577-1E64-4E54-99AF-DD5EB50A687D}" name="Wholesale_customers_data" displayName="Wholesale_customers_data" ref="A1:H443" tableType="queryTable" totalsRowCount="1">
  <autoFilter ref="A1:H442" xr:uid="{763D6577-1E64-4E54-99AF-DD5EB50A687D}">
    <filterColumn colId="0">
      <customFilters>
        <customFilter operator="notEqual" val=" "/>
      </customFilters>
    </filterColumn>
  </autoFilter>
  <tableColumns count="8">
    <tableColumn id="1" xr3:uid="{D4595B62-4C21-4415-86D2-B3931FEDF779}" uniqueName="1" name="Channel" totalsRowFunction="custom" queryTableFieldId="1">
      <totalsRowFormula>SUBTOTAL(101,A2:A442)</totalsRowFormula>
    </tableColumn>
    <tableColumn id="2" xr3:uid="{83A71CAD-4A8C-428B-81C2-64A935DBEDC4}" uniqueName="2" name="Region" totalsRowFunction="custom" queryTableFieldId="2">
      <totalsRowFormula>SUBTOTAL(101,B2:B442)</totalsRowFormula>
    </tableColumn>
    <tableColumn id="3" xr3:uid="{AEEB155B-0178-4AE1-B766-8D30CEC8ED3F}" uniqueName="3" name="Fresh" totalsRowFunction="custom" queryTableFieldId="3">
      <totalsRowFormula>SUBTOTAL(101,C2:C442)</totalsRowFormula>
    </tableColumn>
    <tableColumn id="4" xr3:uid="{1A0AF75D-5B23-470F-8686-5BED555AB02B}" uniqueName="4" name="Milk" totalsRowFunction="custom" queryTableFieldId="4">
      <totalsRowFormula>SUBTOTAL(101,D2:D442)</totalsRowFormula>
    </tableColumn>
    <tableColumn id="5" xr3:uid="{1BC70348-469E-4DDC-969F-CE9D6943B85C}" uniqueName="5" name="Grocery" totalsRowFunction="custom" queryTableFieldId="5">
      <totalsRowFormula>SUBTOTAL(101,E2:E442)</totalsRowFormula>
    </tableColumn>
    <tableColumn id="6" xr3:uid="{948AC5FD-5C50-4E6C-8AB7-C0213673FE61}" uniqueName="6" name="Frozen" totalsRowFunction="custom" queryTableFieldId="6">
      <totalsRowFormula>SUBTOTAL(101,F2:F442)</totalsRowFormula>
    </tableColumn>
    <tableColumn id="7" xr3:uid="{D8F4E05E-A517-4B4C-B7AF-86E33BF27B95}" uniqueName="7" name="Detergents_Paper" totalsRowFunction="custom" queryTableFieldId="7">
      <totalsRowFormula>SUBTOTAL(101,G2:G442)</totalsRowFormula>
    </tableColumn>
    <tableColumn id="8" xr3:uid="{B65A6C84-FEF4-46AC-A182-1702C09E9E80}" uniqueName="8" name="Delicassen" totalsRowFunction="custom" queryTableFieldId="8">
      <totalsRowFormula>SUBTOTAL(101,H2:H442)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492-5876-4A78-9D07-BB44DD1468A3}">
  <dimension ref="A1:T444"/>
  <sheetViews>
    <sheetView tabSelected="1" zoomScale="70" zoomScaleNormal="70" zoomScaleSheetLayoutView="49" workbookViewId="0">
      <selection activeCell="AA13" sqref="AA13"/>
    </sheetView>
  </sheetViews>
  <sheetFormatPr defaultRowHeight="14.5" x14ac:dyDescent="0.35"/>
  <cols>
    <col min="1" max="1" width="9.90625" bestFit="1" customWidth="1"/>
    <col min="3" max="3" width="7.6328125" bestFit="1" customWidth="1"/>
    <col min="4" max="4" width="6.7265625" customWidth="1"/>
    <col min="5" max="5" width="9.6328125" bestFit="1" customWidth="1"/>
    <col min="7" max="7" width="18.36328125" bestFit="1" customWidth="1"/>
    <col min="8" max="8" width="11.81640625" bestFit="1" customWidth="1"/>
    <col min="10" max="10" width="16.453125" customWidth="1"/>
    <col min="11" max="11" width="18.7265625" bestFit="1" customWidth="1"/>
    <col min="12" max="12" width="17.6328125" bestFit="1" customWidth="1"/>
    <col min="13" max="13" width="16.6328125" bestFit="1" customWidth="1"/>
    <col min="14" max="14" width="16.81640625" bestFit="1" customWidth="1"/>
    <col min="15" max="15" width="19.7265625" bestFit="1" customWidth="1"/>
    <col min="16" max="16" width="28.453125" bestFit="1" customWidth="1"/>
    <col min="17" max="17" width="21.90625" bestFit="1" customWidth="1"/>
    <col min="18" max="18" width="16.6328125" bestFit="1" customWidth="1"/>
    <col min="19" max="19" width="26.453125" bestFit="1" customWidth="1"/>
    <col min="20" max="20" width="21.9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 t="s">
        <v>0</v>
      </c>
      <c r="K1" s="3" t="s">
        <v>0</v>
      </c>
    </row>
    <row r="2" spans="1:20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2">
        <v>1</v>
      </c>
      <c r="K2" s="2">
        <v>2</v>
      </c>
      <c r="M2" s="4" t="s">
        <v>22</v>
      </c>
      <c r="N2" s="4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</row>
    <row r="3" spans="1:20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>
        <v>1</v>
      </c>
      <c r="K3" s="1">
        <v>2</v>
      </c>
      <c r="M3" s="5">
        <v>1</v>
      </c>
      <c r="N3">
        <v>748</v>
      </c>
      <c r="O3">
        <v>4015717</v>
      </c>
      <c r="P3">
        <v>1028614</v>
      </c>
      <c r="Q3">
        <v>1180717</v>
      </c>
      <c r="R3">
        <v>1116979</v>
      </c>
      <c r="S3">
        <v>235587</v>
      </c>
      <c r="T3">
        <v>421955</v>
      </c>
    </row>
    <row r="4" spans="1:20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2">
        <v>1</v>
      </c>
      <c r="K4" s="2">
        <v>2</v>
      </c>
      <c r="M4" s="5">
        <v>2</v>
      </c>
      <c r="N4">
        <v>371</v>
      </c>
      <c r="O4">
        <v>1264414</v>
      </c>
      <c r="P4">
        <v>1521743</v>
      </c>
      <c r="Q4">
        <v>2317845</v>
      </c>
      <c r="R4">
        <v>234671</v>
      </c>
      <c r="S4">
        <v>1032270</v>
      </c>
      <c r="T4">
        <v>248988</v>
      </c>
    </row>
    <row r="5" spans="1:20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1">
        <v>1</v>
      </c>
      <c r="K5" s="1">
        <v>2</v>
      </c>
      <c r="M5" s="5" t="s">
        <v>23</v>
      </c>
      <c r="N5">
        <v>1119</v>
      </c>
      <c r="O5">
        <v>5280131</v>
      </c>
      <c r="P5">
        <v>2550357</v>
      </c>
      <c r="Q5">
        <v>3498562</v>
      </c>
      <c r="R5">
        <v>1351650</v>
      </c>
      <c r="S5">
        <v>1267857</v>
      </c>
      <c r="T5">
        <v>670943</v>
      </c>
    </row>
    <row r="6" spans="1:20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2">
        <v>1</v>
      </c>
      <c r="K6" s="2">
        <v>2</v>
      </c>
    </row>
    <row r="7" spans="1:20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1">
        <v>1</v>
      </c>
      <c r="K7" s="1">
        <v>2</v>
      </c>
    </row>
    <row r="8" spans="1:20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2">
        <v>1</v>
      </c>
      <c r="K8" s="2">
        <v>2</v>
      </c>
    </row>
    <row r="9" spans="1:20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1">
        <v>1</v>
      </c>
      <c r="K9" s="1">
        <v>2</v>
      </c>
    </row>
    <row r="10" spans="1:20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2">
        <v>1</v>
      </c>
      <c r="K10" s="2">
        <v>2</v>
      </c>
    </row>
    <row r="11" spans="1:20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1">
        <v>1</v>
      </c>
      <c r="K11" s="1">
        <v>2</v>
      </c>
    </row>
    <row r="12" spans="1:20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2">
        <v>1</v>
      </c>
      <c r="K12" s="2">
        <v>2</v>
      </c>
    </row>
    <row r="13" spans="1:20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1">
        <v>1</v>
      </c>
      <c r="K13" s="1">
        <v>2</v>
      </c>
    </row>
    <row r="14" spans="1:20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2">
        <v>1</v>
      </c>
      <c r="K14" s="2">
        <v>2</v>
      </c>
    </row>
    <row r="15" spans="1:20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1">
        <v>1</v>
      </c>
      <c r="K15" s="1">
        <v>2</v>
      </c>
    </row>
    <row r="16" spans="1:20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2">
        <v>1</v>
      </c>
      <c r="K16" s="2">
        <v>2</v>
      </c>
    </row>
    <row r="17" spans="1:20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1">
        <v>1</v>
      </c>
      <c r="K17" s="1">
        <v>2</v>
      </c>
    </row>
    <row r="18" spans="1:20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2">
        <v>1</v>
      </c>
      <c r="K18" s="2">
        <v>2</v>
      </c>
    </row>
    <row r="19" spans="1:20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1">
        <v>1</v>
      </c>
      <c r="K19" s="1">
        <v>2</v>
      </c>
    </row>
    <row r="20" spans="1:20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2">
        <v>1</v>
      </c>
      <c r="K20" s="2">
        <v>2</v>
      </c>
    </row>
    <row r="21" spans="1:20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J21" s="1">
        <v>1</v>
      </c>
      <c r="K21" s="1">
        <v>2</v>
      </c>
    </row>
    <row r="22" spans="1:20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J22" s="2">
        <v>1</v>
      </c>
      <c r="K22" s="2">
        <v>2</v>
      </c>
    </row>
    <row r="23" spans="1:20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J23" s="1">
        <v>1</v>
      </c>
      <c r="K23" s="1">
        <v>2</v>
      </c>
    </row>
    <row r="24" spans="1:20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J24" s="2">
        <v>1</v>
      </c>
      <c r="K24" s="2">
        <v>2</v>
      </c>
    </row>
    <row r="25" spans="1:20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J25" s="1">
        <v>1</v>
      </c>
      <c r="K25" s="1">
        <v>2</v>
      </c>
    </row>
    <row r="26" spans="1:20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J26" s="2">
        <v>1</v>
      </c>
      <c r="K26" s="2">
        <v>2</v>
      </c>
    </row>
    <row r="27" spans="1:20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J27" s="1">
        <v>1</v>
      </c>
      <c r="K27" s="1">
        <v>2</v>
      </c>
    </row>
    <row r="28" spans="1:20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J28" s="2">
        <v>1</v>
      </c>
      <c r="K28" s="2">
        <v>2</v>
      </c>
    </row>
    <row r="29" spans="1:20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J29" s="1">
        <v>1</v>
      </c>
      <c r="K29" s="1">
        <v>2</v>
      </c>
    </row>
    <row r="30" spans="1:20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J30" s="2">
        <v>1</v>
      </c>
      <c r="K30" s="2">
        <v>2</v>
      </c>
      <c r="M30" s="4" t="s">
        <v>22</v>
      </c>
      <c r="N30" s="4" t="s">
        <v>15</v>
      </c>
      <c r="O30" t="s">
        <v>16</v>
      </c>
      <c r="P30" t="s">
        <v>17</v>
      </c>
      <c r="Q30" t="s">
        <v>18</v>
      </c>
      <c r="R30" t="s">
        <v>20</v>
      </c>
      <c r="S30" t="s">
        <v>19</v>
      </c>
      <c r="T30" t="s">
        <v>21</v>
      </c>
    </row>
    <row r="31" spans="1:20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J31" s="1">
        <v>1</v>
      </c>
      <c r="K31" s="1">
        <v>2</v>
      </c>
      <c r="M31" s="5">
        <v>1</v>
      </c>
      <c r="N31">
        <v>2.5100671140939599</v>
      </c>
      <c r="O31">
        <v>13475.560402684563</v>
      </c>
      <c r="P31">
        <v>3451.7248322147652</v>
      </c>
      <c r="Q31">
        <v>3962.1375838926174</v>
      </c>
      <c r="R31">
        <v>3748.2516778523491</v>
      </c>
      <c r="S31">
        <v>790.56040268456377</v>
      </c>
      <c r="T31">
        <v>1415.9563758389261</v>
      </c>
    </row>
    <row r="32" spans="1:20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J32" s="2">
        <v>1</v>
      </c>
      <c r="K32" s="2">
        <v>2</v>
      </c>
      <c r="M32" s="5">
        <v>2</v>
      </c>
      <c r="N32">
        <v>2.612676056338028</v>
      </c>
      <c r="O32">
        <v>8904.3239436619715</v>
      </c>
      <c r="P32">
        <v>10716.5</v>
      </c>
      <c r="Q32">
        <v>16322.852112676057</v>
      </c>
      <c r="R32">
        <v>1652.6126760563379</v>
      </c>
      <c r="S32">
        <v>7269.5070422535209</v>
      </c>
      <c r="T32">
        <v>1753.4366197183099</v>
      </c>
    </row>
    <row r="33" spans="1:20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J33" s="1">
        <v>1</v>
      </c>
      <c r="K33" s="1">
        <v>2</v>
      </c>
      <c r="M33" s="5" t="s">
        <v>23</v>
      </c>
      <c r="N33">
        <v>2.543181818181818</v>
      </c>
      <c r="O33">
        <v>12000.297727272728</v>
      </c>
      <c r="P33">
        <v>5796.2659090909092</v>
      </c>
      <c r="Q33">
        <v>7951.2772727272732</v>
      </c>
      <c r="R33">
        <v>3071.931818181818</v>
      </c>
      <c r="S33">
        <v>2881.4931818181817</v>
      </c>
      <c r="T33">
        <v>1524.8704545454545</v>
      </c>
    </row>
    <row r="34" spans="1:20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J34" s="2">
        <v>1</v>
      </c>
      <c r="K34" s="2">
        <v>2</v>
      </c>
    </row>
    <row r="35" spans="1:20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J35" s="1">
        <v>1</v>
      </c>
      <c r="K35" s="1">
        <v>2</v>
      </c>
    </row>
    <row r="36" spans="1:20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J36" s="2">
        <v>1</v>
      </c>
      <c r="K36" s="2">
        <v>2</v>
      </c>
    </row>
    <row r="37" spans="1:20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J37" s="1">
        <v>1</v>
      </c>
      <c r="K37" s="1">
        <v>2</v>
      </c>
    </row>
    <row r="38" spans="1:20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J38" s="2">
        <v>1</v>
      </c>
      <c r="K38" s="2">
        <v>2</v>
      </c>
    </row>
    <row r="39" spans="1:20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J39" s="1">
        <v>1</v>
      </c>
      <c r="K39" s="1">
        <v>2</v>
      </c>
    </row>
    <row r="40" spans="1:20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J40" s="2">
        <v>1</v>
      </c>
      <c r="K40" s="2">
        <v>2</v>
      </c>
    </row>
    <row r="41" spans="1:20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J41" s="1">
        <v>1</v>
      </c>
      <c r="K41" s="1">
        <v>2</v>
      </c>
    </row>
    <row r="42" spans="1:20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J42" s="2">
        <v>1</v>
      </c>
      <c r="K42" s="2">
        <v>2</v>
      </c>
    </row>
    <row r="43" spans="1:20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J43" s="1">
        <v>1</v>
      </c>
      <c r="K43" s="1">
        <v>2</v>
      </c>
    </row>
    <row r="44" spans="1:20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J44" s="2">
        <v>1</v>
      </c>
      <c r="K44" s="2">
        <v>2</v>
      </c>
    </row>
    <row r="45" spans="1:20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J45" s="1">
        <v>1</v>
      </c>
      <c r="K45" s="1">
        <v>2</v>
      </c>
    </row>
    <row r="46" spans="1:20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J46" s="2">
        <v>1</v>
      </c>
      <c r="K46" s="2">
        <v>2</v>
      </c>
    </row>
    <row r="47" spans="1:20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J47" s="1">
        <v>1</v>
      </c>
      <c r="K47" s="1">
        <v>2</v>
      </c>
    </row>
    <row r="48" spans="1:20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J48" s="2">
        <v>1</v>
      </c>
      <c r="K48" s="2">
        <v>2</v>
      </c>
    </row>
    <row r="49" spans="1:14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J49" s="1">
        <v>1</v>
      </c>
      <c r="K49" s="1">
        <v>2</v>
      </c>
    </row>
    <row r="50" spans="1:14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J50" s="2">
        <v>1</v>
      </c>
      <c r="K50" s="2">
        <v>2</v>
      </c>
    </row>
    <row r="51" spans="1:14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J51" s="1">
        <v>1</v>
      </c>
      <c r="K51" s="1">
        <v>2</v>
      </c>
    </row>
    <row r="52" spans="1:14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J52" s="2">
        <v>1</v>
      </c>
      <c r="K52" s="2">
        <v>2</v>
      </c>
    </row>
    <row r="53" spans="1:14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J53" s="1">
        <v>1</v>
      </c>
      <c r="K53" s="1">
        <v>2</v>
      </c>
      <c r="M53" t="s">
        <v>24</v>
      </c>
      <c r="N53">
        <v>289</v>
      </c>
    </row>
    <row r="54" spans="1:14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J54" s="2">
        <v>1</v>
      </c>
      <c r="K54" s="2">
        <v>2</v>
      </c>
      <c r="M54" t="s">
        <v>25</v>
      </c>
      <c r="N54">
        <v>142</v>
      </c>
    </row>
    <row r="55" spans="1:14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J55" s="1">
        <v>1</v>
      </c>
      <c r="K55" s="1">
        <v>2</v>
      </c>
    </row>
    <row r="56" spans="1:14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J56" s="2">
        <v>1</v>
      </c>
      <c r="K56" s="2">
        <v>2</v>
      </c>
    </row>
    <row r="57" spans="1:14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J57" s="1">
        <v>1</v>
      </c>
      <c r="K57" s="1">
        <v>2</v>
      </c>
    </row>
    <row r="58" spans="1:14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J58" s="2">
        <v>1</v>
      </c>
      <c r="K58" s="2">
        <v>2</v>
      </c>
    </row>
    <row r="59" spans="1:14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J59" s="1">
        <v>1</v>
      </c>
      <c r="K59" s="1">
        <v>2</v>
      </c>
    </row>
    <row r="60" spans="1:14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J60" s="2">
        <v>1</v>
      </c>
      <c r="K60" s="2">
        <v>2</v>
      </c>
    </row>
    <row r="61" spans="1:14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J61" s="1">
        <v>1</v>
      </c>
      <c r="K61" s="1">
        <v>2</v>
      </c>
    </row>
    <row r="62" spans="1:14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J62" s="2">
        <v>1</v>
      </c>
      <c r="K62" s="2">
        <v>2</v>
      </c>
    </row>
    <row r="63" spans="1:14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J63" s="1">
        <v>1</v>
      </c>
      <c r="K63" s="1">
        <v>2</v>
      </c>
    </row>
    <row r="64" spans="1:14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J64" s="2">
        <v>1</v>
      </c>
      <c r="K64" s="2">
        <v>2</v>
      </c>
    </row>
    <row r="65" spans="1:11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J65" s="1">
        <v>1</v>
      </c>
      <c r="K65" s="1">
        <v>2</v>
      </c>
    </row>
    <row r="66" spans="1:11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J66" s="2">
        <v>1</v>
      </c>
      <c r="K66" s="2">
        <v>2</v>
      </c>
    </row>
    <row r="67" spans="1:11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J67" s="1">
        <v>1</v>
      </c>
      <c r="K67" s="1">
        <v>2</v>
      </c>
    </row>
    <row r="68" spans="1:11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J68" s="2">
        <v>1</v>
      </c>
      <c r="K68" s="2">
        <v>2</v>
      </c>
    </row>
    <row r="69" spans="1:11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J69" s="1">
        <v>1</v>
      </c>
      <c r="K69" s="1">
        <v>2</v>
      </c>
    </row>
    <row r="70" spans="1:11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J70" s="2">
        <v>1</v>
      </c>
      <c r="K70" s="2">
        <v>2</v>
      </c>
    </row>
    <row r="71" spans="1:11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J71" s="1">
        <v>1</v>
      </c>
      <c r="K71" s="1">
        <v>2</v>
      </c>
    </row>
    <row r="72" spans="1:11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J72" s="2">
        <v>1</v>
      </c>
      <c r="K72" s="2">
        <v>2</v>
      </c>
    </row>
    <row r="73" spans="1:11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J73" s="1">
        <v>1</v>
      </c>
      <c r="K73" s="1">
        <v>2</v>
      </c>
    </row>
    <row r="74" spans="1:11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J74" s="2">
        <v>1</v>
      </c>
      <c r="K74" s="2">
        <v>2</v>
      </c>
    </row>
    <row r="75" spans="1:11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J75" s="1">
        <v>1</v>
      </c>
      <c r="K75" s="1">
        <v>2</v>
      </c>
    </row>
    <row r="76" spans="1:11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J76" s="2">
        <v>1</v>
      </c>
      <c r="K76" s="2">
        <v>2</v>
      </c>
    </row>
    <row r="77" spans="1:11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J77" s="1">
        <v>1</v>
      </c>
      <c r="K77" s="1">
        <v>2</v>
      </c>
    </row>
    <row r="78" spans="1:11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J78" s="2">
        <v>1</v>
      </c>
      <c r="K78" s="2">
        <v>2</v>
      </c>
    </row>
    <row r="79" spans="1:11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J79" s="1">
        <v>1</v>
      </c>
      <c r="K79" s="1">
        <v>2</v>
      </c>
    </row>
    <row r="80" spans="1:11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J80" s="2">
        <v>1</v>
      </c>
      <c r="K80" s="2">
        <v>2</v>
      </c>
    </row>
    <row r="81" spans="1:11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J81" s="1">
        <v>1</v>
      </c>
      <c r="K81" s="1">
        <v>2</v>
      </c>
    </row>
    <row r="82" spans="1:11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J82" s="2">
        <v>1</v>
      </c>
      <c r="K82" s="2">
        <v>2</v>
      </c>
    </row>
    <row r="83" spans="1:11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J83" s="1">
        <v>1</v>
      </c>
      <c r="K83" s="1">
        <v>2</v>
      </c>
    </row>
    <row r="84" spans="1:11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J84" s="2">
        <v>1</v>
      </c>
      <c r="K84" s="2">
        <v>2</v>
      </c>
    </row>
    <row r="85" spans="1:11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J85" s="1">
        <v>1</v>
      </c>
      <c r="K85" s="1">
        <v>2</v>
      </c>
    </row>
    <row r="86" spans="1:11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J86" s="2">
        <v>1</v>
      </c>
      <c r="K86" s="2">
        <v>2</v>
      </c>
    </row>
    <row r="87" spans="1:11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J87" s="1">
        <v>1</v>
      </c>
      <c r="K87" s="1">
        <v>2</v>
      </c>
    </row>
    <row r="88" spans="1:11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J88" s="2">
        <v>1</v>
      </c>
      <c r="K88" s="2">
        <v>2</v>
      </c>
    </row>
    <row r="89" spans="1:11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J89" s="1">
        <v>1</v>
      </c>
      <c r="K89" s="1">
        <v>2</v>
      </c>
    </row>
    <row r="90" spans="1:11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J90" s="2">
        <v>1</v>
      </c>
      <c r="K90" s="2">
        <v>2</v>
      </c>
    </row>
    <row r="91" spans="1:11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J91" s="1">
        <v>1</v>
      </c>
      <c r="K91" s="1">
        <v>2</v>
      </c>
    </row>
    <row r="92" spans="1:11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J92" s="2">
        <v>1</v>
      </c>
      <c r="K92" s="2">
        <v>2</v>
      </c>
    </row>
    <row r="93" spans="1:11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J93" s="1">
        <v>1</v>
      </c>
      <c r="K93" s="1">
        <v>2</v>
      </c>
    </row>
    <row r="94" spans="1:11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J94" s="2">
        <v>1</v>
      </c>
      <c r="K94" s="2">
        <v>2</v>
      </c>
    </row>
    <row r="95" spans="1:11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J95" s="1">
        <v>1</v>
      </c>
      <c r="K95" s="1">
        <v>2</v>
      </c>
    </row>
    <row r="96" spans="1:11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J96" s="2">
        <v>1</v>
      </c>
      <c r="K96" s="2">
        <v>2</v>
      </c>
    </row>
    <row r="97" spans="1:11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J97" s="1">
        <v>1</v>
      </c>
      <c r="K97" s="1">
        <v>2</v>
      </c>
    </row>
    <row r="98" spans="1:11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J98" s="2">
        <v>1</v>
      </c>
      <c r="K98" s="2">
        <v>2</v>
      </c>
    </row>
    <row r="99" spans="1:11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J99" s="1">
        <v>1</v>
      </c>
      <c r="K99" s="1">
        <v>2</v>
      </c>
    </row>
    <row r="100" spans="1:11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J100" s="2">
        <v>1</v>
      </c>
      <c r="K100" s="2">
        <v>2</v>
      </c>
    </row>
    <row r="101" spans="1:11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J101" s="1">
        <v>1</v>
      </c>
      <c r="K101" s="1">
        <v>2</v>
      </c>
    </row>
    <row r="102" spans="1:11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J102" s="2">
        <v>1</v>
      </c>
      <c r="K102" s="2">
        <v>2</v>
      </c>
    </row>
    <row r="103" spans="1:11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J103" s="1">
        <v>1</v>
      </c>
      <c r="K103" s="1">
        <v>2</v>
      </c>
    </row>
    <row r="104" spans="1:11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J104" s="2">
        <v>1</v>
      </c>
      <c r="K104" s="2">
        <v>2</v>
      </c>
    </row>
    <row r="105" spans="1:11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J105" s="1">
        <v>1</v>
      </c>
      <c r="K105" s="1">
        <v>2</v>
      </c>
    </row>
    <row r="106" spans="1:11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J106" s="2">
        <v>1</v>
      </c>
      <c r="K106" s="2">
        <v>2</v>
      </c>
    </row>
    <row r="107" spans="1:11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J107" s="1">
        <v>1</v>
      </c>
      <c r="K107" s="1">
        <v>2</v>
      </c>
    </row>
    <row r="108" spans="1:11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J108" s="2">
        <v>1</v>
      </c>
      <c r="K108" s="2">
        <v>2</v>
      </c>
    </row>
    <row r="109" spans="1:11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J109" s="1">
        <v>1</v>
      </c>
      <c r="K109" s="1">
        <v>2</v>
      </c>
    </row>
    <row r="110" spans="1:11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J110" s="2">
        <v>1</v>
      </c>
      <c r="K110" s="2">
        <v>2</v>
      </c>
    </row>
    <row r="111" spans="1:11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J111" s="1">
        <v>1</v>
      </c>
      <c r="K111" s="1">
        <v>2</v>
      </c>
    </row>
    <row r="112" spans="1:11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J112" s="2">
        <v>1</v>
      </c>
      <c r="K112" s="2">
        <v>2</v>
      </c>
    </row>
    <row r="113" spans="1:11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J113" s="1">
        <v>1</v>
      </c>
      <c r="K113" s="1">
        <v>2</v>
      </c>
    </row>
    <row r="114" spans="1:11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J114" s="2">
        <v>1</v>
      </c>
      <c r="K114" s="2">
        <v>2</v>
      </c>
    </row>
    <row r="115" spans="1:11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J115" s="1">
        <v>1</v>
      </c>
      <c r="K115" s="1">
        <v>2</v>
      </c>
    </row>
    <row r="116" spans="1:11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J116" s="2">
        <v>1</v>
      </c>
      <c r="K116" s="2">
        <v>2</v>
      </c>
    </row>
    <row r="117" spans="1:11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J117" s="1">
        <v>1</v>
      </c>
      <c r="K117" s="1">
        <v>2</v>
      </c>
    </row>
    <row r="118" spans="1:11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J118" s="2">
        <v>1</v>
      </c>
      <c r="K118" s="2">
        <v>2</v>
      </c>
    </row>
    <row r="119" spans="1:11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J119" s="1">
        <v>1</v>
      </c>
      <c r="K119" s="1">
        <v>2</v>
      </c>
    </row>
    <row r="120" spans="1:11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J120" s="2">
        <v>1</v>
      </c>
      <c r="K120" s="2">
        <v>2</v>
      </c>
    </row>
    <row r="121" spans="1:11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J121" s="1">
        <v>1</v>
      </c>
      <c r="K121" s="1">
        <v>2</v>
      </c>
    </row>
    <row r="122" spans="1:11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J122" s="2">
        <v>1</v>
      </c>
      <c r="K122" s="2">
        <v>2</v>
      </c>
    </row>
    <row r="123" spans="1:11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J123" s="1">
        <v>1</v>
      </c>
      <c r="K123" s="1">
        <v>2</v>
      </c>
    </row>
    <row r="124" spans="1:11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J124" s="2">
        <v>1</v>
      </c>
      <c r="K124" s="2">
        <v>2</v>
      </c>
    </row>
    <row r="125" spans="1:11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J125" s="1">
        <v>1</v>
      </c>
      <c r="K125" s="1">
        <v>2</v>
      </c>
    </row>
    <row r="126" spans="1:11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J126" s="2">
        <v>1</v>
      </c>
      <c r="K126" s="2">
        <v>2</v>
      </c>
    </row>
    <row r="127" spans="1:11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J127" s="1">
        <v>1</v>
      </c>
      <c r="K127" s="1">
        <v>2</v>
      </c>
    </row>
    <row r="128" spans="1:11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J128" s="2">
        <v>1</v>
      </c>
      <c r="K128" s="2">
        <v>2</v>
      </c>
    </row>
    <row r="129" spans="1:11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J129" s="1">
        <v>1</v>
      </c>
      <c r="K129" s="1">
        <v>2</v>
      </c>
    </row>
    <row r="130" spans="1:11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J130" s="2">
        <v>1</v>
      </c>
      <c r="K130" s="2">
        <v>2</v>
      </c>
    </row>
    <row r="131" spans="1:11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J131" s="1">
        <v>1</v>
      </c>
      <c r="K131" s="1">
        <v>2</v>
      </c>
    </row>
    <row r="132" spans="1:11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J132" s="2">
        <v>1</v>
      </c>
      <c r="K132" s="2">
        <v>2</v>
      </c>
    </row>
    <row r="133" spans="1:11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J133" s="1">
        <v>1</v>
      </c>
      <c r="K133" s="1">
        <v>2</v>
      </c>
    </row>
    <row r="134" spans="1:11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J134" s="2">
        <v>1</v>
      </c>
      <c r="K134" s="2">
        <v>2</v>
      </c>
    </row>
    <row r="135" spans="1:11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J135" s="1">
        <v>1</v>
      </c>
      <c r="K135" s="1">
        <v>2</v>
      </c>
    </row>
    <row r="136" spans="1:11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J136" s="2">
        <v>1</v>
      </c>
      <c r="K136" s="2">
        <v>2</v>
      </c>
    </row>
    <row r="137" spans="1:11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J137" s="1">
        <v>1</v>
      </c>
      <c r="K137" s="1">
        <v>2</v>
      </c>
    </row>
    <row r="138" spans="1:11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J138" s="2">
        <v>1</v>
      </c>
      <c r="K138" s="2">
        <v>2</v>
      </c>
    </row>
    <row r="139" spans="1:11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J139" s="1">
        <v>1</v>
      </c>
      <c r="K139" s="1">
        <v>2</v>
      </c>
    </row>
    <row r="140" spans="1:11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J140" s="2">
        <v>1</v>
      </c>
      <c r="K140" s="2">
        <v>2</v>
      </c>
    </row>
    <row r="141" spans="1:11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J141" s="1">
        <v>1</v>
      </c>
      <c r="K141" s="1">
        <v>2</v>
      </c>
    </row>
    <row r="142" spans="1:11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J142" s="2">
        <v>1</v>
      </c>
      <c r="K142" s="2">
        <v>2</v>
      </c>
    </row>
    <row r="143" spans="1:11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J143" s="1">
        <v>1</v>
      </c>
      <c r="K143" s="1">
        <v>2</v>
      </c>
    </row>
    <row r="144" spans="1:11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J144" s="2">
        <v>1</v>
      </c>
      <c r="K144">
        <f>COUNT(K2:K143)</f>
        <v>142</v>
      </c>
    </row>
    <row r="145" spans="1:10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J145" s="1">
        <v>1</v>
      </c>
    </row>
    <row r="146" spans="1:10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J146" s="2">
        <v>1</v>
      </c>
    </row>
    <row r="147" spans="1:10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J147" s="1">
        <v>1</v>
      </c>
    </row>
    <row r="148" spans="1:10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J148" s="2">
        <v>1</v>
      </c>
    </row>
    <row r="149" spans="1:10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J149" s="1">
        <v>1</v>
      </c>
    </row>
    <row r="150" spans="1:10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J150" s="2">
        <v>1</v>
      </c>
    </row>
    <row r="151" spans="1:10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J151" s="1">
        <v>1</v>
      </c>
    </row>
    <row r="152" spans="1:10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J152" s="2">
        <v>1</v>
      </c>
    </row>
    <row r="153" spans="1:10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J153" s="1">
        <v>1</v>
      </c>
    </row>
    <row r="154" spans="1:10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J154" s="2">
        <v>1</v>
      </c>
    </row>
    <row r="155" spans="1:10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J155" s="1">
        <v>1</v>
      </c>
    </row>
    <row r="156" spans="1:10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J156" s="2">
        <v>1</v>
      </c>
    </row>
    <row r="157" spans="1:10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J157" s="1">
        <v>1</v>
      </c>
    </row>
    <row r="158" spans="1:10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J158" s="2">
        <v>1</v>
      </c>
    </row>
    <row r="159" spans="1:10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J159" s="1">
        <v>1</v>
      </c>
    </row>
    <row r="160" spans="1:10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J160" s="2">
        <v>1</v>
      </c>
    </row>
    <row r="161" spans="1:10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J161" s="1">
        <v>1</v>
      </c>
    </row>
    <row r="162" spans="1:10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J162" s="2">
        <v>1</v>
      </c>
    </row>
    <row r="163" spans="1:10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J163" s="1">
        <v>1</v>
      </c>
    </row>
    <row r="164" spans="1:10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J164" s="2">
        <v>1</v>
      </c>
    </row>
    <row r="165" spans="1:10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J165" s="1">
        <v>1</v>
      </c>
    </row>
    <row r="166" spans="1:10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J166" s="2">
        <v>1</v>
      </c>
    </row>
    <row r="167" spans="1:10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J167" s="1">
        <v>1</v>
      </c>
    </row>
    <row r="168" spans="1:10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J168" s="2">
        <v>1</v>
      </c>
    </row>
    <row r="169" spans="1:10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J169" s="1">
        <v>1</v>
      </c>
    </row>
    <row r="170" spans="1:10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J170" s="2">
        <v>1</v>
      </c>
    </row>
    <row r="171" spans="1:10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J171" s="1">
        <v>1</v>
      </c>
    </row>
    <row r="172" spans="1:10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J172" s="2">
        <v>1</v>
      </c>
    </row>
    <row r="173" spans="1:10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J173" s="1">
        <v>1</v>
      </c>
    </row>
    <row r="174" spans="1:10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J174" s="2">
        <v>1</v>
      </c>
    </row>
    <row r="175" spans="1:10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J175" s="1">
        <v>1</v>
      </c>
    </row>
    <row r="176" spans="1:10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J176" s="2">
        <v>1</v>
      </c>
    </row>
    <row r="177" spans="1:10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J177" s="1">
        <v>1</v>
      </c>
    </row>
    <row r="178" spans="1:10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J178" s="2">
        <v>1</v>
      </c>
    </row>
    <row r="179" spans="1:10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J179" s="1">
        <v>1</v>
      </c>
    </row>
    <row r="180" spans="1:10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J180" s="2">
        <v>1</v>
      </c>
    </row>
    <row r="181" spans="1:10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J181" s="1">
        <v>1</v>
      </c>
    </row>
    <row r="182" spans="1:10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J182" s="2">
        <v>1</v>
      </c>
    </row>
    <row r="183" spans="1:10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J183" s="1">
        <v>1</v>
      </c>
    </row>
    <row r="184" spans="1:10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J184" s="2">
        <v>1</v>
      </c>
    </row>
    <row r="185" spans="1:10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J185" s="1">
        <v>1</v>
      </c>
    </row>
    <row r="186" spans="1:10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J186" s="2">
        <v>1</v>
      </c>
    </row>
    <row r="187" spans="1:10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J187" s="1">
        <v>1</v>
      </c>
    </row>
    <row r="188" spans="1:10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J188" s="2">
        <v>1</v>
      </c>
    </row>
    <row r="189" spans="1:10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J189" s="1">
        <v>1</v>
      </c>
    </row>
    <row r="190" spans="1:10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J190" s="2">
        <v>1</v>
      </c>
    </row>
    <row r="191" spans="1:10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J191" s="1">
        <v>1</v>
      </c>
    </row>
    <row r="192" spans="1:10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J192" s="2">
        <v>1</v>
      </c>
    </row>
    <row r="193" spans="1:10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J193" s="1">
        <v>1</v>
      </c>
    </row>
    <row r="194" spans="1:10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J194" s="2">
        <v>1</v>
      </c>
    </row>
    <row r="195" spans="1:10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J195" s="1">
        <v>1</v>
      </c>
    </row>
    <row r="196" spans="1:10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J196" s="2">
        <v>1</v>
      </c>
    </row>
    <row r="197" spans="1:10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J197" s="1">
        <v>1</v>
      </c>
    </row>
    <row r="198" spans="1:10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J198" s="2">
        <v>1</v>
      </c>
    </row>
    <row r="199" spans="1:10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J199" s="1">
        <v>1</v>
      </c>
    </row>
    <row r="200" spans="1:10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J200" s="2">
        <v>1</v>
      </c>
    </row>
    <row r="201" spans="1:10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J201" s="1">
        <v>1</v>
      </c>
    </row>
    <row r="202" spans="1:10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J202" s="2">
        <v>1</v>
      </c>
    </row>
    <row r="203" spans="1:10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J203" s="1">
        <v>1</v>
      </c>
    </row>
    <row r="204" spans="1:10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J204" s="2">
        <v>1</v>
      </c>
    </row>
    <row r="205" spans="1:10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J205" s="1">
        <v>1</v>
      </c>
    </row>
    <row r="206" spans="1:10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J206" s="2">
        <v>1</v>
      </c>
    </row>
    <row r="207" spans="1:10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J207" s="1">
        <v>1</v>
      </c>
    </row>
    <row r="208" spans="1:10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J208" s="2">
        <v>1</v>
      </c>
    </row>
    <row r="209" spans="1:10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J209" s="1">
        <v>1</v>
      </c>
    </row>
    <row r="210" spans="1:10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J210" s="2">
        <v>1</v>
      </c>
    </row>
    <row r="211" spans="1:10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J211" s="1">
        <v>1</v>
      </c>
    </row>
    <row r="212" spans="1:10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J212" s="2">
        <v>1</v>
      </c>
    </row>
    <row r="213" spans="1:10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J213" s="1">
        <v>1</v>
      </c>
    </row>
    <row r="214" spans="1:10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J214" s="2">
        <v>1</v>
      </c>
    </row>
    <row r="215" spans="1:10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J215" s="1">
        <v>1</v>
      </c>
    </row>
    <row r="216" spans="1:10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J216" s="2">
        <v>1</v>
      </c>
    </row>
    <row r="217" spans="1:10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J217" s="1">
        <v>1</v>
      </c>
    </row>
    <row r="218" spans="1:10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J218" s="2">
        <v>1</v>
      </c>
    </row>
    <row r="219" spans="1:10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J219" s="1">
        <v>1</v>
      </c>
    </row>
    <row r="220" spans="1:10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J220" s="2">
        <v>1</v>
      </c>
    </row>
    <row r="221" spans="1:10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J221" s="1">
        <v>1</v>
      </c>
    </row>
    <row r="222" spans="1:10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J222" s="2">
        <v>1</v>
      </c>
    </row>
    <row r="223" spans="1:10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J223" s="1">
        <v>1</v>
      </c>
    </row>
    <row r="224" spans="1:10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J224" s="2">
        <v>1</v>
      </c>
    </row>
    <row r="225" spans="1:10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J225" s="1">
        <v>1</v>
      </c>
    </row>
    <row r="226" spans="1:10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J226" s="2">
        <v>1</v>
      </c>
    </row>
    <row r="227" spans="1:10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J227" s="1">
        <v>1</v>
      </c>
    </row>
    <row r="228" spans="1:10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J228" s="2">
        <v>1</v>
      </c>
    </row>
    <row r="229" spans="1:10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J229" s="1">
        <v>1</v>
      </c>
    </row>
    <row r="230" spans="1:10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J230" s="2">
        <v>1</v>
      </c>
    </row>
    <row r="231" spans="1:10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J231" s="1">
        <v>1</v>
      </c>
    </row>
    <row r="232" spans="1:10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J232" s="2">
        <v>1</v>
      </c>
    </row>
    <row r="233" spans="1:10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J233" s="1">
        <v>1</v>
      </c>
    </row>
    <row r="234" spans="1:10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J234" s="2">
        <v>1</v>
      </c>
    </row>
    <row r="235" spans="1:10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J235" s="1">
        <v>1</v>
      </c>
    </row>
    <row r="236" spans="1:10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J236" s="2">
        <v>1</v>
      </c>
    </row>
    <row r="237" spans="1:10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J237" s="1">
        <v>1</v>
      </c>
    </row>
    <row r="238" spans="1:10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J238" s="2">
        <v>1</v>
      </c>
    </row>
    <row r="239" spans="1:10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J239" s="1">
        <v>1</v>
      </c>
    </row>
    <row r="240" spans="1:10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J240" s="2">
        <v>1</v>
      </c>
    </row>
    <row r="241" spans="1:10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J241" s="1">
        <v>1</v>
      </c>
    </row>
    <row r="242" spans="1:10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J242" s="2">
        <v>1</v>
      </c>
    </row>
    <row r="243" spans="1:10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J243" s="1">
        <v>1</v>
      </c>
    </row>
    <row r="244" spans="1:10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J244" s="2">
        <v>1</v>
      </c>
    </row>
    <row r="245" spans="1:10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J245" s="1">
        <v>1</v>
      </c>
    </row>
    <row r="246" spans="1:10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J246" s="2">
        <v>1</v>
      </c>
    </row>
    <row r="247" spans="1:10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J247" s="1">
        <v>1</v>
      </c>
    </row>
    <row r="248" spans="1:10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J248" s="2">
        <v>1</v>
      </c>
    </row>
    <row r="249" spans="1:10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J249" s="1">
        <v>1</v>
      </c>
    </row>
    <row r="250" spans="1:10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J250" s="2">
        <v>1</v>
      </c>
    </row>
    <row r="251" spans="1:10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J251" s="1">
        <v>1</v>
      </c>
    </row>
    <row r="252" spans="1:10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J252" s="2">
        <v>1</v>
      </c>
    </row>
    <row r="253" spans="1:10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J253" s="1">
        <v>1</v>
      </c>
    </row>
    <row r="254" spans="1:10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J254" s="2">
        <v>1</v>
      </c>
    </row>
    <row r="255" spans="1:10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J255" s="1">
        <v>1</v>
      </c>
    </row>
    <row r="256" spans="1:10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J256" s="2">
        <v>1</v>
      </c>
    </row>
    <row r="257" spans="1:10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J257" s="1">
        <v>1</v>
      </c>
    </row>
    <row r="258" spans="1:10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J258" s="2">
        <v>1</v>
      </c>
    </row>
    <row r="259" spans="1:10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J259" s="1">
        <v>1</v>
      </c>
    </row>
    <row r="260" spans="1:10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J260" s="2">
        <v>1</v>
      </c>
    </row>
    <row r="261" spans="1:10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J261" s="1">
        <v>1</v>
      </c>
    </row>
    <row r="262" spans="1:10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J262" s="2">
        <v>1</v>
      </c>
    </row>
    <row r="263" spans="1:10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J263" s="1">
        <v>1</v>
      </c>
    </row>
    <row r="264" spans="1:10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J264" s="2">
        <v>1</v>
      </c>
    </row>
    <row r="265" spans="1:10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J265" s="1">
        <v>1</v>
      </c>
    </row>
    <row r="266" spans="1:10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J266" s="2">
        <v>1</v>
      </c>
    </row>
    <row r="267" spans="1:10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J267" s="1">
        <v>1</v>
      </c>
    </row>
    <row r="268" spans="1:10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J268" s="2">
        <v>1</v>
      </c>
    </row>
    <row r="269" spans="1:10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J269" s="1">
        <v>1</v>
      </c>
    </row>
    <row r="270" spans="1:10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J270" s="2">
        <v>1</v>
      </c>
    </row>
    <row r="271" spans="1:10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J271" s="1">
        <v>1</v>
      </c>
    </row>
    <row r="272" spans="1:10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J272" s="2">
        <v>1</v>
      </c>
    </row>
    <row r="273" spans="1:10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J273" s="1">
        <v>1</v>
      </c>
    </row>
    <row r="274" spans="1:10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J274" s="2">
        <v>1</v>
      </c>
    </row>
    <row r="275" spans="1:10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J275" s="1">
        <v>1</v>
      </c>
    </row>
    <row r="276" spans="1:10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J276" s="2">
        <v>1</v>
      </c>
    </row>
    <row r="277" spans="1:10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J277" s="1">
        <v>1</v>
      </c>
    </row>
    <row r="278" spans="1:10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J278" s="2">
        <v>1</v>
      </c>
    </row>
    <row r="279" spans="1:10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J279" s="1">
        <v>1</v>
      </c>
    </row>
    <row r="280" spans="1:10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J280" s="2">
        <v>1</v>
      </c>
    </row>
    <row r="281" spans="1:10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J281" s="1">
        <v>1</v>
      </c>
    </row>
    <row r="282" spans="1:10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J282" s="2">
        <v>1</v>
      </c>
    </row>
    <row r="283" spans="1:10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J283" s="1">
        <v>1</v>
      </c>
    </row>
    <row r="284" spans="1:10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J284" s="2">
        <v>1</v>
      </c>
    </row>
    <row r="285" spans="1:10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J285" s="1">
        <v>1</v>
      </c>
    </row>
    <row r="286" spans="1:10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J286" s="2">
        <v>1</v>
      </c>
    </row>
    <row r="287" spans="1:10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J287" s="1">
        <v>1</v>
      </c>
    </row>
    <row r="288" spans="1:10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J288" s="2">
        <v>1</v>
      </c>
    </row>
    <row r="289" spans="1:10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J289" s="1">
        <v>1</v>
      </c>
    </row>
    <row r="290" spans="1:10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J290" s="2">
        <v>1</v>
      </c>
    </row>
    <row r="291" spans="1:10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J291" s="1">
        <v>1</v>
      </c>
    </row>
    <row r="292" spans="1:10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J292" s="2">
        <v>1</v>
      </c>
    </row>
    <row r="293" spans="1:10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J293" s="1">
        <v>1</v>
      </c>
    </row>
    <row r="294" spans="1:10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J294" s="2">
        <v>1</v>
      </c>
    </row>
    <row r="295" spans="1:10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J295" s="1">
        <v>1</v>
      </c>
    </row>
    <row r="296" spans="1:10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J296" s="2">
        <v>1</v>
      </c>
    </row>
    <row r="297" spans="1:10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J297" s="1">
        <v>1</v>
      </c>
    </row>
    <row r="298" spans="1:10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J298" s="2">
        <v>1</v>
      </c>
    </row>
    <row r="299" spans="1:10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J299" s="1">
        <v>1</v>
      </c>
    </row>
    <row r="300" spans="1:10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J300">
        <f>SUM(J2:J299)</f>
        <v>298</v>
      </c>
    </row>
    <row r="301" spans="1:10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10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10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10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hidden="1" x14ac:dyDescent="0.35"/>
    <row r="443" spans="1:8" x14ac:dyDescent="0.35">
      <c r="A443">
        <f t="shared" ref="A443:H443" si="0">SUBTOTAL(101,A2:A442)</f>
        <v>1.3227272727272728</v>
      </c>
      <c r="B443">
        <f t="shared" si="0"/>
        <v>2.543181818181818</v>
      </c>
      <c r="C443">
        <f t="shared" si="0"/>
        <v>12000.297727272728</v>
      </c>
      <c r="D443">
        <f t="shared" si="0"/>
        <v>5796.2659090909092</v>
      </c>
      <c r="E443">
        <f t="shared" si="0"/>
        <v>7951.2772727272732</v>
      </c>
      <c r="F443">
        <f t="shared" si="0"/>
        <v>3071.931818181818</v>
      </c>
      <c r="G443">
        <f t="shared" si="0"/>
        <v>2881.4931818181817</v>
      </c>
      <c r="H443">
        <f t="shared" si="0"/>
        <v>1524.8704545454545</v>
      </c>
    </row>
    <row r="444" spans="1:8" x14ac:dyDescent="0.35">
      <c r="A444">
        <f t="shared" ref="A444:H444" si="1">MAX(A2:A443)</f>
        <v>2</v>
      </c>
      <c r="B444">
        <f t="shared" si="1"/>
        <v>3</v>
      </c>
      <c r="C444">
        <f t="shared" si="1"/>
        <v>112151</v>
      </c>
      <c r="D444">
        <f t="shared" si="1"/>
        <v>73498</v>
      </c>
      <c r="E444">
        <f t="shared" si="1"/>
        <v>92780</v>
      </c>
      <c r="F444">
        <f t="shared" si="1"/>
        <v>60869</v>
      </c>
      <c r="G444">
        <f t="shared" si="1"/>
        <v>40827</v>
      </c>
      <c r="H444">
        <f t="shared" si="1"/>
        <v>47943</v>
      </c>
    </row>
  </sheetData>
  <pageMargins left="0.7" right="0.7" top="0.75" bottom="0.75" header="0.3" footer="0.3"/>
  <pageSetup scale="51" orientation="portrait" r:id="rId3"/>
  <rowBreaks count="1" manualBreakCount="1">
    <brk id="74" max="16383" man="1"/>
  </rowBreaks>
  <colBreaks count="2" manualBreakCount="2">
    <brk id="12" max="443" man="1"/>
    <brk id="20" max="1048575" man="1"/>
  </colBreaks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X G a T W f e e D D C l A A A A 9 g A A A B I A H A B D b 2 5 m a W c v U G F j a 2 F n Z S 5 4 b W w g o h g A K K A U A A A A A A A A A A A A A A A A A A A A A A A A A A A A h Y + 9 D o I w G E V f h X S n P 7 A Q 8 l E G X U w k M T E x r k 2 p 0 A D F 0 G J 5 N w c f y V c Q o 6 i b 4 z 3 3 D P f e r z f I p 6 4 N L m q w u j c Z Y p i i Q B n Z l 9 p U G R r d K U x Q z m E n Z C M q F c y y s e l k y w z V z p 1 T Q r z 3 2 M e 4 H y o S U c r I s d j u Z a 0 6 g T 6 y / i + H 2 l g n j F S I w + E 1 h k e Y x Q l m C c U U y A K h 0 O Y r R P P e Z / s D Y T W 2 b h w U 1 2 W 4 W Q N Z I p D 3 B / 4 A U E s D B B Q A A g A I A F x m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p N Z l A m k / V I B A A C D A g A A E w A c A E Z v c m 1 1 b G F z L 1 N l Y 3 R p b 2 4 x L m 0 g o h g A K K A U A A A A A A A A A A A A A A A A A A A A A A A A A A A A f V F d S 8 M w F H 0 v 7 D + E 7 G W D U N h Q E U c f p H V + g D L t x I d N 5 K 6 9 r m F p M n L T S R 3 7 7 2 Z U m b j N v C Q 5 3 H N y T g 5 h 5 q T R L G 3 2 3 q A V t A I q w G L O 2 v y l M A o J F L K s I m d K t M R y c M B Z x B S 6 V s D 8 S q t y h t Y j M a 3 C x G R V i d p 1 h l J h G B v t / I U 6 P L 6 Y P p O n T 1 G t p J 0 m 5 k M r A z l N j z 0 R Z r T i X T F J U M l S O r Q R F 1 y w 2 K i q 1 B S d C 3 a l M 5 N L P Y 9 6 / d O + Y I + V c Z i 6 W m G 0 O 4 Y P R u N r V z R O 2 / w G I f d e a 9 B z l k j n 2 Q t w C 9 D b Q G O Y e c L I m t K z m 0 H q N O E E m 3 z j l 0 q l G S i w F D l b / Z a + Q y 3 p R 7 m a Q b H T H F v Q 9 G 5 s 2 b g f 1 0 u k z j 9 m x H r N 4 w K 0 R u U j 3 2 p 3 d h J u S R v B 1 v w J 5 7 6 o f X x o k Y p 9 + F 6 q x T 5 6 b U 2 G t j 6 k Y j 7 x g H q C v o L 5 t s u 3 E S z R H p p Q M g O i v + x N t x V I f f y X B l 9 Q S w E C L Q A U A A I A C A B c Z p N Z 9 5 4 M M K U A A A D 2 A A A A E g A A A A A A A A A A A A A A A A A A A A A A Q 2 9 u Z m l n L 1 B h Y 2 t h Z 2 U u e G 1 s U E s B A i 0 A F A A C A A g A X G a T W Q / K 6 a u k A A A A 6 Q A A A B M A A A A A A A A A A A A A A A A A 8 Q A A A F t D b 2 5 0 Z W 5 0 X 1 R 5 c G V z X S 5 4 b W x Q S w E C L Q A U A A I A C A B c Z p N Z l A m k / V I B A A C D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D g A A A A A A A O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G Q 1 Z D Q 5 L W V k M G M t N D Z l O S 1 i Y 2 I z L T J m M D F h M D J i M T U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A 1 O j U w O j U 2 L j g 0 O T U 5 M D R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m V u a X M l M j B 5 Y W 5 n J T I w R G l 1 Y m F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v q 4 z I b k 5 N r 5 W 7 J L G 6 x O s A A A A A A g A A A A A A E G Y A A A A B A A A g A A A A j Z G z 8 a E u a M + s q S 1 6 W F J n p s 9 g C i l D z x 4 X y I w j h Q n i S + E A A A A A D o A A A A A C A A A g A A A A / h g R x u N W d g m b X C P 8 B S 8 I W 4 d U 7 c f s y k r r 5 4 9 M a Q a H m t Z Q A A A A O Y P C u A G u l a r e a j 4 p F r j U z H b t b G 6 g r w t m o / W u W K 6 G 7 9 h V Z o u e E z B Q e V S J p c H H K 0 A J U + c Z p R L g p 7 w i W h u y k k O 9 p O 7 1 E Q m + F x 2 i a W q 7 t g u e f S t A A A A A N D M 4 Z 4 y 1 I U X U L c Q L 7 D I F X 6 m T B k Z D u y o K a + s o z e g z z o w f p I u V 4 J W 6 E n k E 6 9 v o I U O r O 3 a r G O k d Q U E T s 3 9 a d 1 P L W g = = < / D a t a M a s h u p > 
</file>

<file path=customXml/itemProps1.xml><?xml version="1.0" encoding="utf-8"?>
<ds:datastoreItem xmlns:ds="http://schemas.openxmlformats.org/officeDocument/2006/customXml" ds:itemID="{BC478A51-84A6-4ABA-A9FD-BDCE90F6E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dheaa</dc:creator>
  <cp:lastModifiedBy>elvira dheaa</cp:lastModifiedBy>
  <cp:lastPrinted>2024-12-22T09:23:50Z</cp:lastPrinted>
  <dcterms:created xsi:type="dcterms:W3CDTF">2024-12-19T05:50:12Z</dcterms:created>
  <dcterms:modified xsi:type="dcterms:W3CDTF">2024-12-22T09:46:54Z</dcterms:modified>
</cp:coreProperties>
</file>