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h\Documents\Study\BlockChain\Doc\evaluation\"/>
    </mc:Choice>
  </mc:AlternateContent>
  <bookViews>
    <workbookView xWindow="0" yWindow="0" windowWidth="17250" windowHeight="8910" activeTab="4"/>
  </bookViews>
  <sheets>
    <sheet name="0803" sheetId="21" r:id="rId1"/>
    <sheet name="분석" sheetId="15" r:id="rId2"/>
    <sheet name="Spec0" sheetId="1" r:id="rId3"/>
    <sheet name="Spec1" sheetId="10" r:id="rId4"/>
    <sheet name="실패" sheetId="20" r:id="rId5"/>
    <sheet name="Sheet3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S30" i="21" l="1"/>
  <c r="BL30" i="21"/>
  <c r="CI30" i="21" l="1"/>
  <c r="BN30" i="21"/>
  <c r="Z30" i="21"/>
  <c r="U30" i="21"/>
  <c r="E3" i="21" l="1"/>
  <c r="DH30" i="21" l="1"/>
  <c r="DG30" i="21"/>
  <c r="DE30" i="21"/>
  <c r="DD30" i="21"/>
  <c r="DF30" i="21"/>
  <c r="DC30" i="21"/>
  <c r="E36" i="21" l="1"/>
  <c r="E33" i="21"/>
  <c r="E34" i="21" l="1"/>
  <c r="E37" i="21"/>
  <c r="E35" i="21"/>
  <c r="E32" i="21"/>
  <c r="E31" i="21"/>
  <c r="E29" i="21"/>
  <c r="E28" i="21"/>
  <c r="E27" i="21"/>
  <c r="E26" i="21"/>
  <c r="E25" i="21"/>
  <c r="E24" i="21"/>
  <c r="E23" i="21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E4" i="21"/>
  <c r="DM30" i="21"/>
  <c r="DL30" i="21"/>
  <c r="DK30" i="21"/>
  <c r="DJ30" i="21"/>
  <c r="CZ30" i="21"/>
  <c r="DA30" i="21"/>
  <c r="CX30" i="21"/>
  <c r="CY30" i="21"/>
  <c r="CV30" i="21"/>
  <c r="CW30" i="21"/>
  <c r="CU30" i="21"/>
  <c r="CT30" i="21"/>
  <c r="CR30" i="21"/>
  <c r="CQ30" i="21"/>
  <c r="CP30" i="21"/>
  <c r="CO30" i="21"/>
  <c r="CM30" i="21"/>
  <c r="CN30" i="21"/>
  <c r="CL30" i="21"/>
  <c r="CK30" i="21"/>
  <c r="CJ30" i="21"/>
  <c r="CH30" i="21"/>
  <c r="CG30" i="21"/>
  <c r="CF30" i="21"/>
  <c r="CE30" i="21"/>
  <c r="CB30" i="21"/>
  <c r="CD30" i="21"/>
  <c r="CA30" i="21"/>
  <c r="BZ30" i="21"/>
  <c r="CC30" i="21"/>
  <c r="BY30" i="21"/>
  <c r="BX30" i="21"/>
  <c r="BW30" i="21"/>
  <c r="BV30" i="21"/>
  <c r="BU30" i="21"/>
  <c r="BT30" i="21"/>
  <c r="BS30" i="21"/>
  <c r="BR30" i="21"/>
  <c r="BQ30" i="21"/>
  <c r="BO30" i="21"/>
  <c r="BP30" i="21"/>
  <c r="BK30" i="21"/>
  <c r="BI30" i="21"/>
  <c r="BM30" i="21"/>
  <c r="BH30" i="21"/>
  <c r="BF30" i="21"/>
  <c r="BG30" i="21"/>
  <c r="BC30" i="21"/>
  <c r="BD30" i="21"/>
  <c r="BB30" i="21"/>
  <c r="BA30" i="21"/>
  <c r="AZ30" i="21"/>
  <c r="AY30" i="21"/>
  <c r="AX30" i="21"/>
  <c r="AW30" i="21"/>
  <c r="AV30" i="21"/>
  <c r="AU30" i="21"/>
  <c r="AT30" i="21"/>
  <c r="AS30" i="21"/>
  <c r="AR30" i="21"/>
  <c r="AQ30" i="21"/>
  <c r="AP30" i="21"/>
  <c r="AN30" i="21"/>
  <c r="AM30" i="21"/>
  <c r="AL30" i="21"/>
  <c r="AK30" i="21"/>
  <c r="AI30" i="21"/>
  <c r="AJ30" i="21"/>
  <c r="AH30" i="21"/>
  <c r="AG30" i="21"/>
  <c r="AF30" i="21"/>
  <c r="AE30" i="21"/>
  <c r="AD30" i="21"/>
  <c r="AC30" i="21"/>
  <c r="AB30" i="21"/>
  <c r="AA30" i="21"/>
  <c r="X30" i="21"/>
  <c r="W30" i="21"/>
  <c r="V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1" i="21"/>
  <c r="F202" i="15" l="1"/>
  <c r="F341" i="15"/>
</calcChain>
</file>

<file path=xl/sharedStrings.xml><?xml version="1.0" encoding="utf-8"?>
<sst xmlns="http://schemas.openxmlformats.org/spreadsheetml/2006/main" count="3999" uniqueCount="861">
  <si>
    <t>balanceOf</t>
    <phoneticPr fontId="1" type="noConversion"/>
  </si>
  <si>
    <t>transferFrom</t>
    <phoneticPr fontId="1" type="noConversion"/>
  </si>
  <si>
    <t>approve</t>
    <phoneticPr fontId="1" type="noConversion"/>
  </si>
  <si>
    <t>Transfer</t>
    <phoneticPr fontId="1" type="noConversion"/>
  </si>
  <si>
    <t>Approval</t>
    <phoneticPr fontId="1" type="noConversion"/>
  </si>
  <si>
    <t>valid owner</t>
    <phoneticPr fontId="1" type="noConversion"/>
  </si>
  <si>
    <t>invalid owner</t>
    <phoneticPr fontId="1" type="noConversion"/>
  </si>
  <si>
    <t>BA1</t>
    <phoneticPr fontId="1" type="noConversion"/>
  </si>
  <si>
    <t>TS1</t>
    <phoneticPr fontId="1" type="noConversion"/>
  </si>
  <si>
    <t>valid owner</t>
    <phoneticPr fontId="1" type="noConversion"/>
  </si>
  <si>
    <t>invalid owner</t>
    <phoneticPr fontId="1" type="noConversion"/>
  </si>
  <si>
    <t>vaild spender</t>
    <phoneticPr fontId="1" type="noConversion"/>
  </si>
  <si>
    <t>invalid spender</t>
    <phoneticPr fontId="1" type="noConversion"/>
  </si>
  <si>
    <t>AL1</t>
    <phoneticPr fontId="1" type="noConversion"/>
  </si>
  <si>
    <t>AL2</t>
  </si>
  <si>
    <t>AL3</t>
  </si>
  <si>
    <t>AL4</t>
  </si>
  <si>
    <t>owner's balance</t>
    <phoneticPr fontId="1" type="noConversion"/>
  </si>
  <si>
    <t>BA2</t>
    <phoneticPr fontId="1" type="noConversion"/>
  </si>
  <si>
    <t>token's total supply</t>
    <phoneticPr fontId="1" type="noConversion"/>
  </si>
  <si>
    <t>valid to</t>
    <phoneticPr fontId="1" type="noConversion"/>
  </si>
  <si>
    <t>invalid to</t>
    <phoneticPr fontId="1" type="noConversion"/>
  </si>
  <si>
    <t>sender.balance &gt;= value</t>
    <phoneticPr fontId="1" type="noConversion"/>
  </si>
  <si>
    <t>to.balance+value &lt;= MAX</t>
    <phoneticPr fontId="1" type="noConversion"/>
  </si>
  <si>
    <t>to.balance+value &gt; MAX</t>
    <phoneticPr fontId="1" type="noConversion"/>
  </si>
  <si>
    <t>sender.balance &lt; value</t>
    <phoneticPr fontId="1" type="noConversion"/>
  </si>
  <si>
    <t>sender.balance := sender.balance - value
to.balance := to.balance + value
Transfer(sender, to ,value)</t>
    <phoneticPr fontId="1" type="noConversion"/>
  </si>
  <si>
    <t>sender.balance (no change)
to.balance (no change)
no event</t>
    <phoneticPr fontId="1" type="noConversion"/>
  </si>
  <si>
    <t>TR1</t>
    <phoneticPr fontId="1" type="noConversion"/>
  </si>
  <si>
    <t>TR2</t>
  </si>
  <si>
    <t>TR3</t>
  </si>
  <si>
    <t>TR4</t>
  </si>
  <si>
    <t>TR5</t>
  </si>
  <si>
    <t>valid from</t>
    <phoneticPr fontId="1" type="noConversion"/>
  </si>
  <si>
    <t>invalid to</t>
    <phoneticPr fontId="1" type="noConversion"/>
  </si>
  <si>
    <t>invalid from</t>
    <phoneticPr fontId="1" type="noConversion"/>
  </si>
  <si>
    <t>from.balance &gt;= value</t>
    <phoneticPr fontId="1" type="noConversion"/>
  </si>
  <si>
    <t>from.balance &gt;= value</t>
    <phoneticPr fontId="1" type="noConversion"/>
  </si>
  <si>
    <t>from.balance &lt; value</t>
    <phoneticPr fontId="1" type="noConversion"/>
  </si>
  <si>
    <t>caller's allowance by from &gt;= value</t>
    <phoneticPr fontId="1" type="noConversion"/>
  </si>
  <si>
    <t>from.balance := from.balance - value
to.balance := to.balance + value
caller's allowance by from := caller's allowance by from - value
Transfer(from, to ,value)</t>
    <phoneticPr fontId="1" type="noConversion"/>
  </si>
  <si>
    <t>from.balance (no change)
to.balance (no change)
caller's allowance by from (no change)
no event</t>
    <phoneticPr fontId="1" type="noConversion"/>
  </si>
  <si>
    <t>caller's allowance by from &lt; value</t>
    <phoneticPr fontId="1" type="noConversion"/>
  </si>
  <si>
    <t>TF1</t>
    <phoneticPr fontId="1" type="noConversion"/>
  </si>
  <si>
    <t>TF2</t>
  </si>
  <si>
    <t>TF3</t>
  </si>
  <si>
    <t>TF4</t>
  </si>
  <si>
    <t>TF5</t>
  </si>
  <si>
    <t>TF6</t>
  </si>
  <si>
    <t>TF7</t>
  </si>
  <si>
    <t>TF8</t>
  </si>
  <si>
    <t>valid spender</t>
    <phoneticPr fontId="1" type="noConversion"/>
  </si>
  <si>
    <t>caller balance &lt; value</t>
    <phoneticPr fontId="1" type="noConversion"/>
  </si>
  <si>
    <t>spender's allowance by caller : = value
Approval(caller, spender, value)</t>
    <phoneticPr fontId="1" type="noConversion"/>
  </si>
  <si>
    <t>spender's allowance by caller (no change)
no event</t>
    <phoneticPr fontId="1" type="noConversion"/>
  </si>
  <si>
    <t>AP1</t>
    <phoneticPr fontId="1" type="noConversion"/>
  </si>
  <si>
    <t>AP2</t>
  </si>
  <si>
    <t>AP3</t>
  </si>
  <si>
    <t>ERC20 API</t>
    <phoneticPr fontId="1" type="noConversion"/>
  </si>
  <si>
    <t>Output</t>
    <phoneticPr fontId="1" type="noConversion"/>
  </si>
  <si>
    <t>Input</t>
    <phoneticPr fontId="1" type="noConversion"/>
  </si>
  <si>
    <t>ERC20 API Test Specification</t>
    <phoneticPr fontId="1" type="noConversion"/>
  </si>
  <si>
    <t>No.</t>
    <phoneticPr fontId="1" type="noConversion"/>
  </si>
  <si>
    <t>Test case</t>
    <phoneticPr fontId="1" type="noConversion"/>
  </si>
  <si>
    <r>
      <t xml:space="preserve">&gt; </t>
    </r>
    <r>
      <rPr>
        <sz val="11"/>
        <color theme="1"/>
        <rFont val="맑은 고딕"/>
        <family val="2"/>
        <charset val="129"/>
        <scheme val="minor"/>
      </rPr>
      <t>gas 소모 추가: Input에 sufficient gas/insufficient gas 항목 추가</t>
    </r>
    <phoneticPr fontId="1" type="noConversion"/>
  </si>
  <si>
    <t xml:space="preserve">&gt; 여러 개의 API를 연속해서 호출하는 테스트 케이스 --&gt; 취약점 확인용으로 사용 가능하지 않을까? </t>
    <phoneticPr fontId="1" type="noConversion"/>
  </si>
  <si>
    <t>throw</t>
    <phoneticPr fontId="1" type="noConversion"/>
  </si>
  <si>
    <t>&gt; false 리턴이 왔을때 처리하는지 확인해야 한다.</t>
    <phoneticPr fontId="1" type="noConversion"/>
  </si>
  <si>
    <t>throw</t>
    <phoneticPr fontId="1" type="noConversion"/>
  </si>
  <si>
    <t>AP2</t>
    <phoneticPr fontId="1" type="noConversion"/>
  </si>
  <si>
    <t>AP3</t>
    <phoneticPr fontId="1" type="noConversion"/>
  </si>
  <si>
    <t>invalid spender</t>
    <phoneticPr fontId="1" type="noConversion"/>
  </si>
  <si>
    <t>totalSupply</t>
    <phoneticPr fontId="1" type="noConversion"/>
  </si>
  <si>
    <t>total supply가 인자에 있으면 값 저장</t>
    <phoneticPr fontId="1" type="noConversion"/>
  </si>
  <si>
    <t xml:space="preserve">total supply가 코드 지정 상수값으로 지정되면 확인 </t>
    <phoneticPr fontId="1" type="noConversion"/>
  </si>
  <si>
    <t>testTS(totalSupply) 호출</t>
    <phoneticPr fontId="1" type="noConversion"/>
  </si>
  <si>
    <t>balance**[token owner] 값이 지정되는지 확인</t>
    <phoneticPr fontId="1" type="noConversion"/>
  </si>
  <si>
    <t>testBA()로 balanceOf(token owner, 지정된 토큰) 확인</t>
    <phoneticPr fontId="1" type="noConversion"/>
  </si>
  <si>
    <t>토큰 컨트랙트 배포</t>
    <phoneticPr fontId="1" type="noConversion"/>
  </si>
  <si>
    <t>테스트 컨트랙트를 토큰 컨트랙트를 인자로 주고 배포</t>
    <phoneticPr fontId="1" type="noConversion"/>
  </si>
  <si>
    <t>balance**[token owner] 값이 지정 안되면?</t>
    <phoneticPr fontId="1" type="noConversion"/>
  </si>
  <si>
    <t>배포된 토큰 컨트랙트에서 테스트 컨트랙트로 토큰 전송</t>
    <phoneticPr fontId="1" type="noConversion"/>
  </si>
  <si>
    <t xml:space="preserve">testTR(to, value) 호출, </t>
    <phoneticPr fontId="1" type="noConversion"/>
  </si>
  <si>
    <t>to: 다른 주소 아무거나</t>
    <phoneticPr fontId="1" type="noConversion"/>
  </si>
  <si>
    <t>value: 5에서 전송한 값보다 크게, 작게, 0 전송</t>
    <phoneticPr fontId="1" type="noConversion"/>
  </si>
  <si>
    <t>spender:</t>
    <phoneticPr fontId="1" type="noConversion"/>
  </si>
  <si>
    <t>value: 5에서 전송한 값보다 크게, 작게</t>
    <phoneticPr fontId="1" type="noConversion"/>
  </si>
  <si>
    <t>testAP(spender, value)</t>
    <phoneticPr fontId="1" type="noConversion"/>
  </si>
  <si>
    <t>testAL(owner,spender,remaining)</t>
    <phoneticPr fontId="1" type="noConversion"/>
  </si>
  <si>
    <t>배포된 토큰 컨트랙트에서 테스트 컨트랙트를 spender로 approve() 호출</t>
    <phoneticPr fontId="1" type="noConversion"/>
  </si>
  <si>
    <t>testTF(from,to,value)</t>
    <phoneticPr fontId="1" type="noConversion"/>
  </si>
  <si>
    <t>value: 9에서 전송한 값보다 크게, 작게</t>
    <phoneticPr fontId="1" type="noConversion"/>
  </si>
  <si>
    <t>from: 9에서의 msg sender</t>
    <phoneticPr fontId="1" type="noConversion"/>
  </si>
  <si>
    <t xml:space="preserve">* 아래 내용을 자동화하는 외부 프로그램을 작성하면 그 프로그램에서 이벤트도 확인 가능하다.
* 각 값은 코드에 지정된 값이 아니면 이 프로그램에서 정해서 모든 토큰에 대해 똑같이 실행해 볼 수 있다. </t>
    <phoneticPr fontId="1" type="noConversion"/>
  </si>
  <si>
    <t>&gt; 0 transfer는 일반 전송과 같게 처리</t>
    <phoneticPr fontId="1" type="noConversion"/>
  </si>
  <si>
    <t>value == 0</t>
    <phoneticPr fontId="1" type="noConversion"/>
  </si>
  <si>
    <t>value != 0</t>
    <phoneticPr fontId="1" type="noConversion"/>
  </si>
  <si>
    <t>&gt; 새 토큰을 생성하는 토큰 계약은 토큰이 생성 될 때 _from 주소가 0x0으로 설정된 전송 이벤트를 트리거해야한다.</t>
    <phoneticPr fontId="1" type="noConversion"/>
  </si>
  <si>
    <t xml:space="preserve">오버플로우 테스트를 위해 </t>
    <phoneticPr fontId="1" type="noConversion"/>
  </si>
  <si>
    <t>transfer</t>
    <phoneticPr fontId="1" type="noConversion"/>
  </si>
  <si>
    <t>&gt;</t>
    <phoneticPr fontId="1" type="noConversion"/>
  </si>
  <si>
    <t xml:space="preserve">function setBalance(address _owner, uint256 _value) public returns (bool success) 추가 </t>
    <phoneticPr fontId="1" type="noConversion"/>
  </si>
  <si>
    <t>최대값: 115792089237316195423570985008687907853269984665640564039457584007913129639935</t>
    <phoneticPr fontId="1" type="noConversion"/>
  </si>
  <si>
    <t>최대값을 가진 from 계정과 임의의(&gt;0)값을 갖는 to 계정 balance 세팅</t>
    <phoneticPr fontId="1" type="noConversion"/>
  </si>
  <si>
    <t>from에서 to로 전송 테스트</t>
    <phoneticPr fontId="1" type="noConversion"/>
  </si>
  <si>
    <t xml:space="preserve">토큰컨트랙트의 approve 함수 호출: from계정에서 approve(테스트컨트랙트,최대값) 호출 </t>
    <phoneticPr fontId="1" type="noConversion"/>
  </si>
  <si>
    <t>transferFrom</t>
    <phoneticPr fontId="1" type="noConversion"/>
  </si>
  <si>
    <t>from에서 to로 transferFrom 테스트</t>
    <phoneticPr fontId="1" type="noConversion"/>
  </si>
  <si>
    <t>spender's allowance by owner</t>
    <phoneticPr fontId="1" type="noConversion"/>
  </si>
  <si>
    <t>setup testing</t>
    <phoneticPr fontId="1" type="noConversion"/>
  </si>
  <si>
    <t>1. setBalance(sender,initial balance) initial balance &lt; value</t>
    <phoneticPr fontId="1" type="noConversion"/>
  </si>
  <si>
    <t>1. setBalance(from,initial from balance) initial from balance &gt;= value
2. setBalance(to,initial to balance) initial to balance + value &lt;= MAX
3. from.approve(caller,balance) balance &lt;= initial from balance</t>
    <phoneticPr fontId="1" type="noConversion"/>
  </si>
  <si>
    <t>1. setBalance(from,initial from balance) initial from balance &gt;= value
2. setBalance(to,initial to balance) initial to balance + value &lt;= MAX
3. from.approve(caller,balance) balance &lt;= initial from balance &amp; balance &lt; value</t>
    <phoneticPr fontId="1" type="noConversion"/>
  </si>
  <si>
    <t>1. setBalance(from,initial from balance) initial from balance &gt;= value
2. setBalance(to,initial to balance) initial to balance + value &gt; MAX</t>
    <phoneticPr fontId="1" type="noConversion"/>
  </si>
  <si>
    <t>1. setBalance(from,initial from balance) initial from balance &lt; value</t>
    <phoneticPr fontId="1" type="noConversion"/>
  </si>
  <si>
    <t>&gt; approve : caller의 총 balance vs. caller의 총 balance - 이미 allow된 총량</t>
    <phoneticPr fontId="1" type="noConversion"/>
  </si>
  <si>
    <t>1. setBalance(caller,initial balance) initial balance &gt;= value</t>
    <phoneticPr fontId="1" type="noConversion"/>
  </si>
  <si>
    <t>1. setBalance(caller,initial balance) initial balance &lt; value</t>
    <phoneticPr fontId="1" type="noConversion"/>
  </si>
  <si>
    <t>ERC20Test 컨트랙트가 balance 가져야 함</t>
    <phoneticPr fontId="1" type="noConversion"/>
  </si>
  <si>
    <t>transfer</t>
    <phoneticPr fontId="1" type="noConversion"/>
  </si>
  <si>
    <t>sender.balance &gt;= value</t>
    <phoneticPr fontId="1" type="noConversion"/>
  </si>
  <si>
    <t>value == 0</t>
    <phoneticPr fontId="1" type="noConversion"/>
  </si>
  <si>
    <t>1. setBalance(to,initial balance) initial balance + value &lt;= MAX</t>
    <phoneticPr fontId="1" type="noConversion"/>
  </si>
  <si>
    <t>to.balance+value &gt; MAX</t>
    <phoneticPr fontId="1" type="noConversion"/>
  </si>
  <si>
    <t>caller balance &gt;= value</t>
    <phoneticPr fontId="1" type="noConversion"/>
  </si>
  <si>
    <t>allowance</t>
    <phoneticPr fontId="1" type="noConversion"/>
  </si>
  <si>
    <t>1. setBalance(owner,initial balance)
2. approve(spender,balance)</t>
    <phoneticPr fontId="1" type="noConversion"/>
  </si>
  <si>
    <t>caller's allowance by from &gt;= value</t>
    <phoneticPr fontId="1" type="noConversion"/>
  </si>
  <si>
    <t>1. setBalance(to,initial balance) initial balance + value &gt; MAX
MAX: 115792089237316195423570985008687907853269984665640564039457584007913129639935</t>
    <phoneticPr fontId="1" type="noConversion"/>
  </si>
  <si>
    <t>DSToken</t>
    <phoneticPr fontId="1" type="noConversion"/>
  </si>
  <si>
    <t>totalSupply()</t>
    <phoneticPr fontId="1" type="noConversion"/>
  </si>
  <si>
    <t>transfer(): 
sender.balance &gt;= value &amp; 
to.balance+value &lt;= MAX &amp; 
value != 0</t>
    <phoneticPr fontId="1" type="noConversion"/>
  </si>
  <si>
    <t>transfer(): 
sender.balance &gt;= value &amp; 
to.balance+value &lt;= MAX &amp; 
value == 0</t>
    <phoneticPr fontId="1" type="noConversion"/>
  </si>
  <si>
    <t>transfer(): 
sender.balance &gt;= value &amp; 
to.balance+value &gt; MAX</t>
    <phoneticPr fontId="1" type="noConversion"/>
  </si>
  <si>
    <t>transfer(): 
sender.balance &lt; value</t>
    <phoneticPr fontId="1" type="noConversion"/>
  </si>
  <si>
    <t>approve(): 
caller balance &gt;= value</t>
    <phoneticPr fontId="1" type="noConversion"/>
  </si>
  <si>
    <t>approve(): 
caller balance &lt; value</t>
    <phoneticPr fontId="1" type="noConversion"/>
  </si>
  <si>
    <t>transferFrom(): 
sender.balance &gt;= value &amp; 
to.balance+value &lt;= MAX &amp; 
caller's allowance by from &gt;= value &amp; 
value != 0</t>
    <phoneticPr fontId="1" type="noConversion"/>
  </si>
  <si>
    <t>transferFrom(): 
sender.balance &gt;= value &amp; 
to.balance+value &lt;= MAX &amp; 
caller's allowance by from &gt;= value &amp; 
value == 0</t>
    <phoneticPr fontId="1" type="noConversion"/>
  </si>
  <si>
    <t>transferFrom(): 
sender.balance &gt;= value &amp; 
to.balance+value &lt;= MAX &amp; 
caller's allowance by from &lt; value</t>
    <phoneticPr fontId="1" type="noConversion"/>
  </si>
  <si>
    <t>transferFrom(): 
sender.balance &gt;= value &amp; 
to.balance+value &gt; MAX</t>
    <phoneticPr fontId="1" type="noConversion"/>
  </si>
  <si>
    <t>transferFrom(): 
sender.balance &lt; value</t>
    <phoneticPr fontId="1" type="noConversion"/>
  </si>
  <si>
    <t>O</t>
    <phoneticPr fontId="1" type="noConversion"/>
  </si>
  <si>
    <t>X</t>
    <phoneticPr fontId="1" type="noConversion"/>
  </si>
  <si>
    <t>Expected
result</t>
    <phoneticPr fontId="1" type="noConversion"/>
  </si>
  <si>
    <t>_balances[], _approvals[][]</t>
    <phoneticPr fontId="1" type="noConversion"/>
  </si>
  <si>
    <t>X
(revert)</t>
    <phoneticPr fontId="1" type="noConversion"/>
  </si>
  <si>
    <t>balanceOf[],allowance[][]</t>
    <phoneticPr fontId="1" type="noConversion"/>
  </si>
  <si>
    <t>BNB</t>
    <phoneticPr fontId="1" type="noConversion"/>
  </si>
  <si>
    <t>Passing</t>
    <phoneticPr fontId="1" type="noConversion"/>
  </si>
  <si>
    <t>transfer return 없음</t>
    <phoneticPr fontId="1" type="noConversion"/>
  </si>
  <si>
    <r>
      <t xml:space="preserve">FALSE or </t>
    </r>
    <r>
      <rPr>
        <sz val="11"/>
        <color rgb="FF0000FF"/>
        <rFont val="맑은 고딕"/>
        <family val="3"/>
        <charset val="129"/>
        <scheme val="minor"/>
      </rPr>
      <t>throw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</si>
  <si>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X
(no event)</t>
    <phoneticPr fontId="1" type="noConversion"/>
  </si>
  <si>
    <t>value==0 throw</t>
    <phoneticPr fontId="1" type="noConversion"/>
  </si>
  <si>
    <t>balances[],allowed[][]</t>
    <phoneticPr fontId="1" type="noConversion"/>
  </si>
  <si>
    <t>totalSupply 메서드는 존재, multisignature 등 로직이 다름(mint)</t>
    <phoneticPr fontId="1" type="noConversion"/>
  </si>
  <si>
    <t>O</t>
  </si>
  <si>
    <t>LEO</t>
    <phoneticPr fontId="1" type="noConversion"/>
  </si>
  <si>
    <t>X
(revert add)</t>
    <phoneticPr fontId="1" type="noConversion"/>
  </si>
  <si>
    <t>transfer(),transferFrom(),approve() return 없음</t>
    <phoneticPr fontId="1" type="noConversion"/>
  </si>
  <si>
    <t>modifier(whenNotPaused,onlyPayloadSize) 그리고 deprecated,isBlackListed[]등은 영향 없음</t>
    <phoneticPr fontId="1" type="noConversion"/>
  </si>
  <si>
    <t>allowed[][]</t>
  </si>
  <si>
    <t>mapping(address =&gt; Account) accounts 사용</t>
    <phoneticPr fontId="1" type="noConversion"/>
  </si>
  <si>
    <t xml:space="preserve">    struct Account {
        uint112 balance;         // uint112's max value is about 5e33.         // it's enough to present amount of tokens
        uint112 rawTokens;         // raw token can be transformed into balance with bonus
        uint32 lastMintedTimestamp;        // safe to store timestamp
    }</t>
    <phoneticPr fontId="1" type="noConversion"/>
  </si>
  <si>
    <t>VeChain</t>
    <phoneticPr fontId="1" type="noConversion"/>
  </si>
  <si>
    <t>constructor의 인자 확인하고 값 넘겨주기</t>
    <phoneticPr fontId="1" type="noConversion"/>
  </si>
  <si>
    <t xml:space="preserve">totalSupply 1000000000로 처리, InoCoin(1000000000, "Ino Coin", "INO"): 인자로 받음(소스상의 초기값) </t>
    <phoneticPr fontId="1" type="noConversion"/>
  </si>
  <si>
    <t>LEO contract 확인, LEO(address(0), address(0)): _tokenFactory, initialOwner 주소</t>
    <phoneticPr fontId="1" type="noConversion"/>
  </si>
  <si>
    <t>mapping (address =&gt; Checkpoint[]) balances 자료구조 사용</t>
    <phoneticPr fontId="1" type="noConversion"/>
  </si>
  <si>
    <t>totalSupply 0으로 처리(향후 mint), constructor 인자 없음</t>
    <phoneticPr fontId="1" type="noConversion"/>
  </si>
  <si>
    <t>totalSupply 10000으로 처리, constructor(10000, "TetherToken", "TET", 8)</t>
    <phoneticPr fontId="1" type="noConversion"/>
  </si>
  <si>
    <t>totalSupply = 500 * (10**6) * 10**18 로 정해짐, BAToken(address(0), address(0), 0, 0)</t>
    <phoneticPr fontId="1" type="noConversion"/>
  </si>
  <si>
    <t>VENSale contract가 아니라 VEN contract 확인, totalSupply 0으로, VEN()</t>
    <phoneticPr fontId="1" type="noConversion"/>
  </si>
  <si>
    <t>require(isSealed()) 해결(mint불가, transfer가능 상태로 만듦)하기 위해 owner = 0 추가</t>
    <phoneticPr fontId="1" type="noConversion"/>
  </si>
  <si>
    <t>totalSupply = 5*10**26 로 정해짐, constructor 인자 없음 HBToken()</t>
    <phoneticPr fontId="1" type="noConversion"/>
  </si>
  <si>
    <t>overflow를 revert처리(표준을 명확히 할 필요 있음)</t>
    <phoneticPr fontId="1" type="noConversion"/>
  </si>
  <si>
    <t>totalSupply 0으로 처리, DSToken("MKR")</t>
    <phoneticPr fontId="1" type="noConversion"/>
  </si>
  <si>
    <t>totalSupply 0으로 정해져 있음(향후 mint), HedgeTrade("HTD")</t>
    <phoneticPr fontId="1" type="noConversion"/>
  </si>
  <si>
    <t>totalSupply 10000으로 처리, BNB(10000, "BNBToken", 8, "BNB")</t>
    <phoneticPr fontId="1" type="noConversion"/>
  </si>
  <si>
    <t>Approval event 없음</t>
    <phoneticPr fontId="1" type="noConversion"/>
  </si>
  <si>
    <t>throw</t>
    <phoneticPr fontId="1" type="noConversion"/>
  </si>
  <si>
    <t>OKBImplementation</t>
    <phoneticPr fontId="1" type="noConversion"/>
  </si>
  <si>
    <t>proxy</t>
    <phoneticPr fontId="1" type="noConversion"/>
  </si>
  <si>
    <t>OKB</t>
    <phoneticPr fontId="1" type="noConversion"/>
  </si>
  <si>
    <t>whenNotPaused</t>
    <phoneticPr fontId="1" type="noConversion"/>
  </si>
  <si>
    <t>X-&gt;X
(revert)</t>
    <phoneticPr fontId="1" type="noConversion"/>
  </si>
  <si>
    <t>X-&gt;O</t>
    <phoneticPr fontId="1" type="noConversion"/>
  </si>
  <si>
    <t>totalSupply 0으로 처리(향후 mint), constructor 인자 없음</t>
    <phoneticPr fontId="1" type="noConversion"/>
  </si>
  <si>
    <t>USD coin</t>
    <phoneticPr fontId="1" type="noConversion"/>
  </si>
  <si>
    <t>FiatTokenV1</t>
    <phoneticPr fontId="1" type="noConversion"/>
  </si>
  <si>
    <t>whenNotPaused modifier로 인해 테스트 실패</t>
    <phoneticPr fontId="1" type="noConversion"/>
  </si>
  <si>
    <t>balances[],_allowed[][]</t>
    <phoneticPr fontId="1" type="noConversion"/>
  </si>
  <si>
    <t>PAXImplementationV2</t>
    <phoneticPr fontId="1" type="noConversion"/>
  </si>
  <si>
    <t>BUSD</t>
    <phoneticPr fontId="1" type="noConversion"/>
  </si>
  <si>
    <t>proxy</t>
    <phoneticPr fontId="1" type="noConversion"/>
  </si>
  <si>
    <t>BUSDImplementation</t>
    <phoneticPr fontId="1" type="noConversion"/>
  </si>
  <si>
    <t>_balanceOf[],_allowance[][]</t>
    <phoneticPr fontId="1" type="noConversion"/>
  </si>
  <si>
    <t>TrueUSD</t>
    <phoneticPr fontId="1" type="noConversion"/>
  </si>
  <si>
    <t>TUSD</t>
    <phoneticPr fontId="1" type="noConversion"/>
  </si>
  <si>
    <t>BAT</t>
    <phoneticPr fontId="1" type="noConversion"/>
  </si>
  <si>
    <t>ICON</t>
    <phoneticPr fontId="1" type="noConversion"/>
  </si>
  <si>
    <t xml:space="preserve">totalSupply 10000으로 처리(향후 mint), IcxToken(10000,0x1) </t>
    <phoneticPr fontId="1" type="noConversion"/>
  </si>
  <si>
    <t>isTokenTransfer</t>
    <phoneticPr fontId="1" type="noConversion"/>
  </si>
  <si>
    <t>whenNotPaused modifier로 인해 테스트 실패</t>
    <phoneticPr fontId="1" type="noConversion"/>
  </si>
  <si>
    <t>isTokenTransfer modifier로 인해 테스트 실패</t>
    <phoneticPr fontId="1" type="noConversion"/>
  </si>
  <si>
    <t>IcxToken</t>
    <phoneticPr fontId="1" type="noConversion"/>
  </si>
  <si>
    <t>_balances[],_approvals[][]</t>
    <phoneticPr fontId="1" type="noConversion"/>
  </si>
  <si>
    <t>Synthetix Network Token (SNX)</t>
    <phoneticPr fontId="1" type="noConversion"/>
  </si>
  <si>
    <t>proxy</t>
    <phoneticPr fontId="1" type="noConversion"/>
  </si>
  <si>
    <t>BRC</t>
    <phoneticPr fontId="1" type="noConversion"/>
  </si>
  <si>
    <t>BRC</t>
    <phoneticPr fontId="1" type="noConversion"/>
  </si>
  <si>
    <t>totalSupply 58000000000000000으로 지정됨, constructor 인자 없음</t>
    <phoneticPr fontId="1" type="noConversion"/>
  </si>
  <si>
    <t>InsightChainToken</t>
    <phoneticPr fontId="1" type="noConversion"/>
  </si>
  <si>
    <t>INB</t>
    <phoneticPr fontId="1" type="noConversion"/>
  </si>
  <si>
    <t>totalSupply 10000000000000000000000000000으로 지정됨, constructor 인자 없음</t>
    <phoneticPr fontId="1" type="noConversion"/>
  </si>
  <si>
    <t>totalSupply = 10000000000000000000000000000를 truffle에서 처리 못함</t>
    <phoneticPr fontId="1" type="noConversion"/>
  </si>
  <si>
    <t>ReputationToken</t>
    <phoneticPr fontId="1" type="noConversion"/>
  </si>
  <si>
    <t>REP</t>
    <phoneticPr fontId="1" type="noConversion"/>
  </si>
  <si>
    <t>SAI</t>
    <phoneticPr fontId="1" type="noConversion"/>
  </si>
  <si>
    <t>DSToken, Sai Stablecoin v1.0</t>
    <phoneticPr fontId="1" type="noConversion"/>
  </si>
  <si>
    <t>_balances[],_approvals[][]</t>
    <phoneticPr fontId="1" type="noConversion"/>
  </si>
  <si>
    <t>totalSupply 0으로 처리(향후 mint), constructor("SAI")</t>
    <phoneticPr fontId="1" type="noConversion"/>
  </si>
  <si>
    <t>ZRX</t>
    <phoneticPr fontId="1" type="noConversion"/>
  </si>
  <si>
    <t>ZRXToken</t>
    <phoneticPr fontId="1" type="noConversion"/>
  </si>
  <si>
    <t>totalSupply 10**27으로 지정됨, constructor 인자 없음</t>
    <phoneticPr fontId="1" type="noConversion"/>
  </si>
  <si>
    <t>balances[],allowed[][]</t>
    <phoneticPr fontId="1" type="noConversion"/>
  </si>
  <si>
    <t>ZBToken</t>
    <phoneticPr fontId="1" type="noConversion"/>
  </si>
  <si>
    <t>DAI</t>
    <phoneticPr fontId="1" type="noConversion"/>
  </si>
  <si>
    <t>balanceOf[],allowance[][]</t>
    <phoneticPr fontId="1" type="noConversion"/>
  </si>
  <si>
    <t>0.5.12 컴파일 에러, ^0.5.12로 변경</t>
    <phoneticPr fontId="1" type="noConversion"/>
  </si>
  <si>
    <t>totalSupply 0으로 처리, constructor 인자 없음</t>
    <phoneticPr fontId="1" type="noConversion"/>
  </si>
  <si>
    <t>totalSupply 0으로 처리, constructor(chainId_) chainId_=0으로 처리,</t>
    <phoneticPr fontId="1" type="noConversion"/>
  </si>
  <si>
    <t>DAI</t>
    <phoneticPr fontId="1" type="noConversion"/>
  </si>
  <si>
    <t>MixinToken</t>
    <phoneticPr fontId="1" type="noConversion"/>
  </si>
  <si>
    <t>totalSupply 1000000000000000000000000으로 지정됨, constructor 인자 없음</t>
    <phoneticPr fontId="1" type="noConversion"/>
  </si>
  <si>
    <t>XIN</t>
    <phoneticPr fontId="1" type="noConversion"/>
  </si>
  <si>
    <t>MCO</t>
    <phoneticPr fontId="1" type="noConversion"/>
  </si>
  <si>
    <t>CrowdsaleToken</t>
    <phoneticPr fontId="1" type="noConversion"/>
  </si>
  <si>
    <t>KNC</t>
    <phoneticPr fontId="1" type="noConversion"/>
  </si>
  <si>
    <t>KyberNetworkCrystal</t>
    <phoneticPr fontId="1" type="noConversion"/>
  </si>
  <si>
    <t>totalSupply 0으로 처리, constructor인자 tokenTotalAmount, startTime, endTime, admin 필요</t>
    <phoneticPr fontId="1" type="noConversion"/>
  </si>
  <si>
    <t>OMG</t>
    <phoneticPr fontId="1" type="noConversion"/>
  </si>
  <si>
    <t>OMGToken</t>
    <phoneticPr fontId="1" type="noConversion"/>
  </si>
  <si>
    <t>KCS</t>
    <phoneticPr fontId="1" type="noConversion"/>
  </si>
  <si>
    <t>MyToken</t>
    <phoneticPr fontId="1" type="noConversion"/>
  </si>
  <si>
    <t>ENJ</t>
    <phoneticPr fontId="1" type="noConversion"/>
  </si>
  <si>
    <t>ENJToken</t>
    <phoneticPr fontId="1" type="noConversion"/>
  </si>
  <si>
    <t>totalSupply 1 * (10**9) * 10 ** 18로 지정됨, constructor 인자 (_crowdFundAddress, _advisorAddress, _incentivisationFundAddress, _enjinTeamAddress)</t>
    <phoneticPr fontId="1" type="noConversion"/>
  </si>
  <si>
    <t>totalSupply = 1000000000000000000000000를 truffle에서 처리 못함</t>
    <phoneticPr fontId="1" type="noConversion"/>
  </si>
  <si>
    <t>totalSupply = 1 * (10**9) * 10 ** 18를 truffle에서 처리 못함</t>
    <phoneticPr fontId="1" type="noConversion"/>
  </si>
  <si>
    <t>ERC20Token 컨트랙트가 있어서 중복이라 ERC20Test 수정 ==&gt; 컨트랙트명 수정요</t>
    <phoneticPr fontId="1" type="noConversion"/>
  </si>
  <si>
    <t>ThetaToken</t>
    <phoneticPr fontId="1" type="noConversion"/>
  </si>
  <si>
    <t>totalSupply 0으로 처리, constructor 인자 (_unlockTime)</t>
    <phoneticPr fontId="1" type="noConversion"/>
  </si>
  <si>
    <t>Theta</t>
    <phoneticPr fontId="1" type="noConversion"/>
  </si>
  <si>
    <t>DX</t>
    <phoneticPr fontId="1" type="noConversion"/>
  </si>
  <si>
    <t>DxToken</t>
    <phoneticPr fontId="1" type="noConversion"/>
  </si>
  <si>
    <t>totalSupply 10**29으로 지정됨, constructor 인자 없음</t>
    <phoneticPr fontId="1" type="noConversion"/>
  </si>
  <si>
    <t>totalSupply = 10**29를 truffle에서 처리 못함</t>
    <phoneticPr fontId="1" type="noConversion"/>
  </si>
  <si>
    <t>NEXO</t>
    <phoneticPr fontId="1" type="noConversion"/>
  </si>
  <si>
    <t>NexoToken</t>
    <phoneticPr fontId="1" type="noConversion"/>
  </si>
  <si>
    <t>totalSupply = 1000000000e18를 truffle에서 처리 못함</t>
    <phoneticPr fontId="1" type="noConversion"/>
  </si>
  <si>
    <t>BTM</t>
    <phoneticPr fontId="1" type="noConversion"/>
  </si>
  <si>
    <t>HumanStandardToken</t>
    <phoneticPr fontId="1" type="noConversion"/>
  </si>
  <si>
    <t>totalSupply 0으로 처리, constructor 인자 (_initialAmount, _tokenName, _decimalUnits, _tokenSymbol)</t>
    <phoneticPr fontId="1" type="noConversion"/>
  </si>
  <si>
    <t>SNT</t>
    <phoneticPr fontId="1" type="noConversion"/>
  </si>
  <si>
    <t>pragma 없음, ^0.4.13으로 컴파일 옵션 선택</t>
    <phoneticPr fontId="1" type="noConversion"/>
  </si>
  <si>
    <t>SNT</t>
    <phoneticPr fontId="1" type="noConversion"/>
  </si>
  <si>
    <t>totalSupply 0으로 처리, constructor 인자 (address _tokenFactory)</t>
    <phoneticPr fontId="1" type="noConversion"/>
  </si>
  <si>
    <t>setBalance() 함수 balances[] 구조로 인해 내부 함수 호출로 변경</t>
    <phoneticPr fontId="1" type="noConversion"/>
  </si>
  <si>
    <t>StandardToken</t>
    <phoneticPr fontId="1" type="noConversion"/>
  </si>
  <si>
    <t>totalSupply 45467000000000000000000000으로 지정됨, constructor 인자 (address _crowdsale != address(0)이어야 함)</t>
    <phoneticPr fontId="1" type="noConversion"/>
  </si>
  <si>
    <t>totalSupply = 45467000000000000000000000를 truffle에서 처리 못함</t>
    <phoneticPr fontId="1" type="noConversion"/>
  </si>
  <si>
    <t>Token</t>
    <phoneticPr fontId="1" type="noConversion"/>
  </si>
  <si>
    <t>totalSupply 0으로 처리, constructor 인자 (address _config)</t>
    <phoneticPr fontId="1" type="noConversion"/>
  </si>
  <si>
    <t>pragma 없음, ^0.4.13으로 컴파일 옵션 선택 &amp;&amp; 컴파일 에러(modifier에서 _ 로 표시된 부분 _;로 수정)</t>
    <phoneticPr fontId="1" type="noConversion"/>
  </si>
  <si>
    <t>테스트 실행실패</t>
    <phoneticPr fontId="1" type="noConversion"/>
  </si>
  <si>
    <t>HOT</t>
    <phoneticPr fontId="1" type="noConversion"/>
  </si>
  <si>
    <t>HoloToken</t>
    <phoneticPr fontId="1" type="noConversion"/>
  </si>
  <si>
    <t>X-&gt;O
(revert)</t>
    <phoneticPr fontId="1" type="noConversion"/>
  </si>
  <si>
    <t>whenMintingFinished</t>
    <phoneticPr fontId="1" type="noConversion"/>
  </si>
  <si>
    <t>SXP</t>
    <phoneticPr fontId="1" type="noConversion"/>
  </si>
  <si>
    <t>SwipeToken</t>
    <phoneticPr fontId="1" type="noConversion"/>
  </si>
  <si>
    <t>totalSupply 300000000 * 10**uint(18)으로 지정됨, constructor 인자 없음</t>
    <phoneticPr fontId="1" type="noConversion"/>
  </si>
  <si>
    <t>totalSupply = 300000000 * 10**uint(18)를 truffle에서 처리 못함</t>
    <phoneticPr fontId="1" type="noConversion"/>
  </si>
  <si>
    <t>CENNZ</t>
    <phoneticPr fontId="1" type="noConversion"/>
  </si>
  <si>
    <t>CentralityToken</t>
    <phoneticPr fontId="1" type="noConversion"/>
  </si>
  <si>
    <t>totalSupply 1200 * (10**6) * (10**18)으로 지정됨, constructor 인자 없음</t>
    <phoneticPr fontId="1" type="noConversion"/>
  </si>
  <si>
    <t>totalSupply = 1200 * (10**6) * (10**18)를 truffle에서 처리 못함</t>
    <phoneticPr fontId="1" type="noConversion"/>
  </si>
  <si>
    <t>NoahCoin</t>
    <phoneticPr fontId="1" type="noConversion"/>
  </si>
  <si>
    <t>NOAH</t>
    <phoneticPr fontId="1" type="noConversion"/>
  </si>
  <si>
    <t>totalSupply 216000000000 * (10 ** uint256(18))으로 지정됨, constructor 인자 없음</t>
    <phoneticPr fontId="1" type="noConversion"/>
  </si>
  <si>
    <t>totalSupply = 216000000000 * (10 ** 18)를 truffle에서 처리 못함</t>
    <phoneticPr fontId="1" type="noConversion"/>
  </si>
  <si>
    <t>ZIL</t>
    <phoneticPr fontId="1" type="noConversion"/>
  </si>
  <si>
    <t>ZilliqaToken</t>
    <phoneticPr fontId="1" type="noConversion"/>
  </si>
  <si>
    <t>totalSupply 0으로 처리, constructor 인자 (address _admin, uint _totalTokenAmount)</t>
    <phoneticPr fontId="1" type="noConversion"/>
  </si>
  <si>
    <t>whenNotPaused</t>
  </si>
  <si>
    <t>whenMintingFinished modifier로 인해 테스트 실패 ===&gt; 코드 수정 후 재 실행(6개 -&gt; 11개 pass)</t>
    <phoneticPr fontId="1" type="noConversion"/>
  </si>
  <si>
    <t>REN</t>
    <phoneticPr fontId="1" type="noConversion"/>
  </si>
  <si>
    <t>whenNotPaused modifier로 인해 테스트 실패 ===&gt; Target 컨트랙트 코드 수정 후 재 실행(6개 -&gt; 11개 pass)</t>
    <phoneticPr fontId="1" type="noConversion"/>
  </si>
  <si>
    <t>RepublicToken</t>
    <phoneticPr fontId="1" type="noConversion"/>
  </si>
  <si>
    <t>totalSupply 1000000000 * 10**uint256(18)으로 지정됨, constructor 인자 없음</t>
    <phoneticPr fontId="1" type="noConversion"/>
  </si>
  <si>
    <t>totalSupply = 1000000000 * 10**18 를 truffle에서 처리 못함</t>
    <phoneticPr fontId="1" type="noConversion"/>
  </si>
  <si>
    <t>NMR</t>
    <phoneticPr fontId="1" type="noConversion"/>
  </si>
  <si>
    <t>NumeraireBackend</t>
    <phoneticPr fontId="1" type="noConversion"/>
  </si>
  <si>
    <t>INS</t>
    <phoneticPr fontId="1" type="noConversion"/>
  </si>
  <si>
    <t>INSToken</t>
    <phoneticPr fontId="1" type="noConversion"/>
  </si>
  <si>
    <r>
      <t xml:space="preserve">accounts[],allowances[][] </t>
    </r>
    <r>
      <rPr>
        <sz val="11"/>
        <color rgb="FFFF0000"/>
        <rFont val="맑은 고딕"/>
        <family val="3"/>
        <charset val="129"/>
        <scheme val="minor"/>
      </rPr>
      <t>==&gt; private allowances을 public으로 수정 후 테스트</t>
    </r>
    <phoneticPr fontId="1" type="noConversion"/>
  </si>
  <si>
    <t>잔액이 부족한 경우 throw처리해야하는데 false 리턴</t>
    <phoneticPr fontId="1" type="noConversion"/>
  </si>
  <si>
    <t>IOST</t>
    <phoneticPr fontId="1" type="noConversion"/>
  </si>
  <si>
    <t>IOSToken</t>
    <phoneticPr fontId="1" type="noConversion"/>
  </si>
  <si>
    <t>totalSupply 21*10**27으로 지정됨, constructor 인자 없음</t>
    <phoneticPr fontId="1" type="noConversion"/>
  </si>
  <si>
    <t>totalSupply = 21*10**27 를 truffle에서 처리 못함</t>
    <phoneticPr fontId="1" type="noConversion"/>
  </si>
  <si>
    <t>DGTX</t>
    <phoneticPr fontId="1" type="noConversion"/>
  </si>
  <si>
    <t>totalSupply 1000000000 * DECIMALS_MULTIPLIER(10**18)으로 지정됨, constructor 인자 없음</t>
    <phoneticPr fontId="1" type="noConversion"/>
  </si>
  <si>
    <t xml:space="preserve">migration 단계 실행 실패, oraclize?? </t>
    <phoneticPr fontId="1" type="noConversion"/>
  </si>
  <si>
    <t>Seele</t>
    <phoneticPr fontId="1" type="noConversion"/>
  </si>
  <si>
    <t>SeeleToken</t>
    <phoneticPr fontId="1" type="noConversion"/>
  </si>
  <si>
    <t>Pausable, Ownable</t>
    <phoneticPr fontId="1" type="noConversion"/>
  </si>
  <si>
    <t>constructor 인자 address _minter, address _admin는 address(0)이면 안됨</t>
    <phoneticPr fontId="1" type="noConversion"/>
  </si>
  <si>
    <t>totalSupply 18000000000000000000000000으로 지정됨, constructor 인자 없음</t>
    <phoneticPr fontId="1" type="noConversion"/>
  </si>
  <si>
    <t>totalSupply = 18000000000000000000000000 를 truffle에서 처리 못함</t>
    <phoneticPr fontId="1" type="noConversion"/>
  </si>
  <si>
    <t>tokenERC20을 Target으로 상속하면 테스트 가능==&gt;  Approval 이벤트 처리 안함, 여러 로직으로 인해 테스트 어려움</t>
    <phoneticPr fontId="1" type="noConversion"/>
  </si>
  <si>
    <t>EXMR_FDN-&gt;tokenERC20</t>
    <phoneticPr fontId="1" type="noConversion"/>
  </si>
  <si>
    <t>EXMR</t>
    <phoneticPr fontId="1" type="noConversion"/>
  </si>
  <si>
    <t>X
(revert sub)</t>
    <phoneticPr fontId="1" type="noConversion"/>
  </si>
  <si>
    <t>X
(Approval)</t>
    <phoneticPr fontId="1" type="noConversion"/>
  </si>
  <si>
    <t>Tether</t>
    <phoneticPr fontId="1" type="noConversion"/>
  </si>
  <si>
    <t>LINK</t>
    <phoneticPr fontId="1" type="noConversion"/>
  </si>
  <si>
    <t>HT</t>
    <phoneticPr fontId="1" type="noConversion"/>
  </si>
  <si>
    <t>HEDG</t>
    <phoneticPr fontId="1" type="noConversion"/>
  </si>
  <si>
    <t>MKR</t>
    <phoneticPr fontId="1" type="noConversion"/>
  </si>
  <si>
    <t>VEN</t>
    <phoneticPr fontId="1" type="noConversion"/>
  </si>
  <si>
    <t>BAT</t>
    <phoneticPr fontId="1" type="noConversion"/>
  </si>
  <si>
    <t>CRO</t>
    <phoneticPr fontId="1" type="noConversion"/>
  </si>
  <si>
    <t>INO</t>
    <phoneticPr fontId="1" type="noConversion"/>
  </si>
  <si>
    <t>NMR</t>
    <phoneticPr fontId="1" type="noConversion"/>
  </si>
  <si>
    <t>IOST</t>
    <phoneticPr fontId="1" type="noConversion"/>
  </si>
  <si>
    <t>MANA</t>
    <phoneticPr fontId="1" type="noConversion"/>
  </si>
  <si>
    <t>MANAToken</t>
    <phoneticPr fontId="1" type="noConversion"/>
  </si>
  <si>
    <t>BurnableToken, PausableToken, MintableToken</t>
    <phoneticPr fontId="1" type="noConversion"/>
  </si>
  <si>
    <t>GNT</t>
    <phoneticPr fontId="1" type="noConversion"/>
  </si>
  <si>
    <t>GolemNetworkToken</t>
    <phoneticPr fontId="1" type="noConversion"/>
  </si>
  <si>
    <t>internal 생성자로 인해 컴파일 실패 (TypeError: Contract with internal constructor cannot be created directly.)</t>
    <phoneticPr fontId="1" type="noConversion"/>
  </si>
  <si>
    <t>totalSupply 0으로 처리, constructor 인자 (address _golemFactory,address _migrationMaster, uint256 _fundingStartBlock, uint256 _fundingEndBlock)</t>
    <phoneticPr fontId="1" type="noConversion"/>
  </si>
  <si>
    <t>migration 성공을 위한 생성자 인자: GolemNetworkToken(address(1),address(1),10,10000000000000)</t>
    <phoneticPr fontId="1" type="noConversion"/>
  </si>
  <si>
    <t>CHZ</t>
    <phoneticPr fontId="1" type="noConversion"/>
  </si>
  <si>
    <t>chiliZ</t>
  </si>
  <si>
    <t>ERC20Pausable</t>
    <phoneticPr fontId="1" type="noConversion"/>
  </si>
  <si>
    <t>_balances[],_allowed[][]</t>
    <phoneticPr fontId="1" type="noConversion"/>
  </si>
  <si>
    <t>totalSupply 8888888888 * (uint256(10) ** 18)으로 지정됨, constructor 인자 없음</t>
    <phoneticPr fontId="1" type="noConversion"/>
  </si>
  <si>
    <t>totalSupply = 8888888888 * (uint256(10) ** 18) 를 truffle에서 처리 못함</t>
    <phoneticPr fontId="1" type="noConversion"/>
  </si>
  <si>
    <t>CEL</t>
    <phoneticPr fontId="1" type="noConversion"/>
  </si>
  <si>
    <t>CelsiusToken</t>
    <phoneticPr fontId="1" type="noConversion"/>
  </si>
  <si>
    <t>accounts[],allowances[][]</t>
    <phoneticPr fontId="1" type="noConversion"/>
  </si>
  <si>
    <t>totalSupply 0으로 처리, constructor 인자 (uint256 _tokenCount)</t>
    <phoneticPr fontId="1" type="noConversion"/>
  </si>
  <si>
    <t>Token</t>
    <phoneticPr fontId="1" type="noConversion"/>
  </si>
  <si>
    <t>Finalizable, TokenReceivable, SafeMath, EventDefinitions, Pausable</t>
  </si>
  <si>
    <t xml:space="preserve">Controller,Ledger,Token 연결 구조로 복잡. Ledger에 ERC20 자료와 함수가 있고 이벤트는 Token에 있음, </t>
    <phoneticPr fontId="1" type="noConversion"/>
  </si>
  <si>
    <t>실패</t>
    <phoneticPr fontId="1" type="noConversion"/>
  </si>
  <si>
    <t>Ledger테스트도 실패</t>
    <phoneticPr fontId="1" type="noConversion"/>
  </si>
  <si>
    <t>ELF</t>
    <phoneticPr fontId="1" type="noConversion"/>
  </si>
  <si>
    <t>AElfToken</t>
  </si>
  <si>
    <t>canTransfer</t>
    <phoneticPr fontId="1" type="noConversion"/>
  </si>
  <si>
    <t>SwissBorgToken</t>
    <phoneticPr fontId="1" type="noConversion"/>
  </si>
  <si>
    <t>Proxy implements ERC20 interface and acts as a gateway to a single EToken2 asset.</t>
    <phoneticPr fontId="1" type="noConversion"/>
  </si>
  <si>
    <t>PAXGImplementation</t>
    <phoneticPr fontId="1" type="noConversion"/>
  </si>
  <si>
    <t xml:space="preserve">EXMR_FDN을 Target으로 상속하면 migration 실패 (out of gas, gas 변경해도 실패). interface ERC20Necessary 처리 필요? </t>
    <phoneticPr fontId="1" type="noConversion"/>
  </si>
  <si>
    <t>"Target" ran out of gas (using a value you set in your network config or deployment parameters.) (out of gas, gas 변경해도 실패)</t>
    <phoneticPr fontId="1" type="noConversion"/>
  </si>
  <si>
    <t>BNK</t>
    <phoneticPr fontId="1" type="noConversion"/>
  </si>
  <si>
    <t>BankeraToken</t>
    <phoneticPr fontId="1" type="noConversion"/>
  </si>
  <si>
    <t>mapping (address =&gt; AddressBalanceInfoStructure) public accountBalances 자료구조</t>
    <phoneticPr fontId="1" type="noConversion"/>
  </si>
  <si>
    <t>setBalance() 함수는 accountBalances[_owner].addressBalance 로 수정</t>
    <phoneticPr fontId="1" type="noConversion"/>
  </si>
  <si>
    <t>allowed[][]</t>
    <phoneticPr fontId="1" type="noConversion"/>
  </si>
  <si>
    <t>totalSupply 25000000000 * 100000000으로 지정됨, constructor 인자 (uint256 _blocksPerRound, uint64 _round)</t>
    <phoneticPr fontId="1" type="noConversion"/>
  </si>
  <si>
    <t>totalSupply = 25000000000 * 100000000 를 truffle에서 처리 못함</t>
    <phoneticPr fontId="1" type="noConversion"/>
  </si>
  <si>
    <t>POWR</t>
    <phoneticPr fontId="1" type="noConversion"/>
  </si>
  <si>
    <t>PowerLedger</t>
    <phoneticPr fontId="1" type="noConversion"/>
  </si>
  <si>
    <t xml:space="preserve">overflow 처리 안함, throw를 false 리턴 </t>
    <phoneticPr fontId="1" type="noConversion"/>
  </si>
  <si>
    <t>RLC</t>
    <phoneticPr fontId="1" type="noConversion"/>
  </si>
  <si>
    <r>
      <t xml:space="preserve">totalSupply 1000000000 * (10 ** 6)으로 지정됨, constructor 인자 (address _migrationInfoSetter) </t>
    </r>
    <r>
      <rPr>
        <sz val="11"/>
        <color rgb="FFFF0000"/>
        <rFont val="맑은 고딕"/>
        <family val="3"/>
        <charset val="129"/>
        <scheme val="minor"/>
      </rPr>
      <t>==&gt; 0이 아니어야 함</t>
    </r>
    <phoneticPr fontId="1" type="noConversion"/>
  </si>
  <si>
    <t>totalSupply 87000000000000000으로 지정됨, constructor 인자 없음</t>
    <phoneticPr fontId="1" type="noConversion"/>
  </si>
  <si>
    <t>totalSupply = 87000000000000000 를 truffle에서 처리 못함</t>
    <phoneticPr fontId="1" type="noConversion"/>
  </si>
  <si>
    <t>onlyUnlocked</t>
    <phoneticPr fontId="1" type="noConversion"/>
  </si>
  <si>
    <t>canTransfer modifier로 인해 테스트 실패 ===&gt; Target 컨트랙트 코드 수정 후 재 실행(6개 -&gt; 11개 pass)</t>
    <phoneticPr fontId="1" type="noConversion"/>
  </si>
  <si>
    <t>onlyUnlocked modifier(approve() 제외)로 인해 테스트 실패 ===&gt; Target 컨트랙트 코드 수정 후 재 실행(6개 -&gt; 10개 pass)</t>
    <phoneticPr fontId="1" type="noConversion"/>
  </si>
  <si>
    <t>DATA</t>
    <phoneticPr fontId="1" type="noConversion"/>
  </si>
  <si>
    <t>CrowdsaleToken</t>
    <phoneticPr fontId="1" type="noConversion"/>
  </si>
  <si>
    <t>ReleasableToken, MintableToken, UpgradeableToken</t>
    <phoneticPr fontId="1" type="noConversion"/>
  </si>
  <si>
    <t>totalSupply 0으로 처리(향후 mint), constructor 인자 (string _name, string _symbol, uint _initialSupply, uint _decimals, bool _mintable)</t>
    <phoneticPr fontId="1" type="noConversion"/>
  </si>
  <si>
    <t>canTransfer modifier(approve() 제외)로 인해 테스트 실패 ===&gt; Target 컨트랙트 코드 수정 후 재 실행(7개 -&gt; 11개 pass)</t>
    <phoneticPr fontId="1" type="noConversion"/>
  </si>
  <si>
    <t>library 로 인해 migration 실패 ==&gt; 2_deploy_contracts.js 에 link 추가</t>
    <phoneticPr fontId="1" type="noConversion"/>
  </si>
  <si>
    <t>SafeMathLib library으로 인해 migration 실패 =====&gt; 2_deploy_contracts.js 에 link 추가</t>
    <phoneticPr fontId="1" type="noConversion"/>
  </si>
  <si>
    <t>MCO (DATA와 같은 듯)</t>
    <phoneticPr fontId="1" type="noConversion"/>
  </si>
  <si>
    <t>CRPT</t>
    <phoneticPr fontId="1" type="noConversion"/>
  </si>
  <si>
    <t>실패</t>
    <phoneticPr fontId="1" type="noConversion"/>
  </si>
  <si>
    <t>CHSB(실패)</t>
    <phoneticPr fontId="1" type="noConversion"/>
  </si>
  <si>
    <t>AION(실패)</t>
    <phoneticPr fontId="1" type="noConversion"/>
  </si>
  <si>
    <t>EXMR(706 순위로 변함)</t>
    <phoneticPr fontId="1" type="noConversion"/>
  </si>
  <si>
    <t>DGD(Deprecated)(실패)</t>
    <phoneticPr fontId="1" type="noConversion"/>
  </si>
  <si>
    <t>ZB(실패)</t>
    <phoneticPr fontId="1" type="noConversion"/>
  </si>
  <si>
    <t>CrypteriumToken</t>
    <phoneticPr fontId="1" type="noConversion"/>
  </si>
  <si>
    <t>whenTransferAllowed modifier(approve() 제외)로 인해 테스트 실패 ===&gt; Target 컨트랙트 코드 수정 후 재 실행(7개 -&gt; 11개 pass)</t>
    <phoneticPr fontId="1" type="noConversion"/>
  </si>
  <si>
    <t>whenTransferAllowed</t>
  </si>
  <si>
    <t>overflow 처리 안함 ==&gt; 특정범위 안에서 mint함으로 불필요하다고 comment 처리</t>
    <phoneticPr fontId="1" type="noConversion"/>
  </si>
  <si>
    <t>RCN</t>
    <phoneticPr fontId="1" type="noConversion"/>
  </si>
  <si>
    <t>RCNToken</t>
    <phoneticPr fontId="1" type="noConversion"/>
  </si>
  <si>
    <t>CVT</t>
    <phoneticPr fontId="1" type="noConversion"/>
  </si>
  <si>
    <t>CyberVeinToken</t>
    <phoneticPr fontId="1" type="noConversion"/>
  </si>
  <si>
    <t>totalSupply 2 ** 31 * (10 ** uint256(18))으로 지정됨, constructor 인자 (address _privatesale_beneficiary, address_projectoperation_beneficiary, address _team_and_angel_beneficiary, uint256 _releaseTime)</t>
    <phoneticPr fontId="1" type="noConversion"/>
  </si>
  <si>
    <t>totalSupply = 2 ** 31 * (10 ** uint256(18)) 를 truffle에서 처리 못함</t>
    <phoneticPr fontId="1" type="noConversion"/>
  </si>
  <si>
    <t>require(_releaseTime &gt; now) 충족하게 인자 설정</t>
    <phoneticPr fontId="1" type="noConversion"/>
  </si>
  <si>
    <t>WIC</t>
    <phoneticPr fontId="1" type="noConversion"/>
  </si>
  <si>
    <t>WaykiCoin</t>
    <phoneticPr fontId="1" type="noConversion"/>
  </si>
  <si>
    <t>totalSupply 21000000000000000으로 지정됨, constructor 인자 없음</t>
    <phoneticPr fontId="1" type="noConversion"/>
  </si>
  <si>
    <t>totalSupply = 21000000000000000 를 truffle에서 처리 못함</t>
    <phoneticPr fontId="1" type="noConversion"/>
  </si>
  <si>
    <t>transfer()에서는 value 0 전송을 revert처리함</t>
    <phoneticPr fontId="1" type="noConversion"/>
  </si>
  <si>
    <t>EDO</t>
    <phoneticPr fontId="1" type="noConversion"/>
  </si>
  <si>
    <t>EidooToken</t>
    <phoneticPr fontId="1" type="noConversion"/>
  </si>
  <si>
    <t>totalSupply 0으로 처리(향후 mint), constructor 인자 (uint256 _transferableFromBlock, uint256 _lockEndBlock)</t>
    <phoneticPr fontId="1" type="noConversion"/>
  </si>
  <si>
    <t>EidooTokenSale 컨트랙트도 있음</t>
    <phoneticPr fontId="1" type="noConversion"/>
  </si>
  <si>
    <t>require(_lockEndBlock &gt; _transferableFromBlock); 하도록 인자 설정(EidooToken(0,1)) =&gt; 이것으로 canTransfer modifier도 해결됨</t>
    <phoneticPr fontId="1" type="noConversion"/>
  </si>
  <si>
    <r>
      <t xml:space="preserve">balances[] ==&gt; </t>
    </r>
    <r>
      <rPr>
        <sz val="11"/>
        <color rgb="FFFF0000"/>
        <rFont val="맑은 고딕"/>
        <family val="3"/>
        <charset val="129"/>
        <scheme val="minor"/>
      </rPr>
      <t>allowed[][] 없음, transferFrom,approve,allowance 없음</t>
    </r>
    <phoneticPr fontId="1" type="noConversion"/>
  </si>
  <si>
    <t>DRGN</t>
    <phoneticPr fontId="1" type="noConversion"/>
  </si>
  <si>
    <t>Dragon</t>
    <phoneticPr fontId="1" type="noConversion"/>
  </si>
  <si>
    <t>totalSupply 433494437 * (10 ** uint256(18))으로 지정됨, constructor 인자 없음</t>
    <phoneticPr fontId="1" type="noConversion"/>
  </si>
  <si>
    <t>totalSupply = 433494437 * (10 ** 18) 를 truffle에서 처리 못함</t>
    <phoneticPr fontId="1" type="noConversion"/>
  </si>
  <si>
    <t>ANT</t>
  </si>
  <si>
    <t>MiniMeToken</t>
  </si>
  <si>
    <t>allowed[][]</t>
    <phoneticPr fontId="1" type="noConversion"/>
  </si>
  <si>
    <t>allowed[][]</t>
    <phoneticPr fontId="1" type="noConversion"/>
  </si>
  <si>
    <t>setBalance() 함수 balances[] 구조로 인해 내부 함수 호출로 변경 =&gt; updateValueAtNow()</t>
    <phoneticPr fontId="1" type="noConversion"/>
  </si>
  <si>
    <t>totalSupply 0으로 처리(향후 mint), constructor 인자 (address _tokenFactory)</t>
    <phoneticPr fontId="1" type="noConversion"/>
  </si>
  <si>
    <t>value 0 전송은 이벤트 처리 안함,</t>
    <phoneticPr fontId="1" type="noConversion"/>
  </si>
  <si>
    <t xml:space="preserve">    struct  Checkpoint {        
        uint256 fromBlock; // `fromBlock` is the block number that the value was generated from
        uint256 value; // `value` is the amount of tokens at a specific block number
    }</t>
    <phoneticPr fontId="1" type="noConversion"/>
  </si>
  <si>
    <t>NPXS</t>
    <phoneticPr fontId="1" type="noConversion"/>
  </si>
  <si>
    <t>NPXSToken</t>
    <phoneticPr fontId="1" type="noConversion"/>
  </si>
  <si>
    <t>EURS</t>
    <phoneticPr fontId="1" type="noConversion"/>
  </si>
  <si>
    <t>accounts[],allowances[][]</t>
    <phoneticPr fontId="1" type="noConversion"/>
  </si>
  <si>
    <t>totalSupply 0으로 처리(향후 mint), constructor 인자 (address _feeCollector)</t>
    <phoneticPr fontId="1" type="noConversion"/>
  </si>
  <si>
    <t>EURSToken</t>
    <phoneticPr fontId="1" type="noConversion"/>
  </si>
  <si>
    <t>throw 처리 대신 return false</t>
    <phoneticPr fontId="1" type="noConversion"/>
  </si>
  <si>
    <t>GNO</t>
    <phoneticPr fontId="1" type="noConversion"/>
  </si>
  <si>
    <t>GnosisToken</t>
    <phoneticPr fontId="1" type="noConversion"/>
  </si>
  <si>
    <t>컴파일 에러 pragma ^0.4.10로 소스 및 config 설정</t>
    <phoneticPr fontId="1" type="noConversion"/>
  </si>
  <si>
    <t>생성자 통과하게 입력 설정 GnosisToken(address(1), owners, tokens)</t>
    <phoneticPr fontId="1" type="noConversion"/>
  </si>
  <si>
    <t>totalSupply 10000000 * 10**18으로 지정됨, constructor 인자 (address dutchAuction, address[] owners, uint[] tokens)</t>
    <phoneticPr fontId="1" type="noConversion"/>
  </si>
  <si>
    <t>totalSupply = 10000000 * 10**18 를 truffle에서 처리 못함</t>
    <phoneticPr fontId="1" type="noConversion"/>
  </si>
  <si>
    <t xml:space="preserve">overflow 처리 안함 </t>
    <phoneticPr fontId="1" type="noConversion"/>
  </si>
  <si>
    <t>ORBS</t>
    <phoneticPr fontId="1" type="noConversion"/>
  </si>
  <si>
    <t>OrbsToken</t>
    <phoneticPr fontId="1" type="noConversion"/>
  </si>
  <si>
    <t>totalSupply 10 * 10 ** 9 * 10 ** uint256(18)으로 지정됨, constructor 인자 (address _distributor)</t>
    <phoneticPr fontId="1" type="noConversion"/>
  </si>
  <si>
    <t>totalSupply = 10 * 10 ** 9 * 10 ** uint256(18) 를 truffle에서 처리 못함</t>
    <phoneticPr fontId="1" type="noConversion"/>
  </si>
  <si>
    <t>MultiToken</t>
    <phoneticPr fontId="1" type="noConversion"/>
  </si>
  <si>
    <t>balances[],allowed[][]</t>
    <phoneticPr fontId="1" type="noConversion"/>
  </si>
  <si>
    <t>BCZERO</t>
    <phoneticPr fontId="1" type="noConversion"/>
  </si>
  <si>
    <t>totalSupply 0으로 처리, constructor 인자 (uint _initialSupply, string _tokenName, uint _decimalUnits, string _tokenSymbol, string _version, uint _tokenPrice)</t>
    <phoneticPr fontId="1" type="noConversion"/>
  </si>
  <si>
    <t>NulsStandardToken</t>
    <phoneticPr fontId="1" type="noConversion"/>
  </si>
  <si>
    <t>totalSupply 0으로 처리, constructor 인자 (uint256 _initialAmount, string _tokenName, uint8 _decimalUnits, string _tokenSymbol)</t>
    <phoneticPr fontId="1" type="noConversion"/>
  </si>
  <si>
    <t>NULS</t>
    <phoneticPr fontId="1" type="noConversion"/>
  </si>
  <si>
    <t>BTU</t>
    <phoneticPr fontId="1" type="noConversion"/>
  </si>
  <si>
    <t>BTU</t>
    <phoneticPr fontId="1" type="noConversion"/>
  </si>
  <si>
    <t>totalSupply 100000000 * 10 ** 18으로 지정됨, constructor 인자 없음</t>
    <phoneticPr fontId="1" type="noConversion"/>
  </si>
  <si>
    <t>totalSupply = 100000000 * 10 ** 18 를 truffle에서 처리 못함</t>
    <phoneticPr fontId="1" type="noConversion"/>
  </si>
  <si>
    <t>HuobiPoolToken</t>
    <phoneticPr fontId="1" type="noConversion"/>
  </si>
  <si>
    <t>totalSupply 10000000000*10**18으로 지정됨, constructor 인자 없음</t>
    <phoneticPr fontId="1" type="noConversion"/>
  </si>
  <si>
    <t>totalSupply = 10000000000*10**18 를 truffle에서 처리 못함</t>
    <phoneticPr fontId="1" type="noConversion"/>
  </si>
  <si>
    <t>HPT</t>
    <phoneticPr fontId="1" type="noConversion"/>
  </si>
  <si>
    <t>BAND</t>
    <phoneticPr fontId="1" type="noConversion"/>
  </si>
  <si>
    <t>BandToken</t>
    <phoneticPr fontId="1" type="noConversion"/>
  </si>
  <si>
    <t>컴파일 에러 pragma solidity 0.5.9; 주석 처리</t>
    <phoneticPr fontId="1" type="noConversion"/>
  </si>
  <si>
    <t>QBIT</t>
    <phoneticPr fontId="1" type="noConversion"/>
  </si>
  <si>
    <t>QBITToken</t>
    <phoneticPr fontId="1" type="noConversion"/>
  </si>
  <si>
    <t>totalSupply 10000000000000000000000000으로 지정됨, constructor 인자 없음</t>
    <phoneticPr fontId="1" type="noConversion"/>
  </si>
  <si>
    <t>totalSupply = 10000000000000000000000000 를 truffle에서 처리 못함</t>
    <phoneticPr fontId="1" type="noConversion"/>
  </si>
  <si>
    <t>totalSupply = 58000000000000000를 truffle에서 처리 못함</t>
    <phoneticPr fontId="1" type="noConversion"/>
  </si>
  <si>
    <t>CTXC</t>
    <phoneticPr fontId="1" type="noConversion"/>
  </si>
  <si>
    <t>CortexCoin</t>
    <phoneticPr fontId="1" type="noConversion"/>
  </si>
  <si>
    <t>totalSupply 299792458 * 10 ** uint256(18)으로 지정됨, constructor 인자 없음</t>
    <phoneticPr fontId="1" type="noConversion"/>
  </si>
  <si>
    <t>totalSupply = 299792458 * 10 ** uint256(18) 를 truffle에서 처리 못함</t>
    <phoneticPr fontId="1" type="noConversion"/>
  </si>
  <si>
    <t>WTC</t>
    <phoneticPr fontId="1" type="noConversion"/>
  </si>
  <si>
    <t>WaltonToken</t>
    <phoneticPr fontId="1" type="noConversion"/>
  </si>
  <si>
    <t>totalSupply 70000000 * 10**18으로 지정됨, constructor 인자 없음</t>
    <phoneticPr fontId="1" type="noConversion"/>
  </si>
  <si>
    <t>totalSupply = 70000000 * 10**18 를 truffle에서 처리 못함</t>
    <phoneticPr fontId="1" type="noConversion"/>
  </si>
  <si>
    <t>overflow 처리 안함</t>
    <phoneticPr fontId="1" type="noConversion"/>
  </si>
  <si>
    <t>OCEAN</t>
    <phoneticPr fontId="1" type="noConversion"/>
  </si>
  <si>
    <t>OceanToken</t>
    <phoneticPr fontId="1" type="noConversion"/>
  </si>
  <si>
    <t>컴파일 에러 pragma solidity 0.5.3; 주석 처리</t>
    <phoneticPr fontId="1" type="noConversion"/>
  </si>
  <si>
    <t>totalSupply = 690900000 * uint256(10) ** 18 를 truffle에서 처리 못함</t>
    <phoneticPr fontId="1" type="noConversion"/>
  </si>
  <si>
    <t>IOTX</t>
    <phoneticPr fontId="1" type="noConversion"/>
  </si>
  <si>
    <t>IoTeXNetwork</t>
    <phoneticPr fontId="1" type="noConversion"/>
  </si>
  <si>
    <t>totalSupply 0으로 생성자 인자 처리, constructor 인자 (uint tokenTotalAmount)</t>
    <phoneticPr fontId="1" type="noConversion"/>
  </si>
  <si>
    <t>간단명료</t>
    <phoneticPr fontId="1" type="noConversion"/>
  </si>
  <si>
    <t>STORJ</t>
    <phoneticPr fontId="1" type="noConversion"/>
  </si>
  <si>
    <t>CentrallyIssuedToken</t>
    <phoneticPr fontId="1" type="noConversion"/>
  </si>
  <si>
    <t>totalSupply 0으로 생성자 인자 처리, constructor 인자 (address _owner, string _name, string _symbol, uint _totalSupply, uint _decimals)</t>
    <phoneticPr fontId="1" type="noConversion"/>
  </si>
  <si>
    <t>Token</t>
    <phoneticPr fontId="1" type="noConversion"/>
  </si>
  <si>
    <t>Finalizable, TokenReceivable, SafeMath, EventDefinitions</t>
  </si>
  <si>
    <t>totalSupply 0으로 처리, constructor 인자 없음</t>
    <phoneticPr fontId="1" type="noConversion"/>
  </si>
  <si>
    <t>balanceOf[],allowance[][]</t>
    <phoneticPr fontId="1" type="noConversion"/>
  </si>
  <si>
    <t>AION(57)과 유사</t>
    <phoneticPr fontId="1" type="noConversion"/>
  </si>
  <si>
    <t>ONE</t>
    <phoneticPr fontId="1" type="noConversion"/>
  </si>
  <si>
    <t>totalSupply 12600000000000000000000000000으로 지정됨, constructor 인자 없음</t>
    <phoneticPr fontId="1" type="noConversion"/>
  </si>
  <si>
    <t>BTMX</t>
    <phoneticPr fontId="1" type="noConversion"/>
  </si>
  <si>
    <t>BitMaxToken</t>
    <phoneticPr fontId="1" type="noConversion"/>
  </si>
  <si>
    <t>totalSupply 780615274 * 10 ** 18으로 지정됨, constructor 인자 없음</t>
    <phoneticPr fontId="1" type="noConversion"/>
  </si>
  <si>
    <t>totalSupply = 780615274 * 10 ** 18 를 truffle에서 처리 못함</t>
    <phoneticPr fontId="1" type="noConversion"/>
  </si>
  <si>
    <t>BigONE</t>
    <phoneticPr fontId="1" type="noConversion"/>
  </si>
  <si>
    <t>Token</t>
    <phoneticPr fontId="1" type="noConversion"/>
  </si>
  <si>
    <t>totalSupply 1350852214721 * 10 ** uint256(18 - 2)으로 지정됨, constructor 인자 없음</t>
    <phoneticPr fontId="1" type="noConversion"/>
  </si>
  <si>
    <t>totalSupply = 1350852214721 * 10 ** uint256(18 - 2) 를 truffle에서 처리 못함</t>
    <phoneticPr fontId="1" type="noConversion"/>
  </si>
  <si>
    <t>KBC</t>
    <phoneticPr fontId="1" type="noConversion"/>
  </si>
  <si>
    <t>KaratBankCoin</t>
    <phoneticPr fontId="1" type="noConversion"/>
  </si>
  <si>
    <t>totalSupply (12000 * (10**6)) * (10 ** uint256(7))으로 지정됨, constructor 인자 없음</t>
    <phoneticPr fontId="1" type="noConversion"/>
  </si>
  <si>
    <t>totalSupply = (12000 * (10**6)) * (10 ** 7) 를 truffle에서 처리 못함</t>
    <phoneticPr fontId="1" type="noConversion"/>
  </si>
  <si>
    <t>ENG</t>
    <phoneticPr fontId="1" type="noConversion"/>
  </si>
  <si>
    <t>EnigmaToken</t>
    <phoneticPr fontId="1" type="noConversion"/>
  </si>
  <si>
    <t>totalSupply 150000000 * 10**uint256(8)으로 지정됨, constructor 인자 없음</t>
    <phoneticPr fontId="1" type="noConversion"/>
  </si>
  <si>
    <t>totalSupply = 150000000 * 10**uint256(8) 를 truffle에서 처리 못함</t>
    <phoneticPr fontId="1" type="noConversion"/>
  </si>
  <si>
    <t>POLY</t>
    <phoneticPr fontId="1" type="noConversion"/>
  </si>
  <si>
    <t>PolyToken</t>
    <phoneticPr fontId="1" type="noConversion"/>
  </si>
  <si>
    <t>totalSupply 1000000000 * 10**18 으로 지정됨, constructor 인자 (address _polyDistributionContractAddress)</t>
    <phoneticPr fontId="1" type="noConversion"/>
  </si>
  <si>
    <t>totalSupply = 1000000000 * 10**18 를 truffle에서 처리 못함</t>
    <phoneticPr fontId="1" type="noConversion"/>
  </si>
  <si>
    <t>RSR</t>
    <phoneticPr fontId="1" type="noConversion"/>
  </si>
  <si>
    <t>ReserveRightsToken</t>
    <phoneticPr fontId="1" type="noConversion"/>
  </si>
  <si>
    <r>
      <t xml:space="preserve">생성자 인자 (address previousContract, address reservePrimaryWallet) 로직에 의해 </t>
    </r>
    <r>
      <rPr>
        <sz val="11"/>
        <color rgb="FFFF0000"/>
        <rFont val="맑은 고딕"/>
        <family val="3"/>
        <charset val="129"/>
        <scheme val="minor"/>
      </rPr>
      <t>ReserveRightsToken 을 테스트하기 어려움</t>
    </r>
    <phoneticPr fontId="1" type="noConversion"/>
  </si>
  <si>
    <t>ERC20</t>
  </si>
  <si>
    <r>
      <t>_balances[],_allowed[][]</t>
    </r>
    <r>
      <rPr>
        <sz val="11"/>
        <color rgb="FFFF0000"/>
        <rFont val="맑은 고딕"/>
        <family val="3"/>
        <charset val="129"/>
        <scheme val="minor"/>
      </rPr>
      <t xml:space="preserve"> ==&gt; private을 public으로 수정 후 테스트</t>
    </r>
    <phoneticPr fontId="1" type="noConversion"/>
  </si>
  <si>
    <r>
      <t>_balances[],_allowed[][]</t>
    </r>
    <r>
      <rPr>
        <sz val="11"/>
        <color rgb="FFFF0000"/>
        <rFont val="맑은 고딕"/>
        <family val="3"/>
        <charset val="129"/>
        <scheme val="minor"/>
      </rPr>
      <t xml:space="preserve"> ==&gt; private을 public으로 수정 후 테스트(11개 성공)</t>
    </r>
    <phoneticPr fontId="1" type="noConversion"/>
  </si>
  <si>
    <t>RPL</t>
    <phoneticPr fontId="1" type="noConversion"/>
  </si>
  <si>
    <t>RocketPoolToken</t>
    <phoneticPr fontId="1" type="noConversion"/>
  </si>
  <si>
    <t>overflow 처리 안함(SafeMath 라이브러리 있으나 사용 안함)</t>
    <phoneticPr fontId="1" type="noConversion"/>
  </si>
  <si>
    <t>invalid sender</t>
    <phoneticPr fontId="1" type="noConversion"/>
  </si>
  <si>
    <t>sender.balance &lt; value</t>
    <phoneticPr fontId="1" type="noConversion"/>
  </si>
  <si>
    <t>BA2</t>
  </si>
  <si>
    <t>valid owner</t>
    <phoneticPr fontId="1" type="noConversion"/>
  </si>
  <si>
    <t>(valid to &amp; to.balance (no change)) or (invalid to)
no event</t>
    <phoneticPr fontId="1" type="noConversion"/>
  </si>
  <si>
    <t>valid sender</t>
    <phoneticPr fontId="1" type="noConversion"/>
  </si>
  <si>
    <t>AP2</t>
    <phoneticPr fontId="1" type="noConversion"/>
  </si>
  <si>
    <t>1. setBalance(caller,initial balance) initial balance &lt; value</t>
    <phoneticPr fontId="1" type="noConversion"/>
  </si>
  <si>
    <t>AP3</t>
    <phoneticPr fontId="1" type="noConversion"/>
  </si>
  <si>
    <t>valid caller</t>
    <phoneticPr fontId="1" type="noConversion"/>
  </si>
  <si>
    <t>valid caller</t>
    <phoneticPr fontId="1" type="noConversion"/>
  </si>
  <si>
    <t>invalid caller</t>
    <phoneticPr fontId="1" type="noConversion"/>
  </si>
  <si>
    <t>(valid spender &amp; spender's allowance by caller (no change)) or invalid spender
no event</t>
    <phoneticPr fontId="1" type="noConversion"/>
  </si>
  <si>
    <t>invalid from</t>
    <phoneticPr fontId="1" type="noConversion"/>
  </si>
  <si>
    <t>(valid to &amp; to.balance (no change)) or (invalid to)
no event</t>
    <phoneticPr fontId="1" type="noConversion"/>
  </si>
  <si>
    <t>valid spender</t>
    <phoneticPr fontId="1" type="noConversion"/>
  </si>
  <si>
    <t>invalid owner</t>
    <phoneticPr fontId="1" type="noConversion"/>
  </si>
  <si>
    <t>TF3</t>
    <phoneticPr fontId="1" type="noConversion"/>
  </si>
  <si>
    <t>&gt; TF3가 invalid caller인 경우 포함하고 있음</t>
    <phoneticPr fontId="1" type="noConversion"/>
  </si>
  <si>
    <t>HarmonyOne</t>
    <phoneticPr fontId="1" type="noConversion"/>
  </si>
  <si>
    <t>totalSupply = 12600000000000000000000000000 를 truffle에서 처리 못함</t>
    <phoneticPr fontId="1" type="noConversion"/>
  </si>
  <si>
    <t>balanceOf(): valid owner</t>
    <phoneticPr fontId="1" type="noConversion"/>
  </si>
  <si>
    <t>balanceOf(): invalid owner</t>
    <phoneticPr fontId="1" type="noConversion"/>
  </si>
  <si>
    <t>transfer(): invalid sender</t>
    <phoneticPr fontId="1" type="noConversion"/>
  </si>
  <si>
    <t>transferFrom(): invalid sender</t>
    <phoneticPr fontId="1" type="noConversion"/>
  </si>
  <si>
    <t>approve(): invalid caller</t>
    <phoneticPr fontId="1" type="noConversion"/>
  </si>
  <si>
    <t>allowance(): valid owner</t>
    <phoneticPr fontId="1" type="noConversion"/>
  </si>
  <si>
    <t>allowance(): invalid owner</t>
    <phoneticPr fontId="1" type="noConversion"/>
  </si>
  <si>
    <r>
      <t xml:space="preserve">setBalance() 함수 balances[] 구조로 인해 </t>
    </r>
    <r>
      <rPr>
        <b/>
        <u/>
        <sz val="11"/>
        <color rgb="FFFF0000"/>
        <rFont val="맑은 고딕"/>
        <family val="3"/>
        <charset val="129"/>
        <scheme val="minor"/>
      </rPr>
      <t>내부 함수 호출</t>
    </r>
    <r>
      <rPr>
        <b/>
        <sz val="11"/>
        <color rgb="FFFF0000"/>
        <rFont val="맑은 고딕"/>
        <family val="3"/>
        <charset val="129"/>
        <scheme val="minor"/>
      </rPr>
      <t>로 변경</t>
    </r>
    <phoneticPr fontId="1" type="noConversion"/>
  </si>
  <si>
    <t>transfer, transferFrom에서 throw 처리 대신 false return, invalid caller인 경우도 throw 처리 대신 false return</t>
    <phoneticPr fontId="1" type="noConversion"/>
  </si>
  <si>
    <t>stoppable modifier 사용: 테스트 영향 없음</t>
    <phoneticPr fontId="1" type="noConversion"/>
  </si>
  <si>
    <t>_trusted[owner][spender], stoppable modifier 사용 : 테스트 영향 없음</t>
    <phoneticPr fontId="1" type="noConversion"/>
  </si>
  <si>
    <t>totalSupply는 로직이 복잡, _initialSupply 0으로 처리, CroToken("CroToken", "CRO", 0, 8, true, 0x0, 0x0, 0x0, 0x0, 0x0)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</si>
  <si>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canTransfer modifier</t>
    </r>
    <r>
      <rPr>
        <sz val="11"/>
        <color rgb="FFFF0000"/>
        <rFont val="맑은 고딕"/>
        <family val="2"/>
        <charset val="129"/>
        <scheme val="minor"/>
      </rPr>
      <t>로 인해 실패, released = true로 셋팅, released || transferAgents[_sender], transfer 가능 조건</t>
    </r>
    <phoneticPr fontId="1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</si>
  <si>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require(!((_value != 0) &amp;&amp; (allowed[msg.sender][_spender] != 0)) );</t>
    </r>
    <r>
      <rPr>
        <sz val="11"/>
        <color rgb="FFFF0000"/>
        <rFont val="맑은 고딕"/>
        <family val="2"/>
        <charset val="129"/>
        <scheme val="minor"/>
      </rPr>
      <t xml:space="preserve"> 문장 해결을 위해 초기화 추가
==&gt;test js에서 approve(), allowance()위해 targetInstance.setAllowed(from, spender, 0); targetInstance.setAllowed(from, spender, value); 추가 변경</t>
    </r>
    <phoneticPr fontId="1" type="noConversion"/>
  </si>
  <si>
    <t>TetherToken</t>
    <phoneticPr fontId="1" type="noConversion"/>
  </si>
  <si>
    <t>LinkToken</t>
    <phoneticPr fontId="1" type="noConversion"/>
  </si>
  <si>
    <t>LEO</t>
    <phoneticPr fontId="1" type="noConversion"/>
  </si>
  <si>
    <t>HBToken</t>
    <phoneticPr fontId="1" type="noConversion"/>
  </si>
  <si>
    <t>DSToken</t>
    <phoneticPr fontId="1" type="noConversion"/>
  </si>
  <si>
    <t>HedgeTrade</t>
    <phoneticPr fontId="1" type="noConversion"/>
  </si>
  <si>
    <t>(7과 유사)</t>
    <phoneticPr fontId="1" type="noConversion"/>
  </si>
  <si>
    <t>BAToken</t>
    <phoneticPr fontId="1" type="noConversion"/>
  </si>
  <si>
    <t>CroToken</t>
    <phoneticPr fontId="1" type="noConversion"/>
  </si>
  <si>
    <t>InoCoin</t>
    <phoneticPr fontId="1" type="noConversion"/>
  </si>
  <si>
    <t>0.4.11 컴파일 에러, ^0.4.11 로 변경 (소스, 타겟, js config 모두)</t>
    <phoneticPr fontId="1" type="noConversion"/>
  </si>
  <si>
    <t>balance가 작은 경우의 throw를 false 처리</t>
    <phoneticPr fontId="1" type="noConversion"/>
  </si>
  <si>
    <t xml:space="preserve">오버플로우 체크 소스에 있는데(throw) 안할걸로 처리됨???==&gt; Checkpoint value가 uint128 이므로 max가 달라지나? </t>
    <phoneticPr fontId="1" type="noConversion"/>
  </si>
  <si>
    <t>if (previousBalanceTo + _amount &lt; previousBalanceTo) throw; // Check for overflow ==&gt; 변수가 uint256으로 추론되므로 이걸로 체크되지 않음, 소스 에러</t>
    <phoneticPr fontId="1" type="noConversion"/>
  </si>
  <si>
    <r>
      <t>_balances[],_allowed[][]</t>
    </r>
    <r>
      <rPr>
        <sz val="11"/>
        <color rgb="FFFF0000"/>
        <rFont val="맑은 고딕"/>
        <family val="3"/>
        <charset val="129"/>
        <scheme val="minor"/>
      </rPr>
      <t xml:space="preserve"> ==&gt; </t>
    </r>
    <r>
      <rPr>
        <b/>
        <sz val="11"/>
        <color rgb="FFFF0000"/>
        <rFont val="맑은 고딕"/>
        <family val="3"/>
        <charset val="129"/>
        <scheme val="minor"/>
      </rPr>
      <t>private을 public으로 수정 후 테스트</t>
    </r>
    <phoneticPr fontId="1" type="noConversion"/>
  </si>
  <si>
    <t>인터페이스 구현 코드 (0x331d077518216c07c87f4f18ba64cd384c411f84)</t>
    <phoneticPr fontId="1" type="noConversion"/>
  </si>
  <si>
    <t>자료구조등 표준과 많이 다름</t>
    <phoneticPr fontId="1" type="noConversion"/>
  </si>
  <si>
    <t>safeMath사용했으나 uint256으로 assert문의 의미가 없음</t>
    <phoneticPr fontId="1" type="noConversion"/>
  </si>
  <si>
    <t>HUSD</t>
    <phoneticPr fontId="1" type="noConversion"/>
  </si>
  <si>
    <t>LEND</t>
    <phoneticPr fontId="1" type="noConversion"/>
  </si>
  <si>
    <t>LRC</t>
    <phoneticPr fontId="1" type="noConversion"/>
  </si>
  <si>
    <t>Mixin(XIN)</t>
    <phoneticPr fontId="1" type="noConversion"/>
  </si>
  <si>
    <t>MATIC</t>
    <phoneticPr fontId="1" type="noConversion"/>
  </si>
  <si>
    <t>ERC20</t>
    <phoneticPr fontId="1" type="noConversion"/>
  </si>
  <si>
    <t>(MiniMeToken)</t>
    <phoneticPr fontId="1" type="noConversion"/>
  </si>
  <si>
    <t>struct  Checkpoint {
        uint128 fromBlock;// `fromBlock` is the block number that the value was generated from
        uint128 value;// `value` is the amount of tokens at a specific block number
}</t>
    <phoneticPr fontId="1" type="noConversion"/>
  </si>
  <si>
    <t>(ANT와 유사)</t>
    <phoneticPr fontId="1" type="noConversion"/>
  </si>
  <si>
    <t>pragma ^0.4.11로 소스 및 config 설정</t>
    <phoneticPr fontId="1" type="noConversion"/>
  </si>
  <si>
    <t>SafeMath.sol 필요</t>
    <phoneticPr fontId="1" type="noConversion"/>
  </si>
  <si>
    <t>totalSupply = 10**27 로 정해짐, LinkToken()</t>
    <phoneticPr fontId="1" type="noConversion"/>
  </si>
  <si>
    <t>totalSupply = 660000000000000000000000000 으로 정해짐</t>
    <phoneticPr fontId="1" type="noConversion"/>
  </si>
  <si>
    <t>Vestchain</t>
    <phoneticPr fontId="1" type="noConversion"/>
  </si>
  <si>
    <t>holders[],approach[][]</t>
    <phoneticPr fontId="1" type="noConversion"/>
  </si>
  <si>
    <t>VEST</t>
    <phoneticPr fontId="1" type="noConversion"/>
  </si>
  <si>
    <t>totalSupply 884800000000000000으로 지정됨, constructor 인자 없음</t>
    <phoneticPr fontId="1" type="noConversion"/>
  </si>
  <si>
    <t>approve() balance보다 많이 approve하려는 경우 revert</t>
    <phoneticPr fontId="1" type="noConversion"/>
  </si>
  <si>
    <t>HUSDToken</t>
    <phoneticPr fontId="1" type="noConversion"/>
  </si>
  <si>
    <t>totalSupply 0으로 처리(향후 mint), constructor 인자 없음</t>
    <phoneticPr fontId="1" type="noConversion"/>
  </si>
  <si>
    <t>totalSupply 생성자에서 0으로 지정, constructor (string _name, string _symbol, uint8 _decimals)</t>
    <phoneticPr fontId="1" type="noConversion"/>
  </si>
  <si>
    <r>
      <t xml:space="preserve">_balances[],_allowances[][] </t>
    </r>
    <r>
      <rPr>
        <sz val="11"/>
        <color rgb="FFFF0000"/>
        <rFont val="맑은 고딕"/>
        <family val="3"/>
        <charset val="129"/>
        <scheme val="minor"/>
      </rPr>
      <t xml:space="preserve"> ==&gt; private을 public으로</t>
    </r>
    <phoneticPr fontId="1" type="noConversion"/>
  </si>
  <si>
    <t>transferFrom()에서 allowance 줄이는 것을 approve()호출로 처리해서 Approval이벤트 발생</t>
    <phoneticPr fontId="1" type="noConversion"/>
  </si>
  <si>
    <t>EthLendToken</t>
    <phoneticPr fontId="1" type="noConversion"/>
  </si>
  <si>
    <t>balances[],allowed[][]</t>
    <phoneticPr fontId="1" type="noConversion"/>
  </si>
  <si>
    <t>생성자에서 DEVELOPERS_BONUS = 300000000 * (1 ether / 1 wei)가 totalSupply아 됨. EthLendToken(address _tokenManager, address _escrow, address _teamTokenBonus)</t>
    <phoneticPr fontId="1" type="noConversion"/>
  </si>
  <si>
    <t>LRC_v2</t>
    <phoneticPr fontId="1" type="noConversion"/>
  </si>
  <si>
    <t>totalSupply 1395076054523857892274603100 으로 지정됨, constructor 인자 없음</t>
    <phoneticPr fontId="1" type="noConversion"/>
  </si>
  <si>
    <t>etherscan 에 소스코드 없음</t>
    <phoneticPr fontId="1" type="noConversion"/>
  </si>
  <si>
    <t>DIVXToken(address _fundDeposit,uint256 _fundingStartBlock,uint256 _firstXRChangeBlock,uint256 _secondXRChangeBlock,uint256 _thirdXRChangeBlock,uint256 _fundingEndBlock)</t>
    <phoneticPr fontId="1" type="noConversion"/>
  </si>
  <si>
    <t>DIVXToken</t>
    <phoneticPr fontId="1" type="noConversion"/>
  </si>
  <si>
    <t>컴파일 에러 pragma solidity 0.4.11;를 ^0.4.11;로 바꾸어 컴파일</t>
    <phoneticPr fontId="1" type="noConversion"/>
  </si>
  <si>
    <t>DIVX</t>
    <phoneticPr fontId="1" type="noConversion"/>
  </si>
  <si>
    <t>transferFrom()만 overflow 처리 안함</t>
    <phoneticPr fontId="1" type="noConversion"/>
  </si>
  <si>
    <t>전송시 require(totalReceivedWei &gt;= receivedWeiMin)를 해결하기 위해 totalReceivedWei = 5 * (10**3) * 10**decimals; 로 처리</t>
    <phoneticPr fontId="1" type="noConversion"/>
  </si>
  <si>
    <t>DIVX</t>
    <phoneticPr fontId="1" type="noConversion"/>
  </si>
  <si>
    <t>totalSupply 0으로 처리, constructor인자 _name, _symbol, _initialSupply, _decimals, _mintable 필요</t>
    <phoneticPr fontId="1" type="noConversion"/>
  </si>
  <si>
    <t>totalSupply 0으로 처리</t>
    <phoneticPr fontId="1" type="noConversion"/>
  </si>
  <si>
    <t>MaticToken</t>
    <phoneticPr fontId="1" type="noConversion"/>
  </si>
  <si>
    <t>totalSupply 0으로 처리, constructor 인자 (initialSupply, tokenName, decimalUnits, tokenSymbol)</t>
    <phoneticPr fontId="1" type="noConversion"/>
  </si>
  <si>
    <t>totalSupply 10000으로 처리, constructor (string name, string symbol, uint8 decimals, uint256 totalSupply)</t>
    <phoneticPr fontId="1" type="noConversion"/>
  </si>
  <si>
    <r>
      <t>_balances[],_allowed[][]</t>
    </r>
    <r>
      <rPr>
        <sz val="11"/>
        <color rgb="FFFF0000"/>
        <rFont val="맑은 고딕"/>
        <family val="3"/>
        <charset val="129"/>
        <scheme val="minor"/>
      </rPr>
      <t xml:space="preserve"> ==&gt; private allowances을 public으로 수정 후 테스트</t>
    </r>
    <phoneticPr fontId="1" type="noConversion"/>
  </si>
  <si>
    <t>WaxToken</t>
    <phoneticPr fontId="1" type="noConversion"/>
  </si>
  <si>
    <t>totalSupply 0으로 지정됨, constructor 인자 (address[] _owners, uint256 _num_required, uint256 _initial_disbursement)</t>
    <phoneticPr fontId="1" type="noConversion"/>
  </si>
  <si>
    <t>totalSupply 1000000000e18으로 지정됨, constructor 인자 없음</t>
    <phoneticPr fontId="1" type="noConversion"/>
  </si>
  <si>
    <t>WAX</t>
    <phoneticPr fontId="1" type="noConversion"/>
  </si>
  <si>
    <t>totalSupply 185000000000000000 으로 지정됨, constructor 인자 없음</t>
    <phoneticPr fontId="1" type="noConversion"/>
  </si>
  <si>
    <t>SmartToken</t>
    <phoneticPr fontId="1" type="noConversion"/>
  </si>
  <si>
    <t>totalSupply 0으로 처리, constructor 인자 (address _minter, address _admin, uint _maxTotalSupply)</t>
    <phoneticPr fontId="1" type="noConversion"/>
  </si>
  <si>
    <t>totalSupply 0으로 지정됨, SmartToken(string _name, string _symbol, uint8 _decimals)</t>
    <phoneticPr fontId="1" type="noConversion"/>
  </si>
  <si>
    <t>balanceOf[],allowance[][]</t>
    <phoneticPr fontId="1" type="noConversion"/>
  </si>
  <si>
    <t>BNT</t>
    <phoneticPr fontId="1" type="noConversion"/>
  </si>
  <si>
    <t>15-1test 실패 approve() require(_value == 0 || allowance[msg.sender][_spender] == 0)</t>
    <phoneticPr fontId="1" type="noConversion"/>
  </si>
  <si>
    <t>UniBrightToken</t>
    <phoneticPr fontId="1" type="noConversion"/>
  </si>
  <si>
    <t>UBT(실패)</t>
    <phoneticPr fontId="1" type="noConversion"/>
  </si>
  <si>
    <t>인터페이스 구현 코드 (0x331d077518216c07C87f4f18bA64cd384c411F84)</t>
    <phoneticPr fontId="1" type="noConversion"/>
  </si>
  <si>
    <t>구조 복잡해서 ERC20 부분만 분리해 테스트 하기 어려움</t>
    <phoneticPr fontId="1" type="noConversion"/>
  </si>
  <si>
    <t>Wallet, Asset 구조</t>
    <phoneticPr fontId="1" type="noConversion"/>
  </si>
  <si>
    <t>TokenERC20</t>
    <phoneticPr fontId="1" type="noConversion"/>
  </si>
  <si>
    <t>TokenERC20(uint256 initialSupply,string tokenName,string tokenSymbol)</t>
    <phoneticPr fontId="1" type="noConversion"/>
  </si>
  <si>
    <t>initialSupply 10000으로 넘겨주면 totalSupply를 initialSupply * 10 ** uint256(18) 로 지정</t>
    <phoneticPr fontId="1" type="noConversion"/>
  </si>
  <si>
    <t>transfer()는 return(bool)이 없음</t>
    <phoneticPr fontId="1" type="noConversion"/>
  </si>
  <si>
    <t>Approval() event없음</t>
    <phoneticPr fontId="1" type="noConversion"/>
  </si>
  <si>
    <t>USD</t>
    <phoneticPr fontId="1" type="noConversion"/>
  </si>
  <si>
    <t>SNX</t>
    <phoneticPr fontId="1" type="noConversion"/>
  </si>
  <si>
    <t>ZB</t>
    <phoneticPr fontId="1" type="noConversion"/>
  </si>
  <si>
    <t>UBT</t>
    <phoneticPr fontId="1" type="noConversion"/>
  </si>
  <si>
    <t>CHSB</t>
    <phoneticPr fontId="1" type="noConversion"/>
  </si>
  <si>
    <t>AION</t>
    <phoneticPr fontId="1" type="noConversion"/>
  </si>
  <si>
    <t>PAXG</t>
    <phoneticPr fontId="1" type="noConversion"/>
  </si>
  <si>
    <t>FUN(실패)</t>
    <phoneticPr fontId="1" type="noConversion"/>
  </si>
  <si>
    <t>FUN</t>
    <phoneticPr fontId="1" type="noConversion"/>
  </si>
  <si>
    <t>실패</t>
    <phoneticPr fontId="1" type="noConversion"/>
  </si>
  <si>
    <t>implementation 소스코드 : 0xbD88D2Ddf55b65BDBbA6f6a5A626B854835d7844</t>
    <phoneticPr fontId="1" type="noConversion"/>
  </si>
  <si>
    <t>구조가 얽혀 있어 ERC20만 따로 분리 테스트하기 어려움</t>
    <phoneticPr fontId="1" type="noConversion"/>
  </si>
  <si>
    <t>TS1</t>
    <phoneticPr fontId="1" type="noConversion"/>
  </si>
  <si>
    <t>BA1</t>
    <phoneticPr fontId="1" type="noConversion"/>
  </si>
  <si>
    <t>BA2</t>
    <phoneticPr fontId="1" type="noConversion"/>
  </si>
  <si>
    <t>TR1</t>
    <phoneticPr fontId="1" type="noConversion"/>
  </si>
  <si>
    <t>TR2</t>
    <phoneticPr fontId="1" type="noConversion"/>
  </si>
  <si>
    <t>TR1-1</t>
    <phoneticPr fontId="1" type="noConversion"/>
  </si>
  <si>
    <t>TR3</t>
    <phoneticPr fontId="1" type="noConversion"/>
  </si>
  <si>
    <t>TR4</t>
    <phoneticPr fontId="1" type="noConversion"/>
  </si>
  <si>
    <t>TR4-1</t>
    <phoneticPr fontId="1" type="noConversion"/>
  </si>
  <si>
    <t>TR2-1</t>
    <phoneticPr fontId="1" type="noConversion"/>
  </si>
  <si>
    <t>TR5</t>
    <phoneticPr fontId="1" type="noConversion"/>
  </si>
  <si>
    <t>TF1</t>
    <phoneticPr fontId="1" type="noConversion"/>
  </si>
  <si>
    <t>TF1-1</t>
    <phoneticPr fontId="1" type="noConversion"/>
  </si>
  <si>
    <t>TF2</t>
    <phoneticPr fontId="1" type="noConversion"/>
  </si>
  <si>
    <t>TF2-1</t>
    <phoneticPr fontId="1" type="noConversion"/>
  </si>
  <si>
    <t>TF3</t>
    <phoneticPr fontId="1" type="noConversion"/>
  </si>
  <si>
    <t>TF3-1</t>
    <phoneticPr fontId="1" type="noConversion"/>
  </si>
  <si>
    <t>TF4</t>
    <phoneticPr fontId="1" type="noConversion"/>
  </si>
  <si>
    <t>TF5</t>
    <phoneticPr fontId="1" type="noConversion"/>
  </si>
  <si>
    <t>TF5-1</t>
    <phoneticPr fontId="1" type="noConversion"/>
  </si>
  <si>
    <t>TF6</t>
    <phoneticPr fontId="1" type="noConversion"/>
  </si>
  <si>
    <t>AP1</t>
    <phoneticPr fontId="1" type="noConversion"/>
  </si>
  <si>
    <t>AP1-1</t>
    <phoneticPr fontId="1" type="noConversion"/>
  </si>
  <si>
    <t>AL1</t>
    <phoneticPr fontId="1" type="noConversion"/>
  </si>
  <si>
    <t>AL2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</si>
  <si>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</si>
  <si>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</si>
  <si>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</si>
  <si>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</si>
  <si>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</si>
  <si>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
(no event)</t>
    <phoneticPr fontId="1" type="noConversion"/>
  </si>
  <si>
    <t>X
(no event)</t>
    <phoneticPr fontId="1" type="noConversion"/>
  </si>
  <si>
    <t>PAX</t>
    <phoneticPr fontId="1" type="noConversion"/>
  </si>
  <si>
    <t>실패</t>
    <phoneticPr fontId="1" type="noConversion"/>
  </si>
  <si>
    <t>O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</si>
  <si>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</si>
  <si>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</si>
  <si>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</si>
  <si>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X
(revert</t>
    <phoneticPr fontId="1" type="noConversion"/>
  </si>
  <si>
    <t>O</t>
    <phoneticPr fontId="1" type="noConversion"/>
  </si>
  <si>
    <t xml:space="preserve">새로운 버전에서 migration 실패 ==&gt; out of gas </t>
    <phoneticPr fontId="1" type="noConversion"/>
  </si>
  <si>
    <t>SNX</t>
    <phoneticPr fontId="1" type="noConversion"/>
  </si>
  <si>
    <t>실패</t>
    <phoneticPr fontId="1" type="noConversion"/>
  </si>
  <si>
    <t>BUSD</t>
    <phoneticPr fontId="1" type="noConversion"/>
  </si>
  <si>
    <r>
      <t xml:space="preserve">엄청 복잡한 구조, </t>
    </r>
    <r>
      <rPr>
        <b/>
        <sz val="11"/>
        <color rgb="FFFF0000"/>
        <rFont val="맑은 고딕"/>
        <family val="3"/>
        <charset val="129"/>
        <scheme val="minor"/>
      </rPr>
      <t>onTokenTransfer()</t>
    </r>
    <r>
      <rPr>
        <sz val="11"/>
        <color rgb="FFFF0000"/>
        <rFont val="맑은 고딕"/>
        <family val="2"/>
        <charset val="129"/>
        <scheme val="minor"/>
      </rPr>
      <t xml:space="preserve"> 함수로 인해 실패 ==&gt;  onTokenTransfer() 함수 호출 빼면 15개 성공</t>
    </r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</si>
  <si>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</si>
  <si>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</si>
  <si>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</si>
  <si>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</si>
  <si>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</si>
  <si>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
(revert)</t>
    <phoneticPr fontId="1" type="noConversion"/>
  </si>
  <si>
    <t>X
(revert)</t>
    <phoneticPr fontId="1" type="noConversion"/>
  </si>
  <si>
    <t>PAXG(실패)</t>
    <phoneticPr fontId="1" type="noConversion"/>
  </si>
  <si>
    <t>O</t>
    <phoneticPr fontId="1" type="noConversion"/>
  </si>
  <si>
    <t>X
(revert)</t>
    <phoneticPr fontId="1" type="noConversion"/>
  </si>
  <si>
    <t>QNT</t>
    <phoneticPr fontId="1" type="noConversion"/>
  </si>
  <si>
    <t>DGTX(실패)</t>
    <phoneticPr fontId="1" type="noConversion"/>
  </si>
  <si>
    <t>X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</si>
  <si>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totalSupply 690900000 * uint256(10) ** 18 으로 지정됨 ==&gt; 초기에 0으로 지정됨</t>
    </r>
    <r>
      <rPr>
        <sz val="11"/>
        <color theme="1"/>
        <rFont val="맑은 고딕"/>
        <family val="2"/>
        <charset val="129"/>
        <scheme val="minor"/>
      </rPr>
      <t>, constructor 인자 (address contractOwner)</t>
    </r>
    <phoneticPr fontId="1" type="noConversion"/>
  </si>
  <si>
    <t>totalSupply 690900000 * uint256(10) ** 18 은 cap값임</t>
    <phoneticPr fontId="1" type="noConversion"/>
  </si>
  <si>
    <t>O</t>
    <phoneticPr fontId="1" type="noConversion"/>
  </si>
  <si>
    <t>&amp; invalid to</t>
    <phoneticPr fontId="1" type="noConversion"/>
  </si>
  <si>
    <t>&amp; invalid to</t>
    <phoneticPr fontId="1" type="noConversion"/>
  </si>
  <si>
    <t>&amp; invalid to</t>
    <phoneticPr fontId="1" type="noConversion"/>
  </si>
  <si>
    <t>&amp; invalid to</t>
    <phoneticPr fontId="1" type="noConversion"/>
  </si>
  <si>
    <t>&amp; invalid to</t>
    <phoneticPr fontId="1" type="noConversion"/>
  </si>
  <si>
    <t>&amp; invalid to</t>
    <phoneticPr fontId="1" type="noConversion"/>
  </si>
  <si>
    <t>approve(): caller balance &gt;= value &amp; allowance &lt;&gt; 0</t>
    <phoneticPr fontId="1" type="noConversion"/>
  </si>
  <si>
    <t>AP1과 AP1-1이 다른 경우</t>
    <phoneticPr fontId="1" type="noConversion"/>
  </si>
  <si>
    <t>AP2,AP3 revert한 경우</t>
    <phoneticPr fontId="1" type="noConversion"/>
  </si>
  <si>
    <t>VEST,WIC</t>
    <phoneticPr fontId="1" type="noConversion"/>
  </si>
  <si>
    <t>approve()에서 from balance보다 크면 revert처리</t>
    <phoneticPr fontId="1" type="noConversion"/>
  </si>
  <si>
    <t>BNB</t>
    <phoneticPr fontId="1" type="noConversion"/>
  </si>
  <si>
    <t>LEO</t>
    <phoneticPr fontId="1" type="noConversion"/>
  </si>
  <si>
    <t>VEN</t>
    <phoneticPr fontId="1" type="noConversion"/>
  </si>
  <si>
    <t>value = 0 전송 처리 false 리턴, balance 작을때 throw해야 하는데 false 리턴, overflow를 revert처리</t>
    <phoneticPr fontId="1" type="noConversion"/>
  </si>
  <si>
    <t>value = 0인 경우 처리 안함(false), throw 처리 대신 false return, overflow 처리 안함</t>
    <phoneticPr fontId="1" type="noConversion"/>
  </si>
  <si>
    <t>ZIL</t>
    <phoneticPr fontId="1" type="noConversion"/>
  </si>
  <si>
    <t>ZRX</t>
    <phoneticPr fontId="1" type="noConversion"/>
  </si>
  <si>
    <t>overflow 성공</t>
    <phoneticPr fontId="1" type="noConversion"/>
  </si>
  <si>
    <t>overflow 성공</t>
    <phoneticPr fontId="1" type="noConversion"/>
  </si>
  <si>
    <t>OMG</t>
    <phoneticPr fontId="1" type="noConversion"/>
  </si>
  <si>
    <t>value = 0인 경우 처리 안함(revert)</t>
    <phoneticPr fontId="1" type="noConversion"/>
  </si>
  <si>
    <t>THETA</t>
    <phoneticPr fontId="1" type="noConversion"/>
  </si>
  <si>
    <t>KNC</t>
    <phoneticPr fontId="1" type="noConversion"/>
  </si>
  <si>
    <t>REP</t>
    <phoneticPr fontId="1" type="noConversion"/>
  </si>
  <si>
    <t>ENJ</t>
    <phoneticPr fontId="1" type="noConversion"/>
  </si>
  <si>
    <t>INB</t>
    <phoneticPr fontId="1" type="noConversion"/>
  </si>
  <si>
    <t>TUSD</t>
    <phoneticPr fontId="1" type="noConversion"/>
  </si>
  <si>
    <t>HUSD</t>
    <phoneticPr fontId="1" type="noConversion"/>
  </si>
  <si>
    <t>enableTransfers = true; 로 설정해서 테스트</t>
    <phoneticPr fontId="1" type="noConversion"/>
  </si>
  <si>
    <t>value=0인 경우 처리 안함(revert)</t>
    <phoneticPr fontId="1" type="noConversion"/>
  </si>
  <si>
    <t>overflow false리턴 (성공)</t>
    <phoneticPr fontId="1" type="noConversion"/>
  </si>
  <si>
    <t>value=0인 경우 처리 안함(false), balance 작을때 false, transferFrom()에서 allowed 작을때 false,</t>
    <phoneticPr fontId="1" type="noConversion"/>
  </si>
  <si>
    <t>X
(no event)</t>
    <phoneticPr fontId="1" type="noConversion"/>
  </si>
  <si>
    <t>X
(no event)</t>
    <phoneticPr fontId="1" type="noConversion"/>
  </si>
  <si>
    <r>
      <t xml:space="preserve">value = 0인 경우 </t>
    </r>
    <r>
      <rPr>
        <b/>
        <sz val="11"/>
        <color rgb="FFFF0000"/>
        <rFont val="맑은 고딕"/>
        <family val="3"/>
        <charset val="129"/>
        <scheme val="minor"/>
      </rPr>
      <t>이벤트</t>
    </r>
    <r>
      <rPr>
        <sz val="11"/>
        <color rgb="FFFF0000"/>
        <rFont val="맑은 고딕"/>
        <family val="2"/>
        <charset val="129"/>
        <scheme val="minor"/>
      </rPr>
      <t xml:space="preserve"> 처리 안함, throw 처리 대신 false return, overflow 처리 소스는 있지만 자료구조 차이로 인해 불가</t>
    </r>
    <phoneticPr fontId="1" type="noConversion"/>
  </si>
  <si>
    <t>15-1test 실패 approve() require((_value == 0) || (allowed[msg.sender][_spender] == 0));</t>
    <phoneticPr fontId="1" type="noConversion"/>
  </si>
  <si>
    <t>QNT</t>
    <phoneticPr fontId="1" type="noConversion"/>
  </si>
  <si>
    <t>15-1test 실패(if ((_amount!=0) &amp;&amp; (allowed[msg.sender][_spender] !=0)) throw;)</t>
    <phoneticPr fontId="1" type="noConversion"/>
  </si>
  <si>
    <t>15-1test 실패(0으로 초기화 된 경우만 approve하도록 작성)</t>
    <phoneticPr fontId="1" type="noConversion"/>
  </si>
  <si>
    <t>DX</t>
    <phoneticPr fontId="1" type="noConversion"/>
  </si>
  <si>
    <t>value = 0인 경우 처리 안함(false 리턴), throw 처리 대신 false return</t>
    <phoneticPr fontId="1" type="noConversion"/>
  </si>
  <si>
    <t>value = 0인 경우 처리 안함(false 리턴), throw 처리 대신 false return, overflow 처리 안함</t>
    <phoneticPr fontId="1" type="noConversion"/>
  </si>
  <si>
    <t>BTM</t>
    <phoneticPr fontId="1" type="noConversion"/>
  </si>
  <si>
    <t>NMR</t>
    <phoneticPr fontId="1" type="noConversion"/>
  </si>
  <si>
    <t>Seele</t>
    <phoneticPr fontId="1" type="noConversion"/>
  </si>
  <si>
    <t>CENNZ</t>
    <phoneticPr fontId="1" type="noConversion"/>
  </si>
  <si>
    <t>BNT</t>
    <phoneticPr fontId="1" type="noConversion"/>
  </si>
  <si>
    <t>GNT</t>
    <phoneticPr fontId="1" type="noConversion"/>
  </si>
  <si>
    <t>funding = true;이면 transfer안 됨, ==&gt; 변경</t>
    <phoneticPr fontId="1" type="noConversion"/>
  </si>
  <si>
    <t>0 전송처리 안함(false 리턴), balance가 작을때 throw 대신 false처리, overflow 처리 안함</t>
    <phoneticPr fontId="1" type="noConversion"/>
  </si>
  <si>
    <t>ERC20</t>
    <phoneticPr fontId="1" type="noConversion"/>
  </si>
  <si>
    <t>overflow는 revert</t>
    <phoneticPr fontId="1" type="noConversion"/>
  </si>
  <si>
    <t>transfer()는 transferFrom() 둘다 value=0인 경우 revert: require (balanceOf[_to] + _value &gt; balanceOf[_to]);같은 경우</t>
    <phoneticPr fontId="1" type="noConversion"/>
  </si>
  <si>
    <t>ELF</t>
    <phoneticPr fontId="1" type="noConversion"/>
  </si>
  <si>
    <t>CHZ</t>
    <phoneticPr fontId="1" type="noConversion"/>
  </si>
  <si>
    <t>BNK</t>
    <phoneticPr fontId="1" type="noConversion"/>
  </si>
  <si>
    <t>ERC223.Transfer(from,to,value,data) 이벤트와 ERC20.Transfer(from,to,value) 두개가 발생</t>
    <phoneticPr fontId="1" type="noConversion"/>
  </si>
  <si>
    <t>NOAH</t>
    <phoneticPr fontId="1" type="noConversion"/>
  </si>
  <si>
    <t>RCN</t>
    <phoneticPr fontId="1" type="noConversion"/>
  </si>
  <si>
    <t xml:space="preserve">overflow revert처리, throw를 false 리턴 </t>
    <phoneticPr fontId="1" type="noConversion"/>
  </si>
  <si>
    <t>WIC</t>
    <phoneticPr fontId="1" type="noConversion"/>
  </si>
  <si>
    <t>EDO</t>
    <phoneticPr fontId="1" type="noConversion"/>
  </si>
  <si>
    <t>DRGN</t>
    <phoneticPr fontId="1" type="noConversion"/>
  </si>
  <si>
    <t>ANT</t>
    <phoneticPr fontId="1" type="noConversion"/>
  </si>
  <si>
    <t>ANT(LEO,SNT와 유사)</t>
    <phoneticPr fontId="1" type="noConversion"/>
  </si>
  <si>
    <t>NPXS</t>
    <phoneticPr fontId="1" type="noConversion"/>
  </si>
  <si>
    <t>EURS</t>
    <phoneticPr fontId="1" type="noConversion"/>
  </si>
  <si>
    <t>calculateFee() 부분에서 transfer()/From() 테스트 실패, fee=0으로 하면 4-&gt;8 개 성공</t>
    <phoneticPr fontId="1" type="noConversion"/>
  </si>
  <si>
    <t>_feeCollector에게 0을 보내는 Transfer()이벤트도 같이 발생</t>
    <phoneticPr fontId="1" type="noConversion"/>
  </si>
  <si>
    <t>INS</t>
    <phoneticPr fontId="1" type="noConversion"/>
  </si>
  <si>
    <t>ORBS</t>
    <phoneticPr fontId="1" type="noConversion"/>
  </si>
  <si>
    <t>BCZERO</t>
    <phoneticPr fontId="1" type="noConversion"/>
  </si>
  <si>
    <t>BTU</t>
    <phoneticPr fontId="1" type="noConversion"/>
  </si>
  <si>
    <t>value 0 전송 정상 처리 안함(false 리턴),</t>
    <phoneticPr fontId="1" type="noConversion"/>
  </si>
  <si>
    <t xml:space="preserve">value 0 전송 정상 처리 안함(false 리턴), throw를 false 리턴 </t>
    <phoneticPr fontId="1" type="noConversion"/>
  </si>
  <si>
    <t>BAND</t>
    <phoneticPr fontId="1" type="noConversion"/>
  </si>
  <si>
    <t>CTXC</t>
    <phoneticPr fontId="1" type="noConversion"/>
  </si>
  <si>
    <t>OCEAN</t>
    <phoneticPr fontId="1" type="noConversion"/>
  </si>
  <si>
    <t>IOTX</t>
    <phoneticPr fontId="1" type="noConversion"/>
  </si>
  <si>
    <t>ONE(HarmonyOne)</t>
    <phoneticPr fontId="1" type="noConversion"/>
  </si>
  <si>
    <t>BTMX</t>
    <phoneticPr fontId="1" type="noConversion"/>
  </si>
  <si>
    <t>BigONE</t>
    <phoneticPr fontId="1" type="noConversion"/>
  </si>
  <si>
    <t>POLY</t>
    <phoneticPr fontId="1" type="noConversion"/>
  </si>
  <si>
    <t>Ambiguous event</t>
    <phoneticPr fontId="1" type="noConversion"/>
  </si>
  <si>
    <t>O</t>
    <phoneticPr fontId="1" type="noConversion"/>
  </si>
  <si>
    <t xml:space="preserve">value 0 전송 정상 처리 안함(false리턴), throw를 false 리턴 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</si>
  <si>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</si>
  <si>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</si>
  <si>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</si>
  <si>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</si>
  <si>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</si>
  <si>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</si>
  <si>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</si>
  <si>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</si>
  <si>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overflow를 revert처리(표준을 명확히 할 필요 있음)</t>
    <phoneticPr fontId="1" type="noConversion"/>
  </si>
  <si>
    <t>transfer return 없음, value = 0인 경우 revert, overflow를 revert처리(표준을 명확히 할 필요 있음), Approval()이벤트 없음</t>
    <phoneticPr fontId="1" type="noConversion"/>
  </si>
  <si>
    <t>BNB</t>
    <phoneticPr fontId="1" type="noConversion"/>
  </si>
  <si>
    <t>INO</t>
    <phoneticPr fontId="1" type="noConversion"/>
  </si>
  <si>
    <t>transfer() return 없음 value=0 revert, transferFrom(),approve() 함수 없음</t>
    <phoneticPr fontId="1" type="noConversion"/>
  </si>
  <si>
    <t>X
(no event)</t>
    <phoneticPr fontId="1" type="noConversion"/>
  </si>
  <si>
    <t>O</t>
    <phoneticPr fontId="1" type="noConversion"/>
  </si>
  <si>
    <t>O</t>
    <phoneticPr fontId="1" type="noConversion"/>
  </si>
  <si>
    <t>X
(no event)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</si>
  <si>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</si>
  <si>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</si>
  <si>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</si>
  <si>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</si>
  <si>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</si>
  <si>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</si>
  <si>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</si>
  <si>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</si>
  <si>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</si>
  <si>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</si>
  <si>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</si>
  <si>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</si>
  <si>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</si>
  <si>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</si>
  <si>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</si>
  <si>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</si>
  <si>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</si>
  <si>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X
(revert)</t>
    <phoneticPr fontId="1" type="noConversion"/>
  </si>
  <si>
    <t>pragma 없음, ^0.4.8으로 컴파일 옵션 선택</t>
    <phoneticPr fontId="1" type="noConversion"/>
  </si>
  <si>
    <t>pragma 없음, ^0.4.8으로 컴파일 옵션 선택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</si>
  <si>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</si>
  <si>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</si>
  <si>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</si>
  <si>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
(revert)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</si>
  <si>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</si>
  <si>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</si>
  <si>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</si>
  <si>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
(revert)</t>
    <phoneticPr fontId="1" type="noConversion"/>
  </si>
  <si>
    <t>pragma ^0.4.17로 config 설정</t>
    <phoneticPr fontId="1" type="noConversion"/>
  </si>
  <si>
    <t>15-1test 실패 approve() require(_value == 0 || allowance[msg.sender][_spender] == 0)</t>
    <phoneticPr fontId="1" type="noConversion"/>
  </si>
  <si>
    <t>AP1-1 test 실패 approve() (_value != 0) &amp;&amp; (allowance[_owner][_spender] != 0)이면 return false</t>
    <phoneticPr fontId="1" type="noConversion"/>
  </si>
  <si>
    <t xml:space="preserve">overflow는 revert, balance&amp;allowance 적은 경우는 false 리턴, </t>
    <phoneticPr fontId="1" type="noConversion"/>
  </si>
  <si>
    <t>15-1test 실패 approve() require(_value == 0 || allowance[msg.sender][_spender] == 0)</t>
    <phoneticPr fontId="1" type="noConversion"/>
  </si>
  <si>
    <t>pragma 없음, version: "^0.4.8"로 설정</t>
    <phoneticPr fontId="1" type="noConversion"/>
  </si>
  <si>
    <t>pragma solidity ^0.4.11;로 설정</t>
    <phoneticPr fontId="1" type="noConversion"/>
  </si>
  <si>
    <t>X
(revert)</t>
    <phoneticPr fontId="1" type="noConversion"/>
  </si>
  <si>
    <t>AP1-1test 실패 if (controller.allowance(msg.sender, _spender) &gt; 0) throw;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</si>
</sst>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8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9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176" fontId="0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176" fontId="8" fillId="0" borderId="0" xfId="0" applyNumberFormat="1" applyFont="1" applyAlignment="1">
      <alignment horizontal="left" vertical="center"/>
    </xf>
    <xf numFmtId="11" fontId="8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0"/>
  <sheetViews>
    <sheetView topLeftCell="A19" zoomScale="60" zoomScaleNormal="60" workbookViewId="0">
      <pane xSplit="4" topLeftCell="E1" activePane="topRight" state="frozen"/>
      <selection pane="topRight" activeCell="CH39" sqref="CH39"/>
    </sheetView>
  </sheetViews>
  <sheetFormatPr defaultRowHeight="16.5" x14ac:dyDescent="0.3"/>
  <cols>
    <col min="1" max="1" width="4.5" style="131" customWidth="1"/>
    <col min="2" max="2" width="6.375" style="131" bestFit="1" customWidth="1"/>
    <col min="3" max="3" width="34.5" customWidth="1"/>
    <col min="4" max="6" width="9" style="131" customWidth="1"/>
    <col min="7" max="7" width="9" style="131"/>
    <col min="9" max="9" width="9" style="131"/>
  </cols>
  <sheetData>
    <row r="1" spans="1:117" s="131" customFormat="1" x14ac:dyDescent="0.3">
      <c r="E1" s="131">
        <f>COUNTA(F10:DA10)</f>
        <v>96</v>
      </c>
      <c r="F1" s="131">
        <v>1</v>
      </c>
      <c r="G1" s="131">
        <v>2</v>
      </c>
      <c r="H1" s="131">
        <v>3</v>
      </c>
      <c r="I1" s="131">
        <v>4</v>
      </c>
      <c r="J1" s="131">
        <v>5</v>
      </c>
      <c r="K1" s="131">
        <v>6</v>
      </c>
      <c r="L1" s="131">
        <v>7</v>
      </c>
      <c r="M1" s="131">
        <v>8</v>
      </c>
      <c r="N1" s="131">
        <v>9</v>
      </c>
      <c r="O1" s="131">
        <v>10</v>
      </c>
      <c r="P1" s="131">
        <v>11</v>
      </c>
      <c r="Q1" s="131">
        <v>12</v>
      </c>
      <c r="R1" s="131">
        <v>13</v>
      </c>
      <c r="S1" s="131">
        <v>14</v>
      </c>
      <c r="T1" s="131">
        <v>15</v>
      </c>
      <c r="U1" s="131">
        <v>16</v>
      </c>
      <c r="V1" s="131">
        <v>17</v>
      </c>
      <c r="W1" s="131">
        <v>18</v>
      </c>
      <c r="X1" s="131">
        <v>19</v>
      </c>
      <c r="Y1" s="131">
        <v>20</v>
      </c>
      <c r="Z1" s="131">
        <v>21</v>
      </c>
      <c r="AA1" s="131">
        <v>22</v>
      </c>
      <c r="AB1" s="131">
        <v>23</v>
      </c>
      <c r="AC1" s="131">
        <v>24</v>
      </c>
      <c r="AD1" s="131">
        <v>25</v>
      </c>
      <c r="AE1" s="131">
        <v>26</v>
      </c>
      <c r="AF1" s="131">
        <v>27</v>
      </c>
      <c r="AG1" s="131">
        <v>28</v>
      </c>
      <c r="AH1" s="131">
        <v>29</v>
      </c>
      <c r="AI1" s="71">
        <v>30</v>
      </c>
      <c r="AJ1" s="71">
        <v>31</v>
      </c>
      <c r="AK1" s="131">
        <v>32</v>
      </c>
      <c r="AL1" s="131">
        <v>33</v>
      </c>
      <c r="AM1" s="131">
        <v>34</v>
      </c>
      <c r="AN1" s="131">
        <v>35</v>
      </c>
      <c r="AO1" s="131">
        <v>36</v>
      </c>
      <c r="AP1" s="131">
        <v>37</v>
      </c>
      <c r="AQ1" s="131">
        <v>38</v>
      </c>
      <c r="AR1" s="131">
        <v>39</v>
      </c>
      <c r="AS1" s="131">
        <v>40</v>
      </c>
      <c r="AT1" s="131">
        <v>41</v>
      </c>
      <c r="AU1" s="131">
        <v>42</v>
      </c>
      <c r="AV1" s="131">
        <v>43</v>
      </c>
      <c r="AW1" s="131">
        <v>44</v>
      </c>
      <c r="AX1" s="131">
        <v>45</v>
      </c>
      <c r="AY1" s="131">
        <v>46</v>
      </c>
      <c r="AZ1" s="131">
        <v>47</v>
      </c>
      <c r="BA1" s="131">
        <v>48</v>
      </c>
      <c r="BB1" s="131">
        <v>49</v>
      </c>
      <c r="BC1" s="71">
        <v>50</v>
      </c>
      <c r="BD1" s="71">
        <v>51</v>
      </c>
      <c r="BE1" s="131">
        <v>52</v>
      </c>
      <c r="BF1" s="71">
        <v>53</v>
      </c>
      <c r="BG1" s="71">
        <v>54</v>
      </c>
      <c r="BH1" s="131">
        <v>55</v>
      </c>
      <c r="BI1" s="71">
        <v>56</v>
      </c>
      <c r="BJ1" s="71">
        <v>57</v>
      </c>
      <c r="BK1" s="131">
        <v>58</v>
      </c>
      <c r="BL1" s="71">
        <v>59</v>
      </c>
      <c r="BM1" s="71">
        <v>60</v>
      </c>
      <c r="BN1" s="131">
        <v>61</v>
      </c>
      <c r="BO1" s="71">
        <v>62</v>
      </c>
      <c r="BP1" s="71">
        <v>63</v>
      </c>
      <c r="BQ1" s="131">
        <v>64</v>
      </c>
      <c r="BR1" s="131">
        <v>65</v>
      </c>
      <c r="BS1" s="131">
        <v>66</v>
      </c>
      <c r="BT1" s="131">
        <v>67</v>
      </c>
      <c r="BU1" s="131">
        <v>68</v>
      </c>
      <c r="BV1" s="131">
        <v>69</v>
      </c>
      <c r="BW1" s="131">
        <v>70</v>
      </c>
      <c r="BX1" s="131">
        <v>71</v>
      </c>
      <c r="BY1" s="131">
        <v>72</v>
      </c>
      <c r="BZ1" s="71">
        <v>73</v>
      </c>
      <c r="CA1" s="71">
        <v>74</v>
      </c>
      <c r="CB1" s="71">
        <v>75</v>
      </c>
      <c r="CC1" s="71">
        <v>76</v>
      </c>
      <c r="CD1" s="71">
        <v>77</v>
      </c>
      <c r="CE1" s="131">
        <v>78</v>
      </c>
      <c r="CF1" s="131">
        <v>79</v>
      </c>
      <c r="CG1" s="131">
        <v>80</v>
      </c>
      <c r="CH1" s="131">
        <v>81</v>
      </c>
      <c r="CI1" s="131">
        <v>82</v>
      </c>
      <c r="CJ1" s="131">
        <v>83</v>
      </c>
      <c r="CK1" s="131">
        <v>84</v>
      </c>
      <c r="CL1" s="131">
        <v>85</v>
      </c>
      <c r="CM1" s="71">
        <v>86</v>
      </c>
      <c r="CN1" s="71">
        <v>87</v>
      </c>
      <c r="CO1" s="131">
        <v>88</v>
      </c>
      <c r="CP1" s="131">
        <v>89</v>
      </c>
      <c r="CQ1" s="131">
        <v>90</v>
      </c>
      <c r="CR1" s="131">
        <v>91</v>
      </c>
      <c r="CS1" s="130">
        <v>92</v>
      </c>
      <c r="CT1" s="131">
        <v>93</v>
      </c>
      <c r="CU1" s="131">
        <v>94</v>
      </c>
      <c r="CV1" s="71">
        <v>95</v>
      </c>
      <c r="CW1" s="71">
        <v>96</v>
      </c>
      <c r="CX1" s="71">
        <v>97</v>
      </c>
      <c r="CY1" s="71">
        <v>98</v>
      </c>
      <c r="CZ1" s="71">
        <v>99</v>
      </c>
      <c r="DA1" s="71">
        <v>100</v>
      </c>
      <c r="DC1" s="131">
        <v>1</v>
      </c>
      <c r="DD1" s="131">
        <v>2</v>
      </c>
      <c r="DE1" s="131">
        <v>12</v>
      </c>
      <c r="DF1" s="131">
        <v>17</v>
      </c>
      <c r="DG1" s="131">
        <v>44</v>
      </c>
      <c r="DH1" s="131">
        <v>56</v>
      </c>
    </row>
    <row r="2" spans="1:117" ht="33.75" thickBot="1" x14ac:dyDescent="0.35">
      <c r="A2" s="29"/>
      <c r="B2" s="29"/>
      <c r="C2" s="30"/>
      <c r="D2" s="41" t="s">
        <v>144</v>
      </c>
      <c r="E2" s="81"/>
      <c r="F2" s="69" t="s">
        <v>326</v>
      </c>
      <c r="G2" s="31" t="s">
        <v>148</v>
      </c>
      <c r="H2" s="65" t="s">
        <v>327</v>
      </c>
      <c r="I2" s="36" t="s">
        <v>157</v>
      </c>
      <c r="J2" s="29" t="s">
        <v>328</v>
      </c>
      <c r="K2" s="29" t="s">
        <v>647</v>
      </c>
      <c r="L2" s="29" t="s">
        <v>330</v>
      </c>
      <c r="M2" s="147" t="s">
        <v>331</v>
      </c>
      <c r="N2" s="29" t="s">
        <v>329</v>
      </c>
      <c r="O2" s="65" t="s">
        <v>199</v>
      </c>
      <c r="P2" s="66" t="s">
        <v>333</v>
      </c>
      <c r="Q2" s="29" t="s">
        <v>334</v>
      </c>
      <c r="R2" s="29" t="s">
        <v>183</v>
      </c>
      <c r="S2" s="29" t="s">
        <v>292</v>
      </c>
      <c r="T2" s="29" t="s">
        <v>222</v>
      </c>
      <c r="U2" s="29" t="s">
        <v>691</v>
      </c>
      <c r="V2" s="29" t="s">
        <v>241</v>
      </c>
      <c r="W2" s="29" t="s">
        <v>253</v>
      </c>
      <c r="X2" s="29" t="s">
        <v>238</v>
      </c>
      <c r="Y2" s="29" t="s">
        <v>648</v>
      </c>
      <c r="Z2" s="29" t="s">
        <v>702</v>
      </c>
      <c r="AA2" s="138" t="s">
        <v>217</v>
      </c>
      <c r="AB2" s="29" t="s">
        <v>245</v>
      </c>
      <c r="AC2" s="29" t="s">
        <v>213</v>
      </c>
      <c r="AD2" s="29" t="s">
        <v>599</v>
      </c>
      <c r="AE2" s="29" t="s">
        <v>198</v>
      </c>
      <c r="AF2" s="29" t="s">
        <v>584</v>
      </c>
      <c r="AG2" s="29" t="s">
        <v>585</v>
      </c>
      <c r="AH2" s="29" t="s">
        <v>227</v>
      </c>
      <c r="AI2" s="29" t="s">
        <v>586</v>
      </c>
      <c r="AJ2" s="29" t="s">
        <v>209</v>
      </c>
      <c r="AK2" s="29" t="s">
        <v>276</v>
      </c>
      <c r="AL2" s="29" t="s">
        <v>218</v>
      </c>
      <c r="AM2" s="29" t="s">
        <v>264</v>
      </c>
      <c r="AN2" s="29" t="s">
        <v>714</v>
      </c>
      <c r="AO2" s="29" t="s">
        <v>649</v>
      </c>
      <c r="AP2" s="29" t="s">
        <v>308</v>
      </c>
      <c r="AQ2" s="29" t="s">
        <v>297</v>
      </c>
      <c r="AR2" s="29" t="s">
        <v>235</v>
      </c>
      <c r="AS2" s="29" t="s">
        <v>236</v>
      </c>
      <c r="AT2" s="29" t="s">
        <v>616</v>
      </c>
      <c r="AU2" s="29" t="s">
        <v>254</v>
      </c>
      <c r="AV2" s="29" t="s">
        <v>763</v>
      </c>
      <c r="AW2" s="29" t="s">
        <v>243</v>
      </c>
      <c r="AX2" s="29" t="s">
        <v>588</v>
      </c>
      <c r="AY2" s="29" t="s">
        <v>258</v>
      </c>
      <c r="AZ2" s="29" t="s">
        <v>302</v>
      </c>
      <c r="BA2" s="29" t="s">
        <v>629</v>
      </c>
      <c r="BB2" s="29" t="s">
        <v>315</v>
      </c>
      <c r="BC2" s="29" t="s">
        <v>635</v>
      </c>
      <c r="BD2" s="29" t="s">
        <v>284</v>
      </c>
      <c r="BE2" s="29" t="s">
        <v>650</v>
      </c>
      <c r="BF2" s="29" t="s">
        <v>351</v>
      </c>
      <c r="BG2" s="29" t="s">
        <v>337</v>
      </c>
      <c r="BH2" s="29" t="s">
        <v>340</v>
      </c>
      <c r="BI2" s="29" t="s">
        <v>360</v>
      </c>
      <c r="BJ2" s="29" t="s">
        <v>651</v>
      </c>
      <c r="BK2" s="29" t="s">
        <v>345</v>
      </c>
      <c r="BL2" s="29" t="s">
        <v>652</v>
      </c>
      <c r="BM2" s="29" t="s">
        <v>771</v>
      </c>
      <c r="BN2" s="29" t="s">
        <v>653</v>
      </c>
      <c r="BO2" s="29" t="s">
        <v>375</v>
      </c>
      <c r="BP2" s="29" t="s">
        <v>368</v>
      </c>
      <c r="BQ2" s="29" t="s">
        <v>289</v>
      </c>
      <c r="BR2" s="29" t="s">
        <v>378</v>
      </c>
      <c r="BS2" s="29" t="s">
        <v>385</v>
      </c>
      <c r="BT2" s="29" t="s">
        <v>393</v>
      </c>
      <c r="BU2" s="29" t="s">
        <v>404</v>
      </c>
      <c r="BV2" s="29" t="s">
        <v>406</v>
      </c>
      <c r="BW2" s="29" t="s">
        <v>411</v>
      </c>
      <c r="BX2" s="29" t="s">
        <v>416</v>
      </c>
      <c r="BY2" s="29" t="s">
        <v>422</v>
      </c>
      <c r="BZ2" s="29" t="s">
        <v>434</v>
      </c>
      <c r="CA2" s="29" t="s">
        <v>787</v>
      </c>
      <c r="CB2" s="29" t="s">
        <v>280</v>
      </c>
      <c r="CC2" s="29" t="s">
        <v>784</v>
      </c>
      <c r="CD2" s="29" t="s">
        <v>304</v>
      </c>
      <c r="CE2" s="29" t="s">
        <v>441</v>
      </c>
      <c r="CF2" s="29" t="s">
        <v>448</v>
      </c>
      <c r="CG2" s="29" t="s">
        <v>454</v>
      </c>
      <c r="CH2" s="29" t="s">
        <v>458</v>
      </c>
      <c r="CI2" s="29" t="s">
        <v>312</v>
      </c>
      <c r="CJ2" s="29" t="s">
        <v>459</v>
      </c>
      <c r="CK2" s="29" t="s">
        <v>466</v>
      </c>
      <c r="CL2" s="29" t="s">
        <v>467</v>
      </c>
      <c r="CM2" s="29" t="s">
        <v>475</v>
      </c>
      <c r="CN2" s="29" t="s">
        <v>470</v>
      </c>
      <c r="CO2" s="29" t="s">
        <v>479</v>
      </c>
      <c r="CP2" s="29" t="s">
        <v>484</v>
      </c>
      <c r="CQ2" s="29" t="s">
        <v>488</v>
      </c>
      <c r="CR2" s="66" t="s">
        <v>492</v>
      </c>
      <c r="CS2" s="133" t="s">
        <v>655</v>
      </c>
      <c r="CT2" s="65" t="s">
        <v>500</v>
      </c>
      <c r="CU2" s="29" t="s">
        <v>502</v>
      </c>
      <c r="CV2" s="29" t="s">
        <v>510</v>
      </c>
      <c r="CW2" s="29" t="s">
        <v>506</v>
      </c>
      <c r="CX2" s="29" t="s">
        <v>518</v>
      </c>
      <c r="CY2" s="29" t="s">
        <v>514</v>
      </c>
      <c r="CZ2" s="29" t="s">
        <v>528</v>
      </c>
      <c r="DA2" s="29" t="s">
        <v>522</v>
      </c>
      <c r="DC2" s="29" t="s">
        <v>326</v>
      </c>
      <c r="DD2" s="31" t="s">
        <v>148</v>
      </c>
      <c r="DE2" s="29" t="s">
        <v>334</v>
      </c>
      <c r="DF2" s="29" t="s">
        <v>241</v>
      </c>
      <c r="DG2" s="29" t="s">
        <v>243</v>
      </c>
      <c r="DH2" s="29" t="s">
        <v>589</v>
      </c>
      <c r="DI2" s="65"/>
      <c r="DJ2" s="29" t="s">
        <v>129</v>
      </c>
      <c r="DK2" s="29" t="s">
        <v>200</v>
      </c>
      <c r="DL2" s="29" t="s">
        <v>276</v>
      </c>
      <c r="DM2" s="29" t="s">
        <v>323</v>
      </c>
    </row>
    <row r="3" spans="1:117" s="22" customFormat="1" ht="33.75" thickTop="1" x14ac:dyDescent="0.3">
      <c r="A3" s="27">
        <v>1</v>
      </c>
      <c r="B3" s="27" t="s">
        <v>659</v>
      </c>
      <c r="C3" s="28" t="s">
        <v>130</v>
      </c>
      <c r="D3" s="42"/>
      <c r="E3" s="135">
        <f t="shared" ref="E3:E29" si="0">COUNTIF(F3:DA3, "O")</f>
        <v>96</v>
      </c>
      <c r="F3" s="37" t="s">
        <v>142</v>
      </c>
      <c r="G3" s="27" t="s">
        <v>142</v>
      </c>
      <c r="H3" s="83" t="s">
        <v>142</v>
      </c>
      <c r="I3" s="83" t="s">
        <v>142</v>
      </c>
      <c r="J3" s="83" t="s">
        <v>142</v>
      </c>
      <c r="K3" s="27" t="s">
        <v>142</v>
      </c>
      <c r="L3" s="27" t="s">
        <v>142</v>
      </c>
      <c r="M3" s="27" t="s">
        <v>142</v>
      </c>
      <c r="N3" s="27" t="s">
        <v>142</v>
      </c>
      <c r="O3" s="83" t="s">
        <v>142</v>
      </c>
      <c r="P3" s="27" t="s">
        <v>142</v>
      </c>
      <c r="Q3" s="27" t="s">
        <v>142</v>
      </c>
      <c r="R3" s="27" t="s">
        <v>142</v>
      </c>
      <c r="S3" s="27" t="s">
        <v>142</v>
      </c>
      <c r="T3" s="83" t="s">
        <v>142</v>
      </c>
      <c r="U3" s="27" t="s">
        <v>142</v>
      </c>
      <c r="V3" s="27" t="s">
        <v>142</v>
      </c>
      <c r="W3" s="27" t="s">
        <v>142</v>
      </c>
      <c r="X3" s="27" t="s">
        <v>142</v>
      </c>
      <c r="Y3" s="27" t="s">
        <v>701</v>
      </c>
      <c r="Z3" s="27" t="s">
        <v>142</v>
      </c>
      <c r="AA3" s="27" t="s">
        <v>142</v>
      </c>
      <c r="AB3" s="83" t="s">
        <v>142</v>
      </c>
      <c r="AC3" s="83" t="s">
        <v>688</v>
      </c>
      <c r="AD3" s="27" t="s">
        <v>142</v>
      </c>
      <c r="AE3" s="27" t="s">
        <v>142</v>
      </c>
      <c r="AF3" s="27" t="s">
        <v>142</v>
      </c>
      <c r="AG3" s="27" t="s">
        <v>142</v>
      </c>
      <c r="AH3" s="27" t="s">
        <v>142</v>
      </c>
      <c r="AI3" s="27" t="s">
        <v>142</v>
      </c>
      <c r="AJ3" s="83" t="s">
        <v>719</v>
      </c>
      <c r="AK3" s="27" t="s">
        <v>142</v>
      </c>
      <c r="AL3" s="27" t="s">
        <v>142</v>
      </c>
      <c r="AM3" s="27" t="s">
        <v>142</v>
      </c>
      <c r="AN3" s="27" t="s">
        <v>142</v>
      </c>
      <c r="AO3" s="83" t="s">
        <v>358</v>
      </c>
      <c r="AP3" s="83" t="s">
        <v>685</v>
      </c>
      <c r="AQ3" s="27" t="s">
        <v>142</v>
      </c>
      <c r="AR3" s="27" t="s">
        <v>142</v>
      </c>
      <c r="AS3" s="27" t="s">
        <v>142</v>
      </c>
      <c r="AT3" s="27" t="s">
        <v>142</v>
      </c>
      <c r="AU3" s="27" t="s">
        <v>142</v>
      </c>
      <c r="AV3" s="27" t="s">
        <v>142</v>
      </c>
      <c r="AW3" s="27" t="s">
        <v>142</v>
      </c>
      <c r="AX3" s="27" t="s">
        <v>142</v>
      </c>
      <c r="AY3" s="27" t="s">
        <v>142</v>
      </c>
      <c r="AZ3" s="27" t="s">
        <v>142</v>
      </c>
      <c r="BA3" s="27" t="s">
        <v>142</v>
      </c>
      <c r="BB3" s="27" t="s">
        <v>142</v>
      </c>
      <c r="BC3" s="27" t="s">
        <v>142</v>
      </c>
      <c r="BD3" s="27" t="s">
        <v>142</v>
      </c>
      <c r="BE3" s="27" t="s">
        <v>358</v>
      </c>
      <c r="BF3" s="27" t="s">
        <v>142</v>
      </c>
      <c r="BG3" s="27" t="s">
        <v>142</v>
      </c>
      <c r="BH3" s="27" t="s">
        <v>142</v>
      </c>
      <c r="BI3" s="27" t="s">
        <v>142</v>
      </c>
      <c r="BJ3" s="83" t="s">
        <v>358</v>
      </c>
      <c r="BK3" s="27" t="s">
        <v>142</v>
      </c>
      <c r="BL3" s="83" t="s">
        <v>684</v>
      </c>
      <c r="BM3" s="27" t="s">
        <v>142</v>
      </c>
      <c r="BN3" s="27" t="s">
        <v>142</v>
      </c>
      <c r="BO3" s="27" t="s">
        <v>142</v>
      </c>
      <c r="BP3" s="27" t="s">
        <v>142</v>
      </c>
      <c r="BQ3" s="27" t="s">
        <v>142</v>
      </c>
      <c r="BR3" s="27" t="s">
        <v>142</v>
      </c>
      <c r="BS3" s="27" t="s">
        <v>142</v>
      </c>
      <c r="BT3" s="27" t="s">
        <v>142</v>
      </c>
      <c r="BU3" s="27" t="s">
        <v>142</v>
      </c>
      <c r="BV3" s="27" t="s">
        <v>142</v>
      </c>
      <c r="BW3" s="83" t="s">
        <v>685</v>
      </c>
      <c r="BX3" s="27" t="s">
        <v>142</v>
      </c>
      <c r="BY3" s="27" t="s">
        <v>142</v>
      </c>
      <c r="BZ3" s="27" t="s">
        <v>142</v>
      </c>
      <c r="CA3" s="27" t="s">
        <v>142</v>
      </c>
      <c r="CB3" s="27" t="s">
        <v>142</v>
      </c>
      <c r="CC3" s="27" t="s">
        <v>142</v>
      </c>
      <c r="CD3" s="27" t="s">
        <v>142</v>
      </c>
      <c r="CE3" s="27" t="s">
        <v>142</v>
      </c>
      <c r="CF3" s="27" t="s">
        <v>142</v>
      </c>
      <c r="CG3" s="27" t="s">
        <v>142</v>
      </c>
      <c r="CH3" s="27" t="s">
        <v>142</v>
      </c>
      <c r="CI3" s="27" t="s">
        <v>142</v>
      </c>
      <c r="CJ3" s="27" t="s">
        <v>142</v>
      </c>
      <c r="CK3" s="83" t="s">
        <v>685</v>
      </c>
      <c r="CL3" s="27" t="s">
        <v>142</v>
      </c>
      <c r="CM3" s="27" t="s">
        <v>142</v>
      </c>
      <c r="CN3" s="27" t="s">
        <v>142</v>
      </c>
      <c r="CO3" s="27" t="s">
        <v>142</v>
      </c>
      <c r="CP3" s="27" t="s">
        <v>142</v>
      </c>
      <c r="CQ3" s="27" t="s">
        <v>142</v>
      </c>
      <c r="CR3" s="27" t="s">
        <v>142</v>
      </c>
      <c r="CS3" s="83" t="s">
        <v>684</v>
      </c>
      <c r="CT3" s="27" t="s">
        <v>142</v>
      </c>
      <c r="CU3" s="27" t="s">
        <v>142</v>
      </c>
      <c r="CV3" s="27" t="s">
        <v>142</v>
      </c>
      <c r="CW3" s="27" t="s">
        <v>142</v>
      </c>
      <c r="CX3" s="27" t="s">
        <v>142</v>
      </c>
      <c r="CY3" s="27" t="s">
        <v>142</v>
      </c>
      <c r="CZ3" s="83" t="s">
        <v>142</v>
      </c>
      <c r="DA3" s="27" t="s">
        <v>142</v>
      </c>
      <c r="DC3" s="144" t="s">
        <v>142</v>
      </c>
      <c r="DD3" s="27" t="s">
        <v>142</v>
      </c>
      <c r="DE3" s="27" t="s">
        <v>142</v>
      </c>
      <c r="DF3" s="144" t="s">
        <v>142</v>
      </c>
      <c r="DG3" s="27" t="s">
        <v>142</v>
      </c>
      <c r="DH3" s="27" t="s">
        <v>142</v>
      </c>
      <c r="DI3" s="37"/>
      <c r="DJ3" s="27" t="s">
        <v>142</v>
      </c>
      <c r="DK3" s="27" t="s">
        <v>142</v>
      </c>
      <c r="DL3" s="27" t="s">
        <v>142</v>
      </c>
      <c r="DM3" s="83" t="s">
        <v>146</v>
      </c>
    </row>
    <row r="4" spans="1:117" s="22" customFormat="1" x14ac:dyDescent="0.3">
      <c r="A4" s="27">
        <v>2</v>
      </c>
      <c r="B4" s="27" t="s">
        <v>660</v>
      </c>
      <c r="C4" s="24" t="s">
        <v>552</v>
      </c>
      <c r="D4" s="43"/>
      <c r="E4" s="141">
        <f t="shared" si="0"/>
        <v>96</v>
      </c>
      <c r="F4" s="38" t="s">
        <v>142</v>
      </c>
      <c r="G4" s="23" t="s">
        <v>142</v>
      </c>
      <c r="H4" s="23" t="s">
        <v>142</v>
      </c>
      <c r="I4" s="23" t="s">
        <v>142</v>
      </c>
      <c r="J4" s="23" t="s">
        <v>142</v>
      </c>
      <c r="K4" s="23" t="s">
        <v>142</v>
      </c>
      <c r="L4" s="23" t="s">
        <v>142</v>
      </c>
      <c r="M4" s="23" t="s">
        <v>142</v>
      </c>
      <c r="N4" s="23" t="s">
        <v>142</v>
      </c>
      <c r="O4" s="23" t="s">
        <v>142</v>
      </c>
      <c r="P4" s="23" t="s">
        <v>142</v>
      </c>
      <c r="Q4" s="23" t="s">
        <v>142</v>
      </c>
      <c r="R4" s="23" t="s">
        <v>142</v>
      </c>
      <c r="S4" s="23" t="s">
        <v>142</v>
      </c>
      <c r="T4" s="23" t="s">
        <v>142</v>
      </c>
      <c r="U4" s="23" t="s">
        <v>142</v>
      </c>
      <c r="V4" s="23" t="s">
        <v>142</v>
      </c>
      <c r="W4" s="23" t="s">
        <v>142</v>
      </c>
      <c r="X4" s="23" t="s">
        <v>142</v>
      </c>
      <c r="Y4" s="23"/>
      <c r="Z4" s="23" t="s">
        <v>142</v>
      </c>
      <c r="AA4" s="23" t="s">
        <v>142</v>
      </c>
      <c r="AB4" s="23" t="s">
        <v>142</v>
      </c>
      <c r="AC4" s="23" t="s">
        <v>142</v>
      </c>
      <c r="AD4" s="23" t="s">
        <v>142</v>
      </c>
      <c r="AE4" s="23" t="s">
        <v>142</v>
      </c>
      <c r="AF4" s="23" t="s">
        <v>142</v>
      </c>
      <c r="AG4" s="23" t="s">
        <v>142</v>
      </c>
      <c r="AH4" s="23" t="s">
        <v>142</v>
      </c>
      <c r="AI4" s="23" t="s">
        <v>142</v>
      </c>
      <c r="AJ4" s="23" t="s">
        <v>142</v>
      </c>
      <c r="AK4" s="23" t="s">
        <v>142</v>
      </c>
      <c r="AL4" s="23" t="s">
        <v>142</v>
      </c>
      <c r="AM4" s="23" t="s">
        <v>142</v>
      </c>
      <c r="AN4" s="23" t="s">
        <v>142</v>
      </c>
      <c r="AO4" s="23"/>
      <c r="AP4" s="23" t="s">
        <v>142</v>
      </c>
      <c r="AQ4" s="23" t="s">
        <v>142</v>
      </c>
      <c r="AR4" s="23" t="s">
        <v>142</v>
      </c>
      <c r="AS4" s="23" t="s">
        <v>142</v>
      </c>
      <c r="AT4" s="23" t="s">
        <v>142</v>
      </c>
      <c r="AU4" s="23" t="s">
        <v>142</v>
      </c>
      <c r="AV4" s="23" t="s">
        <v>142</v>
      </c>
      <c r="AW4" s="23" t="s">
        <v>142</v>
      </c>
      <c r="AX4" s="23" t="s">
        <v>142</v>
      </c>
      <c r="AY4" s="23" t="s">
        <v>142</v>
      </c>
      <c r="AZ4" s="23" t="s">
        <v>142</v>
      </c>
      <c r="BA4" s="23" t="s">
        <v>142</v>
      </c>
      <c r="BB4" s="23" t="s">
        <v>142</v>
      </c>
      <c r="BC4" s="23" t="s">
        <v>142</v>
      </c>
      <c r="BD4" s="23" t="s">
        <v>142</v>
      </c>
      <c r="BE4" s="23"/>
      <c r="BF4" s="23" t="s">
        <v>142</v>
      </c>
      <c r="BG4" s="23" t="s">
        <v>142</v>
      </c>
      <c r="BH4" s="23" t="s">
        <v>142</v>
      </c>
      <c r="BI4" s="23" t="s">
        <v>142</v>
      </c>
      <c r="BJ4" s="23"/>
      <c r="BK4" s="23" t="s">
        <v>142</v>
      </c>
      <c r="BL4" s="23" t="s">
        <v>844</v>
      </c>
      <c r="BM4" s="23" t="s">
        <v>142</v>
      </c>
      <c r="BN4" s="23" t="s">
        <v>142</v>
      </c>
      <c r="BO4" s="23" t="s">
        <v>142</v>
      </c>
      <c r="BP4" s="23" t="s">
        <v>142</v>
      </c>
      <c r="BQ4" s="23" t="s">
        <v>142</v>
      </c>
      <c r="BR4" s="23" t="s">
        <v>142</v>
      </c>
      <c r="BS4" s="23" t="s">
        <v>142</v>
      </c>
      <c r="BT4" s="23" t="s">
        <v>142</v>
      </c>
      <c r="BU4" s="23" t="s">
        <v>142</v>
      </c>
      <c r="BV4" s="23" t="s">
        <v>142</v>
      </c>
      <c r="BW4" s="23" t="s">
        <v>142</v>
      </c>
      <c r="BX4" s="23" t="s">
        <v>142</v>
      </c>
      <c r="BY4" s="23" t="s">
        <v>142</v>
      </c>
      <c r="BZ4" s="23" t="s">
        <v>142</v>
      </c>
      <c r="CA4" s="23" t="s">
        <v>142</v>
      </c>
      <c r="CB4" s="23" t="s">
        <v>142</v>
      </c>
      <c r="CC4" s="23" t="s">
        <v>142</v>
      </c>
      <c r="CD4" s="23" t="s">
        <v>142</v>
      </c>
      <c r="CE4" s="23" t="s">
        <v>142</v>
      </c>
      <c r="CF4" s="23" t="s">
        <v>142</v>
      </c>
      <c r="CG4" s="23" t="s">
        <v>142</v>
      </c>
      <c r="CH4" s="23" t="s">
        <v>142</v>
      </c>
      <c r="CI4" s="23" t="s">
        <v>142</v>
      </c>
      <c r="CJ4" s="23" t="s">
        <v>142</v>
      </c>
      <c r="CK4" s="23" t="s">
        <v>142</v>
      </c>
      <c r="CL4" s="23" t="s">
        <v>142</v>
      </c>
      <c r="CM4" s="23" t="s">
        <v>142</v>
      </c>
      <c r="CN4" s="23" t="s">
        <v>142</v>
      </c>
      <c r="CO4" s="23" t="s">
        <v>142</v>
      </c>
      <c r="CP4" s="23" t="s">
        <v>142</v>
      </c>
      <c r="CQ4" s="23" t="s">
        <v>142</v>
      </c>
      <c r="CR4" s="23" t="s">
        <v>142</v>
      </c>
      <c r="CS4" s="23" t="s">
        <v>844</v>
      </c>
      <c r="CT4" s="23" t="s">
        <v>142</v>
      </c>
      <c r="CU4" s="23" t="s">
        <v>142</v>
      </c>
      <c r="CV4" s="23" t="s">
        <v>142</v>
      </c>
      <c r="CW4" s="23" t="s">
        <v>142</v>
      </c>
      <c r="CX4" s="23" t="s">
        <v>142</v>
      </c>
      <c r="CY4" s="23" t="s">
        <v>142</v>
      </c>
      <c r="CZ4" s="23" t="s">
        <v>142</v>
      </c>
      <c r="DA4" s="23" t="s">
        <v>142</v>
      </c>
      <c r="DC4" s="23" t="s">
        <v>142</v>
      </c>
      <c r="DD4" s="23" t="s">
        <v>142</v>
      </c>
      <c r="DE4" s="23" t="s">
        <v>142</v>
      </c>
      <c r="DF4" s="23" t="s">
        <v>142</v>
      </c>
      <c r="DG4" s="23" t="s">
        <v>142</v>
      </c>
      <c r="DH4" s="23" t="s">
        <v>142</v>
      </c>
      <c r="DI4" s="38"/>
      <c r="DJ4" s="23" t="s">
        <v>142</v>
      </c>
      <c r="DK4" s="23" t="s">
        <v>142</v>
      </c>
      <c r="DL4" s="23" t="s">
        <v>142</v>
      </c>
      <c r="DM4" s="23" t="s">
        <v>142</v>
      </c>
    </row>
    <row r="5" spans="1:117" s="53" customFormat="1" x14ac:dyDescent="0.3">
      <c r="A5" s="105">
        <v>3</v>
      </c>
      <c r="B5" s="105" t="s">
        <v>661</v>
      </c>
      <c r="C5" s="20" t="s">
        <v>553</v>
      </c>
      <c r="D5" s="97">
        <v>0</v>
      </c>
      <c r="E5" s="141">
        <f t="shared" si="0"/>
        <v>96</v>
      </c>
      <c r="F5" s="98" t="s">
        <v>142</v>
      </c>
      <c r="G5" s="57" t="s">
        <v>142</v>
      </c>
      <c r="H5" s="57" t="s">
        <v>142</v>
      </c>
      <c r="I5" s="57" t="s">
        <v>142</v>
      </c>
      <c r="J5" s="57" t="s">
        <v>142</v>
      </c>
      <c r="K5" s="57" t="s">
        <v>142</v>
      </c>
      <c r="L5" s="57" t="s">
        <v>142</v>
      </c>
      <c r="M5" s="57" t="s">
        <v>142</v>
      </c>
      <c r="N5" s="57" t="s">
        <v>142</v>
      </c>
      <c r="O5" s="57" t="s">
        <v>142</v>
      </c>
      <c r="P5" s="57" t="s">
        <v>142</v>
      </c>
      <c r="Q5" s="57" t="s">
        <v>142</v>
      </c>
      <c r="R5" s="57" t="s">
        <v>142</v>
      </c>
      <c r="S5" s="57" t="s">
        <v>142</v>
      </c>
      <c r="T5" s="57" t="s">
        <v>142</v>
      </c>
      <c r="U5" s="57" t="s">
        <v>142</v>
      </c>
      <c r="V5" s="57" t="s">
        <v>685</v>
      </c>
      <c r="W5" s="57" t="s">
        <v>686</v>
      </c>
      <c r="X5" s="57" t="s">
        <v>142</v>
      </c>
      <c r="Y5" s="57"/>
      <c r="Z5" s="57" t="s">
        <v>142</v>
      </c>
      <c r="AA5" s="57" t="s">
        <v>142</v>
      </c>
      <c r="AB5" s="57" t="s">
        <v>688</v>
      </c>
      <c r="AC5" s="57" t="s">
        <v>685</v>
      </c>
      <c r="AD5" s="57" t="s">
        <v>142</v>
      </c>
      <c r="AE5" s="57" t="s">
        <v>705</v>
      </c>
      <c r="AF5" s="57" t="s">
        <v>142</v>
      </c>
      <c r="AG5" s="57" t="s">
        <v>142</v>
      </c>
      <c r="AH5" s="57" t="s">
        <v>685</v>
      </c>
      <c r="AI5" s="57" t="s">
        <v>142</v>
      </c>
      <c r="AJ5" s="57" t="s">
        <v>688</v>
      </c>
      <c r="AK5" s="57" t="s">
        <v>142</v>
      </c>
      <c r="AL5" s="57" t="s">
        <v>142</v>
      </c>
      <c r="AM5" s="57" t="s">
        <v>685</v>
      </c>
      <c r="AN5" s="57" t="s">
        <v>142</v>
      </c>
      <c r="AO5" s="57"/>
      <c r="AP5" s="57" t="s">
        <v>685</v>
      </c>
      <c r="AQ5" s="57" t="s">
        <v>142</v>
      </c>
      <c r="AR5" s="57" t="s">
        <v>142</v>
      </c>
      <c r="AS5" s="57" t="s">
        <v>142</v>
      </c>
      <c r="AT5" s="57" t="s">
        <v>142</v>
      </c>
      <c r="AU5" s="57" t="s">
        <v>142</v>
      </c>
      <c r="AV5" s="57" t="s">
        <v>686</v>
      </c>
      <c r="AW5" s="57" t="s">
        <v>685</v>
      </c>
      <c r="AX5" s="57" t="s">
        <v>142</v>
      </c>
      <c r="AY5" s="57" t="s">
        <v>142</v>
      </c>
      <c r="AZ5" s="57" t="s">
        <v>142</v>
      </c>
      <c r="BA5" s="57" t="s">
        <v>142</v>
      </c>
      <c r="BB5" s="57" t="s">
        <v>142</v>
      </c>
      <c r="BC5" s="57" t="s">
        <v>142</v>
      </c>
      <c r="BD5" s="57" t="s">
        <v>142</v>
      </c>
      <c r="BE5" s="57"/>
      <c r="BF5" s="57" t="s">
        <v>142</v>
      </c>
      <c r="BG5" s="57" t="s">
        <v>142</v>
      </c>
      <c r="BH5" s="57" t="s">
        <v>142</v>
      </c>
      <c r="BI5" s="57" t="s">
        <v>142</v>
      </c>
      <c r="BJ5" s="57"/>
      <c r="BK5" s="57" t="s">
        <v>142</v>
      </c>
      <c r="BL5" s="57" t="s">
        <v>845</v>
      </c>
      <c r="BM5" s="57" t="s">
        <v>142</v>
      </c>
      <c r="BN5" s="57" t="s">
        <v>142</v>
      </c>
      <c r="BO5" s="57" t="s">
        <v>688</v>
      </c>
      <c r="BP5" s="57" t="s">
        <v>142</v>
      </c>
      <c r="BQ5" s="57" t="s">
        <v>142</v>
      </c>
      <c r="BR5" s="57" t="s">
        <v>142</v>
      </c>
      <c r="BS5" s="57" t="s">
        <v>142</v>
      </c>
      <c r="BT5" s="57" t="s">
        <v>142</v>
      </c>
      <c r="BU5" s="57" t="s">
        <v>685</v>
      </c>
      <c r="BV5" s="57" t="s">
        <v>142</v>
      </c>
      <c r="BW5" s="57" t="s">
        <v>142</v>
      </c>
      <c r="BX5" s="57" t="s">
        <v>142</v>
      </c>
      <c r="BY5" s="57" t="s">
        <v>142</v>
      </c>
      <c r="BZ5" s="57" t="s">
        <v>142</v>
      </c>
      <c r="CA5" s="57" t="s">
        <v>685</v>
      </c>
      <c r="CB5" s="57" t="s">
        <v>142</v>
      </c>
      <c r="CC5" s="57" t="s">
        <v>684</v>
      </c>
      <c r="CD5" s="57" t="s">
        <v>685</v>
      </c>
      <c r="CE5" s="57" t="s">
        <v>142</v>
      </c>
      <c r="CF5" s="57" t="s">
        <v>142</v>
      </c>
      <c r="CG5" s="57" t="s">
        <v>142</v>
      </c>
      <c r="CH5" s="57" t="s">
        <v>142</v>
      </c>
      <c r="CI5" s="57" t="s">
        <v>142</v>
      </c>
      <c r="CJ5" s="57" t="s">
        <v>142</v>
      </c>
      <c r="CK5" s="57" t="s">
        <v>685</v>
      </c>
      <c r="CL5" s="57" t="s">
        <v>142</v>
      </c>
      <c r="CM5" s="57" t="s">
        <v>142</v>
      </c>
      <c r="CN5" s="57" t="s">
        <v>142</v>
      </c>
      <c r="CO5" s="57" t="s">
        <v>142</v>
      </c>
      <c r="CP5" s="57" t="s">
        <v>142</v>
      </c>
      <c r="CQ5" s="57" t="s">
        <v>142</v>
      </c>
      <c r="CR5" s="57" t="s">
        <v>142</v>
      </c>
      <c r="CS5" s="57" t="s">
        <v>845</v>
      </c>
      <c r="CT5" s="57" t="s">
        <v>142</v>
      </c>
      <c r="CU5" s="57" t="s">
        <v>142</v>
      </c>
      <c r="CV5" s="57" t="s">
        <v>142</v>
      </c>
      <c r="CW5" s="57" t="s">
        <v>142</v>
      </c>
      <c r="CX5" s="57" t="s">
        <v>142</v>
      </c>
      <c r="CY5" s="57" t="s">
        <v>142</v>
      </c>
      <c r="CZ5" s="57" t="s">
        <v>685</v>
      </c>
      <c r="DA5" s="57" t="s">
        <v>142</v>
      </c>
      <c r="DC5" s="57" t="s">
        <v>142</v>
      </c>
      <c r="DD5" s="57" t="s">
        <v>142</v>
      </c>
      <c r="DE5" s="57" t="s">
        <v>142</v>
      </c>
      <c r="DF5" s="57" t="s">
        <v>142</v>
      </c>
      <c r="DG5" s="57" t="s">
        <v>142</v>
      </c>
      <c r="DH5" s="57" t="s">
        <v>142</v>
      </c>
      <c r="DI5" s="98"/>
      <c r="DJ5" s="57"/>
      <c r="DK5" s="57"/>
      <c r="DL5" s="57"/>
      <c r="DM5" s="57"/>
    </row>
    <row r="6" spans="1:117" s="22" customFormat="1" ht="66" x14ac:dyDescent="0.3">
      <c r="A6" s="27">
        <v>4</v>
      </c>
      <c r="B6" s="27" t="s">
        <v>662</v>
      </c>
      <c r="C6" s="25" t="s">
        <v>131</v>
      </c>
      <c r="D6" s="44" t="b">
        <v>1</v>
      </c>
      <c r="E6" s="141">
        <f t="shared" si="0"/>
        <v>90</v>
      </c>
      <c r="F6" s="67" t="s">
        <v>146</v>
      </c>
      <c r="G6" s="26" t="s">
        <v>146</v>
      </c>
      <c r="H6" s="23" t="s">
        <v>142</v>
      </c>
      <c r="I6" s="23" t="s">
        <v>142</v>
      </c>
      <c r="J6" s="23" t="s">
        <v>142</v>
      </c>
      <c r="K6" s="23" t="s">
        <v>142</v>
      </c>
      <c r="L6" s="23" t="s">
        <v>142</v>
      </c>
      <c r="M6" s="26" t="s">
        <v>142</v>
      </c>
      <c r="N6" s="23" t="s">
        <v>142</v>
      </c>
      <c r="O6" s="26" t="s">
        <v>142</v>
      </c>
      <c r="P6" s="26" t="s">
        <v>142</v>
      </c>
      <c r="Q6" s="26" t="s">
        <v>146</v>
      </c>
      <c r="R6" s="23" t="s">
        <v>142</v>
      </c>
      <c r="S6" s="23" t="s">
        <v>142</v>
      </c>
      <c r="T6" s="23" t="s">
        <v>142</v>
      </c>
      <c r="U6" s="23" t="s">
        <v>142</v>
      </c>
      <c r="V6" s="26" t="s">
        <v>146</v>
      </c>
      <c r="W6" s="26" t="s">
        <v>142</v>
      </c>
      <c r="X6" s="23" t="s">
        <v>142</v>
      </c>
      <c r="Y6" s="23"/>
      <c r="Z6" s="23" t="s">
        <v>142</v>
      </c>
      <c r="AA6" s="23" t="s">
        <v>142</v>
      </c>
      <c r="AB6" s="26" t="s">
        <v>142</v>
      </c>
      <c r="AC6" s="23" t="s">
        <v>142</v>
      </c>
      <c r="AD6" s="23" t="s">
        <v>142</v>
      </c>
      <c r="AE6" s="23" t="s">
        <v>142</v>
      </c>
      <c r="AF6" s="23" t="s">
        <v>142</v>
      </c>
      <c r="AG6" s="23" t="s">
        <v>142</v>
      </c>
      <c r="AH6" s="23" t="s">
        <v>142</v>
      </c>
      <c r="AI6" s="23" t="s">
        <v>142</v>
      </c>
      <c r="AJ6" s="23" t="s">
        <v>142</v>
      </c>
      <c r="AK6" s="23" t="s">
        <v>142</v>
      </c>
      <c r="AL6" s="23" t="s">
        <v>142</v>
      </c>
      <c r="AM6" s="26" t="s">
        <v>142</v>
      </c>
      <c r="AN6" s="23" t="s">
        <v>142</v>
      </c>
      <c r="AO6" s="26"/>
      <c r="AP6" s="26" t="s">
        <v>142</v>
      </c>
      <c r="AQ6" s="23" t="s">
        <v>142</v>
      </c>
      <c r="AR6" s="23" t="s">
        <v>142</v>
      </c>
      <c r="AS6" s="23" t="s">
        <v>142</v>
      </c>
      <c r="AT6" s="23" t="s">
        <v>142</v>
      </c>
      <c r="AU6" s="23" t="s">
        <v>142</v>
      </c>
      <c r="AV6" s="26" t="s">
        <v>142</v>
      </c>
      <c r="AW6" s="26" t="s">
        <v>146</v>
      </c>
      <c r="AX6" s="23" t="s">
        <v>142</v>
      </c>
      <c r="AY6" s="23" t="s">
        <v>142</v>
      </c>
      <c r="AZ6" s="23" t="s">
        <v>142</v>
      </c>
      <c r="BA6" s="23" t="s">
        <v>142</v>
      </c>
      <c r="BB6" s="23" t="s">
        <v>142</v>
      </c>
      <c r="BC6" s="23" t="s">
        <v>142</v>
      </c>
      <c r="BD6" s="23" t="s">
        <v>142</v>
      </c>
      <c r="BE6" s="23"/>
      <c r="BF6" s="26" t="s">
        <v>142</v>
      </c>
      <c r="BG6" s="23" t="s">
        <v>142</v>
      </c>
      <c r="BH6" s="26" t="s">
        <v>142</v>
      </c>
      <c r="BI6" s="23" t="s">
        <v>142</v>
      </c>
      <c r="BJ6" s="26"/>
      <c r="BK6" s="23" t="s">
        <v>142</v>
      </c>
      <c r="BL6" s="23" t="s">
        <v>846</v>
      </c>
      <c r="BM6" s="26" t="s">
        <v>146</v>
      </c>
      <c r="BN6" s="23" t="s">
        <v>142</v>
      </c>
      <c r="BO6" s="26" t="s">
        <v>142</v>
      </c>
      <c r="BP6" s="23" t="s">
        <v>142</v>
      </c>
      <c r="BQ6" s="23" t="s">
        <v>142</v>
      </c>
      <c r="BR6" s="23" t="s">
        <v>142</v>
      </c>
      <c r="BS6" s="23" t="s">
        <v>142</v>
      </c>
      <c r="BT6" s="23" t="s">
        <v>142</v>
      </c>
      <c r="BU6" s="26" t="s">
        <v>142</v>
      </c>
      <c r="BV6" s="23" t="s">
        <v>142</v>
      </c>
      <c r="BW6" s="26" t="s">
        <v>142</v>
      </c>
      <c r="BX6" s="23" t="s">
        <v>142</v>
      </c>
      <c r="BY6" s="23" t="s">
        <v>142</v>
      </c>
      <c r="BZ6" s="23" t="s">
        <v>142</v>
      </c>
      <c r="CA6" s="26" t="s">
        <v>685</v>
      </c>
      <c r="CB6" s="23" t="s">
        <v>142</v>
      </c>
      <c r="CC6" s="26" t="s">
        <v>142</v>
      </c>
      <c r="CD6" s="26" t="s">
        <v>142</v>
      </c>
      <c r="CE6" s="23" t="s">
        <v>142</v>
      </c>
      <c r="CF6" s="23" t="s">
        <v>142</v>
      </c>
      <c r="CG6" s="23" t="s">
        <v>142</v>
      </c>
      <c r="CH6" s="26" t="s">
        <v>142</v>
      </c>
      <c r="CI6" s="23" t="s">
        <v>142</v>
      </c>
      <c r="CJ6" s="23" t="s">
        <v>142</v>
      </c>
      <c r="CK6" s="26" t="s">
        <v>142</v>
      </c>
      <c r="CL6" s="23" t="s">
        <v>142</v>
      </c>
      <c r="CM6" s="23" t="s">
        <v>142</v>
      </c>
      <c r="CN6" s="23" t="s">
        <v>142</v>
      </c>
      <c r="CO6" s="23" t="s">
        <v>142</v>
      </c>
      <c r="CP6" s="23" t="s">
        <v>142</v>
      </c>
      <c r="CQ6" s="23" t="s">
        <v>142</v>
      </c>
      <c r="CR6" s="23" t="s">
        <v>142</v>
      </c>
      <c r="CS6" s="23" t="s">
        <v>846</v>
      </c>
      <c r="CT6" s="23" t="s">
        <v>142</v>
      </c>
      <c r="CU6" s="23" t="s">
        <v>142</v>
      </c>
      <c r="CV6" s="23" t="s">
        <v>142</v>
      </c>
      <c r="CW6" s="23" t="s">
        <v>142</v>
      </c>
      <c r="CX6" s="23" t="s">
        <v>142</v>
      </c>
      <c r="CY6" s="23" t="s">
        <v>142</v>
      </c>
      <c r="CZ6" s="26" t="s">
        <v>142</v>
      </c>
      <c r="DA6" s="23" t="s">
        <v>142</v>
      </c>
      <c r="DC6" s="26" t="s">
        <v>811</v>
      </c>
      <c r="DD6" s="26" t="s">
        <v>142</v>
      </c>
      <c r="DE6" s="26" t="s">
        <v>813</v>
      </c>
      <c r="DF6" s="26" t="s">
        <v>811</v>
      </c>
      <c r="DG6" s="26" t="s">
        <v>812</v>
      </c>
      <c r="DH6" s="26" t="s">
        <v>812</v>
      </c>
      <c r="DI6" s="67"/>
      <c r="DJ6" s="23" t="s">
        <v>142</v>
      </c>
      <c r="DK6" s="23" t="s">
        <v>186</v>
      </c>
      <c r="DL6" s="26" t="s">
        <v>278</v>
      </c>
      <c r="DM6" s="26" t="s">
        <v>324</v>
      </c>
    </row>
    <row r="7" spans="1:117" s="22" customFormat="1" ht="33" x14ac:dyDescent="0.3">
      <c r="A7" s="27"/>
      <c r="B7" s="27" t="s">
        <v>664</v>
      </c>
      <c r="C7" s="25" t="s">
        <v>721</v>
      </c>
      <c r="D7" s="44"/>
      <c r="E7" s="141">
        <f t="shared" si="0"/>
        <v>90</v>
      </c>
      <c r="F7" s="67" t="s">
        <v>146</v>
      </c>
      <c r="G7" s="26" t="s">
        <v>146</v>
      </c>
      <c r="H7" s="23" t="s">
        <v>142</v>
      </c>
      <c r="I7" s="23" t="s">
        <v>142</v>
      </c>
      <c r="J7" s="23" t="s">
        <v>142</v>
      </c>
      <c r="K7" s="23" t="s">
        <v>142</v>
      </c>
      <c r="L7" s="23" t="s">
        <v>142</v>
      </c>
      <c r="M7" s="26" t="s">
        <v>142</v>
      </c>
      <c r="N7" s="23" t="s">
        <v>142</v>
      </c>
      <c r="O7" s="26" t="s">
        <v>142</v>
      </c>
      <c r="P7" s="26" t="s">
        <v>142</v>
      </c>
      <c r="Q7" s="26" t="s">
        <v>146</v>
      </c>
      <c r="R7" s="23" t="s">
        <v>142</v>
      </c>
      <c r="S7" s="23" t="s">
        <v>142</v>
      </c>
      <c r="T7" s="23" t="s">
        <v>142</v>
      </c>
      <c r="U7" s="23" t="s">
        <v>142</v>
      </c>
      <c r="V7" s="26" t="s">
        <v>146</v>
      </c>
      <c r="W7" s="26" t="s">
        <v>142</v>
      </c>
      <c r="X7" s="23" t="s">
        <v>142</v>
      </c>
      <c r="Y7" s="23"/>
      <c r="Z7" s="23" t="s">
        <v>142</v>
      </c>
      <c r="AA7" s="23" t="s">
        <v>142</v>
      </c>
      <c r="AB7" s="26" t="s">
        <v>142</v>
      </c>
      <c r="AC7" s="23" t="s">
        <v>142</v>
      </c>
      <c r="AD7" s="23" t="s">
        <v>685</v>
      </c>
      <c r="AE7" s="23" t="s">
        <v>685</v>
      </c>
      <c r="AF7" s="23" t="s">
        <v>142</v>
      </c>
      <c r="AG7" s="23" t="s">
        <v>142</v>
      </c>
      <c r="AH7" s="23" t="s">
        <v>685</v>
      </c>
      <c r="AI7" s="23" t="s">
        <v>142</v>
      </c>
      <c r="AJ7" s="23" t="s">
        <v>142</v>
      </c>
      <c r="AK7" s="23" t="s">
        <v>142</v>
      </c>
      <c r="AL7" s="23" t="s">
        <v>142</v>
      </c>
      <c r="AM7" s="26" t="s">
        <v>142</v>
      </c>
      <c r="AN7" s="23" t="s">
        <v>142</v>
      </c>
      <c r="AO7" s="26"/>
      <c r="AP7" s="26" t="s">
        <v>688</v>
      </c>
      <c r="AQ7" s="23" t="s">
        <v>142</v>
      </c>
      <c r="AR7" s="23" t="s">
        <v>142</v>
      </c>
      <c r="AS7" s="23" t="s">
        <v>142</v>
      </c>
      <c r="AT7" s="23" t="s">
        <v>142</v>
      </c>
      <c r="AU7" s="23" t="s">
        <v>142</v>
      </c>
      <c r="AV7" s="26" t="s">
        <v>142</v>
      </c>
      <c r="AW7" s="26" t="s">
        <v>146</v>
      </c>
      <c r="AX7" s="23" t="s">
        <v>142</v>
      </c>
      <c r="AY7" s="23" t="s">
        <v>142</v>
      </c>
      <c r="AZ7" s="23" t="s">
        <v>142</v>
      </c>
      <c r="BA7" s="23" t="s">
        <v>142</v>
      </c>
      <c r="BB7" s="23" t="s">
        <v>142</v>
      </c>
      <c r="BC7" s="23" t="s">
        <v>142</v>
      </c>
      <c r="BD7" s="23" t="s">
        <v>142</v>
      </c>
      <c r="BE7" s="23"/>
      <c r="BF7" s="26" t="s">
        <v>685</v>
      </c>
      <c r="BG7" s="23" t="s">
        <v>142</v>
      </c>
      <c r="BH7" s="26" t="s">
        <v>142</v>
      </c>
      <c r="BI7" s="23" t="s">
        <v>142</v>
      </c>
      <c r="BJ7" s="26"/>
      <c r="BK7" s="23" t="s">
        <v>142</v>
      </c>
      <c r="BL7" s="23" t="s">
        <v>845</v>
      </c>
      <c r="BM7" s="26" t="s">
        <v>146</v>
      </c>
      <c r="BN7" s="23" t="s">
        <v>142</v>
      </c>
      <c r="BO7" s="26" t="s">
        <v>142</v>
      </c>
      <c r="BP7" s="23" t="s">
        <v>142</v>
      </c>
      <c r="BQ7" s="23" t="s">
        <v>142</v>
      </c>
      <c r="BR7" s="23" t="s">
        <v>142</v>
      </c>
      <c r="BS7" s="23" t="s">
        <v>142</v>
      </c>
      <c r="BT7" s="23" t="s">
        <v>142</v>
      </c>
      <c r="BU7" s="26" t="s">
        <v>142</v>
      </c>
      <c r="BV7" s="23" t="s">
        <v>142</v>
      </c>
      <c r="BW7" s="26" t="s">
        <v>142</v>
      </c>
      <c r="BX7" s="23" t="s">
        <v>142</v>
      </c>
      <c r="BY7" s="23" t="s">
        <v>142</v>
      </c>
      <c r="BZ7" s="23" t="s">
        <v>142</v>
      </c>
      <c r="CA7" s="26" t="s">
        <v>686</v>
      </c>
      <c r="CB7" s="23" t="s">
        <v>142</v>
      </c>
      <c r="CC7" s="26" t="s">
        <v>684</v>
      </c>
      <c r="CD7" s="26" t="s">
        <v>142</v>
      </c>
      <c r="CE7" s="23" t="s">
        <v>142</v>
      </c>
      <c r="CF7" s="23" t="s">
        <v>142</v>
      </c>
      <c r="CG7" s="23" t="s">
        <v>142</v>
      </c>
      <c r="CH7" s="26" t="s">
        <v>685</v>
      </c>
      <c r="CI7" s="23" t="s">
        <v>142</v>
      </c>
      <c r="CJ7" s="23" t="s">
        <v>142</v>
      </c>
      <c r="CK7" s="26" t="s">
        <v>142</v>
      </c>
      <c r="CL7" s="23" t="s">
        <v>142</v>
      </c>
      <c r="CM7" s="23" t="s">
        <v>142</v>
      </c>
      <c r="CN7" s="23" t="s">
        <v>142</v>
      </c>
      <c r="CO7" s="23" t="s">
        <v>142</v>
      </c>
      <c r="CP7" s="23" t="s">
        <v>142</v>
      </c>
      <c r="CQ7" s="23" t="s">
        <v>142</v>
      </c>
      <c r="CR7" s="23" t="s">
        <v>142</v>
      </c>
      <c r="CS7" s="23" t="s">
        <v>845</v>
      </c>
      <c r="CT7" s="23" t="s">
        <v>142</v>
      </c>
      <c r="CU7" s="23" t="s">
        <v>142</v>
      </c>
      <c r="CV7" s="23" t="s">
        <v>142</v>
      </c>
      <c r="CW7" s="23" t="s">
        <v>142</v>
      </c>
      <c r="CX7" s="23" t="s">
        <v>142</v>
      </c>
      <c r="CY7" s="23" t="s">
        <v>142</v>
      </c>
      <c r="CZ7" s="26" t="s">
        <v>142</v>
      </c>
      <c r="DA7" s="23" t="s">
        <v>142</v>
      </c>
      <c r="DC7" s="26" t="s">
        <v>142</v>
      </c>
      <c r="DD7" s="26" t="s">
        <v>812</v>
      </c>
      <c r="DE7" s="26" t="s">
        <v>814</v>
      </c>
      <c r="DF7" s="26" t="s">
        <v>142</v>
      </c>
      <c r="DG7" s="26" t="s">
        <v>142</v>
      </c>
      <c r="DH7" s="26" t="s">
        <v>812</v>
      </c>
      <c r="DI7" s="67"/>
      <c r="DJ7" s="23"/>
      <c r="DK7" s="23"/>
      <c r="DL7" s="26"/>
      <c r="DM7" s="26"/>
    </row>
    <row r="8" spans="1:117" s="22" customFormat="1" ht="66" x14ac:dyDescent="0.3">
      <c r="A8" s="27">
        <v>5</v>
      </c>
      <c r="B8" s="27" t="s">
        <v>663</v>
      </c>
      <c r="C8" s="25" t="s">
        <v>132</v>
      </c>
      <c r="D8" s="44" t="b">
        <v>1</v>
      </c>
      <c r="E8" s="141">
        <f t="shared" si="0"/>
        <v>76</v>
      </c>
      <c r="F8" s="67" t="s">
        <v>146</v>
      </c>
      <c r="G8" s="26" t="s">
        <v>146</v>
      </c>
      <c r="H8" s="23" t="s">
        <v>142</v>
      </c>
      <c r="I8" s="26" t="s">
        <v>142</v>
      </c>
      <c r="J8" s="23" t="s">
        <v>142</v>
      </c>
      <c r="K8" s="23" t="s">
        <v>142</v>
      </c>
      <c r="L8" s="23" t="s">
        <v>142</v>
      </c>
      <c r="M8" s="26" t="s">
        <v>143</v>
      </c>
      <c r="N8" s="23" t="s">
        <v>142</v>
      </c>
      <c r="O8" s="26" t="s">
        <v>143</v>
      </c>
      <c r="P8" s="26" t="s">
        <v>142</v>
      </c>
      <c r="Q8" s="26" t="s">
        <v>146</v>
      </c>
      <c r="R8" s="23" t="s">
        <v>142</v>
      </c>
      <c r="S8" s="23" t="s">
        <v>142</v>
      </c>
      <c r="T8" s="23" t="s">
        <v>142</v>
      </c>
      <c r="U8" s="23" t="s">
        <v>142</v>
      </c>
      <c r="V8" s="26" t="s">
        <v>146</v>
      </c>
      <c r="W8" s="26" t="s">
        <v>146</v>
      </c>
      <c r="X8" s="23" t="s">
        <v>142</v>
      </c>
      <c r="Y8" s="23"/>
      <c r="Z8" s="23" t="s">
        <v>142</v>
      </c>
      <c r="AA8" s="23" t="s">
        <v>142</v>
      </c>
      <c r="AB8" s="26" t="s">
        <v>142</v>
      </c>
      <c r="AC8" s="23" t="s">
        <v>142</v>
      </c>
      <c r="AD8" s="23" t="s">
        <v>142</v>
      </c>
      <c r="AE8" s="23" t="s">
        <v>142</v>
      </c>
      <c r="AF8" s="23" t="s">
        <v>142</v>
      </c>
      <c r="AG8" s="26" t="s">
        <v>146</v>
      </c>
      <c r="AH8" s="23" t="s">
        <v>142</v>
      </c>
      <c r="AI8" s="23" t="s">
        <v>142</v>
      </c>
      <c r="AJ8" s="23" t="s">
        <v>143</v>
      </c>
      <c r="AK8" s="23" t="s">
        <v>142</v>
      </c>
      <c r="AL8" s="23" t="s">
        <v>142</v>
      </c>
      <c r="AM8" s="26" t="s">
        <v>152</v>
      </c>
      <c r="AN8" s="23" t="s">
        <v>142</v>
      </c>
      <c r="AO8" s="26"/>
      <c r="AP8" s="26" t="s">
        <v>142</v>
      </c>
      <c r="AQ8" s="23" t="s">
        <v>142</v>
      </c>
      <c r="AR8" s="23" t="s">
        <v>142</v>
      </c>
      <c r="AS8" s="23" t="s">
        <v>142</v>
      </c>
      <c r="AT8" s="23" t="s">
        <v>143</v>
      </c>
      <c r="AU8" s="23" t="s">
        <v>142</v>
      </c>
      <c r="AV8" s="26" t="s">
        <v>143</v>
      </c>
      <c r="AW8" s="26" t="s">
        <v>146</v>
      </c>
      <c r="AX8" s="23" t="s">
        <v>142</v>
      </c>
      <c r="AY8" s="23" t="s">
        <v>142</v>
      </c>
      <c r="AZ8" s="23" t="s">
        <v>142</v>
      </c>
      <c r="BA8" s="23" t="s">
        <v>142</v>
      </c>
      <c r="BB8" s="23" t="s">
        <v>142</v>
      </c>
      <c r="BC8" s="23" t="s">
        <v>142</v>
      </c>
      <c r="BD8" s="23" t="s">
        <v>142</v>
      </c>
      <c r="BE8" s="23"/>
      <c r="BF8" s="26" t="s">
        <v>142</v>
      </c>
      <c r="BG8" s="23" t="s">
        <v>142</v>
      </c>
      <c r="BH8" s="26" t="s">
        <v>143</v>
      </c>
      <c r="BI8" s="23" t="s">
        <v>142</v>
      </c>
      <c r="BJ8" s="26"/>
      <c r="BK8" s="23" t="s">
        <v>142</v>
      </c>
      <c r="BL8" s="23" t="s">
        <v>845</v>
      </c>
      <c r="BM8" s="26" t="s">
        <v>146</v>
      </c>
      <c r="BN8" s="23" t="s">
        <v>142</v>
      </c>
      <c r="BO8" s="26" t="s">
        <v>142</v>
      </c>
      <c r="BP8" s="23" t="s">
        <v>142</v>
      </c>
      <c r="BQ8" s="23" t="s">
        <v>142</v>
      </c>
      <c r="BR8" s="23" t="s">
        <v>142</v>
      </c>
      <c r="BS8" s="23" t="s">
        <v>142</v>
      </c>
      <c r="BT8" s="23" t="s">
        <v>142</v>
      </c>
      <c r="BU8" s="26" t="s">
        <v>142</v>
      </c>
      <c r="BV8" s="23" t="s">
        <v>142</v>
      </c>
      <c r="BW8" s="26" t="s">
        <v>146</v>
      </c>
      <c r="BX8" s="23" t="s">
        <v>142</v>
      </c>
      <c r="BY8" s="23" t="s">
        <v>142</v>
      </c>
      <c r="BZ8" s="23" t="s">
        <v>142</v>
      </c>
      <c r="CA8" s="26" t="s">
        <v>685</v>
      </c>
      <c r="CB8" s="23" t="s">
        <v>142</v>
      </c>
      <c r="CC8" s="26" t="s">
        <v>689</v>
      </c>
      <c r="CD8" s="26" t="s">
        <v>142</v>
      </c>
      <c r="CE8" s="23" t="s">
        <v>142</v>
      </c>
      <c r="CF8" s="23" t="s">
        <v>142</v>
      </c>
      <c r="CG8" s="23" t="s">
        <v>142</v>
      </c>
      <c r="CH8" s="26" t="s">
        <v>143</v>
      </c>
      <c r="CI8" s="23" t="s">
        <v>142</v>
      </c>
      <c r="CJ8" s="23" t="s">
        <v>142</v>
      </c>
      <c r="CK8" s="26" t="s">
        <v>143</v>
      </c>
      <c r="CL8" s="23" t="s">
        <v>142</v>
      </c>
      <c r="CM8" s="23" t="s">
        <v>142</v>
      </c>
      <c r="CN8" s="23" t="s">
        <v>142</v>
      </c>
      <c r="CO8" s="23" t="s">
        <v>142</v>
      </c>
      <c r="CP8" s="23" t="s">
        <v>142</v>
      </c>
      <c r="CQ8" s="23" t="s">
        <v>142</v>
      </c>
      <c r="CR8" s="23" t="s">
        <v>142</v>
      </c>
      <c r="CS8" s="23" t="s">
        <v>845</v>
      </c>
      <c r="CT8" s="23" t="s">
        <v>142</v>
      </c>
      <c r="CU8" s="23" t="s">
        <v>142</v>
      </c>
      <c r="CV8" s="23" t="s">
        <v>142</v>
      </c>
      <c r="CW8" s="23" t="s">
        <v>142</v>
      </c>
      <c r="CX8" s="23" t="s">
        <v>142</v>
      </c>
      <c r="CY8" s="23" t="s">
        <v>142</v>
      </c>
      <c r="CZ8" s="26" t="s">
        <v>143</v>
      </c>
      <c r="DA8" s="23" t="s">
        <v>142</v>
      </c>
      <c r="DC8" s="26" t="s">
        <v>812</v>
      </c>
      <c r="DD8" s="26" t="s">
        <v>146</v>
      </c>
      <c r="DE8" s="26" t="s">
        <v>146</v>
      </c>
      <c r="DF8" s="26" t="s">
        <v>812</v>
      </c>
      <c r="DG8" s="26" t="s">
        <v>146</v>
      </c>
      <c r="DH8" s="26" t="s">
        <v>146</v>
      </c>
      <c r="DI8" s="67"/>
      <c r="DJ8" s="23" t="s">
        <v>142</v>
      </c>
      <c r="DK8" s="23" t="s">
        <v>186</v>
      </c>
      <c r="DL8" s="26" t="s">
        <v>278</v>
      </c>
      <c r="DM8" s="26" t="s">
        <v>142</v>
      </c>
    </row>
    <row r="9" spans="1:117" s="22" customFormat="1" ht="49.5" x14ac:dyDescent="0.3">
      <c r="A9" s="27"/>
      <c r="B9" s="27" t="s">
        <v>668</v>
      </c>
      <c r="C9" s="25" t="s">
        <v>720</v>
      </c>
      <c r="D9" s="44"/>
      <c r="E9" s="141">
        <f t="shared" si="0"/>
        <v>76</v>
      </c>
      <c r="F9" s="67" t="s">
        <v>146</v>
      </c>
      <c r="G9" s="26" t="s">
        <v>146</v>
      </c>
      <c r="H9" s="23" t="s">
        <v>142</v>
      </c>
      <c r="I9" s="26" t="s">
        <v>142</v>
      </c>
      <c r="J9" s="23" t="s">
        <v>142</v>
      </c>
      <c r="K9" s="23" t="s">
        <v>142</v>
      </c>
      <c r="L9" s="23" t="s">
        <v>142</v>
      </c>
      <c r="M9" s="26" t="s">
        <v>143</v>
      </c>
      <c r="N9" s="23" t="s">
        <v>142</v>
      </c>
      <c r="O9" s="26" t="s">
        <v>143</v>
      </c>
      <c r="P9" s="26" t="s">
        <v>142</v>
      </c>
      <c r="Q9" s="26" t="s">
        <v>146</v>
      </c>
      <c r="R9" s="23" t="s">
        <v>142</v>
      </c>
      <c r="S9" s="23" t="s">
        <v>142</v>
      </c>
      <c r="T9" s="23" t="s">
        <v>142</v>
      </c>
      <c r="U9" s="23" t="s">
        <v>142</v>
      </c>
      <c r="V9" s="26" t="s">
        <v>146</v>
      </c>
      <c r="W9" s="26" t="s">
        <v>146</v>
      </c>
      <c r="X9" s="23" t="s">
        <v>142</v>
      </c>
      <c r="Y9" s="23"/>
      <c r="Z9" s="23" t="s">
        <v>142</v>
      </c>
      <c r="AA9" s="23" t="s">
        <v>142</v>
      </c>
      <c r="AB9" s="26" t="s">
        <v>142</v>
      </c>
      <c r="AC9" s="23" t="s">
        <v>688</v>
      </c>
      <c r="AD9" s="23" t="s">
        <v>142</v>
      </c>
      <c r="AE9" s="23" t="s">
        <v>685</v>
      </c>
      <c r="AF9" s="23" t="s">
        <v>142</v>
      </c>
      <c r="AG9" s="26" t="s">
        <v>146</v>
      </c>
      <c r="AH9" s="23" t="s">
        <v>685</v>
      </c>
      <c r="AI9" s="23" t="s">
        <v>142</v>
      </c>
      <c r="AJ9" s="23" t="s">
        <v>143</v>
      </c>
      <c r="AK9" s="23" t="s">
        <v>142</v>
      </c>
      <c r="AL9" s="23" t="s">
        <v>142</v>
      </c>
      <c r="AM9" s="26" t="s">
        <v>753</v>
      </c>
      <c r="AN9" s="23" t="s">
        <v>142</v>
      </c>
      <c r="AO9" s="26"/>
      <c r="AP9" s="26" t="s">
        <v>688</v>
      </c>
      <c r="AQ9" s="23" t="s">
        <v>142</v>
      </c>
      <c r="AR9" s="23" t="s">
        <v>142</v>
      </c>
      <c r="AS9" s="23" t="s">
        <v>142</v>
      </c>
      <c r="AT9" s="23" t="s">
        <v>143</v>
      </c>
      <c r="AU9" s="23" t="s">
        <v>142</v>
      </c>
      <c r="AV9" s="26" t="s">
        <v>143</v>
      </c>
      <c r="AW9" s="26" t="s">
        <v>146</v>
      </c>
      <c r="AX9" s="23" t="s">
        <v>142</v>
      </c>
      <c r="AY9" s="23" t="s">
        <v>142</v>
      </c>
      <c r="AZ9" s="23" t="s">
        <v>142</v>
      </c>
      <c r="BA9" s="23" t="s">
        <v>142</v>
      </c>
      <c r="BB9" s="23" t="s">
        <v>142</v>
      </c>
      <c r="BC9" s="23" t="s">
        <v>142</v>
      </c>
      <c r="BD9" s="23" t="s">
        <v>142</v>
      </c>
      <c r="BE9" s="23"/>
      <c r="BF9" s="26" t="s">
        <v>688</v>
      </c>
      <c r="BG9" s="23" t="s">
        <v>142</v>
      </c>
      <c r="BH9" s="26" t="s">
        <v>143</v>
      </c>
      <c r="BI9" s="23" t="s">
        <v>142</v>
      </c>
      <c r="BJ9" s="26"/>
      <c r="BK9" s="23" t="s">
        <v>142</v>
      </c>
      <c r="BL9" s="23" t="s">
        <v>845</v>
      </c>
      <c r="BM9" s="26" t="s">
        <v>146</v>
      </c>
      <c r="BN9" s="23" t="s">
        <v>142</v>
      </c>
      <c r="BO9" s="26" t="s">
        <v>142</v>
      </c>
      <c r="BP9" s="23" t="s">
        <v>142</v>
      </c>
      <c r="BQ9" s="23" t="s">
        <v>142</v>
      </c>
      <c r="BR9" s="23" t="s">
        <v>142</v>
      </c>
      <c r="BS9" s="23" t="s">
        <v>142</v>
      </c>
      <c r="BT9" s="23" t="s">
        <v>142</v>
      </c>
      <c r="BU9" s="26" t="s">
        <v>142</v>
      </c>
      <c r="BV9" s="23" t="s">
        <v>142</v>
      </c>
      <c r="BW9" s="26" t="s">
        <v>146</v>
      </c>
      <c r="BX9" s="23" t="s">
        <v>142</v>
      </c>
      <c r="BY9" s="23" t="s">
        <v>142</v>
      </c>
      <c r="BZ9" s="23" t="s">
        <v>142</v>
      </c>
      <c r="CA9" s="26" t="s">
        <v>685</v>
      </c>
      <c r="CB9" s="23" t="s">
        <v>142</v>
      </c>
      <c r="CC9" s="26" t="s">
        <v>690</v>
      </c>
      <c r="CD9" s="26" t="s">
        <v>142</v>
      </c>
      <c r="CE9" s="23" t="s">
        <v>142</v>
      </c>
      <c r="CF9" s="23" t="s">
        <v>142</v>
      </c>
      <c r="CG9" s="23" t="s">
        <v>142</v>
      </c>
      <c r="CH9" s="26" t="s">
        <v>143</v>
      </c>
      <c r="CI9" s="23" t="s">
        <v>142</v>
      </c>
      <c r="CJ9" s="23" t="s">
        <v>142</v>
      </c>
      <c r="CK9" s="26" t="s">
        <v>143</v>
      </c>
      <c r="CL9" s="23" t="s">
        <v>142</v>
      </c>
      <c r="CM9" s="23" t="s">
        <v>142</v>
      </c>
      <c r="CN9" s="23" t="s">
        <v>142</v>
      </c>
      <c r="CO9" s="23" t="s">
        <v>142</v>
      </c>
      <c r="CP9" s="23" t="s">
        <v>142</v>
      </c>
      <c r="CQ9" s="23" t="s">
        <v>142</v>
      </c>
      <c r="CR9" s="23" t="s">
        <v>142</v>
      </c>
      <c r="CS9" s="23" t="s">
        <v>845</v>
      </c>
      <c r="CT9" s="23" t="s">
        <v>142</v>
      </c>
      <c r="CU9" s="23" t="s">
        <v>142</v>
      </c>
      <c r="CV9" s="23" t="s">
        <v>142</v>
      </c>
      <c r="CW9" s="23" t="s">
        <v>142</v>
      </c>
      <c r="CX9" s="23" t="s">
        <v>142</v>
      </c>
      <c r="CY9" s="23" t="s">
        <v>142</v>
      </c>
      <c r="CZ9" s="26" t="s">
        <v>143</v>
      </c>
      <c r="DA9" s="23" t="s">
        <v>142</v>
      </c>
      <c r="DC9" s="26" t="s">
        <v>142</v>
      </c>
      <c r="DD9" s="26" t="s">
        <v>146</v>
      </c>
      <c r="DE9" s="26" t="s">
        <v>146</v>
      </c>
      <c r="DF9" s="26" t="s">
        <v>142</v>
      </c>
      <c r="DG9" s="26" t="s">
        <v>146</v>
      </c>
      <c r="DH9" s="26" t="s">
        <v>146</v>
      </c>
      <c r="DI9" s="67"/>
      <c r="DJ9" s="23"/>
      <c r="DK9" s="23"/>
      <c r="DL9" s="26"/>
      <c r="DM9" s="26"/>
    </row>
    <row r="10" spans="1:117" s="53" customFormat="1" ht="49.5" x14ac:dyDescent="0.3">
      <c r="A10" s="105">
        <v>6</v>
      </c>
      <c r="B10" s="105" t="s">
        <v>665</v>
      </c>
      <c r="C10" s="59" t="s">
        <v>133</v>
      </c>
      <c r="D10" s="99" t="b">
        <v>0</v>
      </c>
      <c r="E10" s="141">
        <f t="shared" si="0"/>
        <v>5</v>
      </c>
      <c r="F10" s="68" t="s">
        <v>829</v>
      </c>
      <c r="G10" s="64" t="s">
        <v>146</v>
      </c>
      <c r="H10" s="64" t="s">
        <v>146</v>
      </c>
      <c r="I10" s="64" t="s">
        <v>146</v>
      </c>
      <c r="J10" s="64" t="s">
        <v>156</v>
      </c>
      <c r="K10" s="64" t="s">
        <v>146</v>
      </c>
      <c r="L10" s="64" t="s">
        <v>146</v>
      </c>
      <c r="M10" s="64" t="s">
        <v>146</v>
      </c>
      <c r="N10" s="64" t="s">
        <v>146</v>
      </c>
      <c r="O10" s="64" t="s">
        <v>143</v>
      </c>
      <c r="P10" s="64" t="s">
        <v>146</v>
      </c>
      <c r="Q10" s="64" t="s">
        <v>146</v>
      </c>
      <c r="R10" s="64" t="s">
        <v>146</v>
      </c>
      <c r="S10" s="64" t="s">
        <v>146</v>
      </c>
      <c r="T10" s="64" t="s">
        <v>142</v>
      </c>
      <c r="U10" s="64" t="s">
        <v>146</v>
      </c>
      <c r="V10" s="64" t="s">
        <v>146</v>
      </c>
      <c r="W10" s="64" t="s">
        <v>146</v>
      </c>
      <c r="X10" s="64" t="s">
        <v>146</v>
      </c>
      <c r="Y10" s="64"/>
      <c r="Z10" s="64" t="s">
        <v>146</v>
      </c>
      <c r="AA10" s="64" t="s">
        <v>146</v>
      </c>
      <c r="AB10" s="64" t="s">
        <v>146</v>
      </c>
      <c r="AC10" s="64" t="s">
        <v>146</v>
      </c>
      <c r="AD10" s="64" t="s">
        <v>146</v>
      </c>
      <c r="AE10" s="64" t="s">
        <v>146</v>
      </c>
      <c r="AF10" s="64" t="s">
        <v>146</v>
      </c>
      <c r="AG10" s="64" t="s">
        <v>146</v>
      </c>
      <c r="AH10" s="64" t="s">
        <v>146</v>
      </c>
      <c r="AI10" s="64" t="s">
        <v>146</v>
      </c>
      <c r="AJ10" s="64" t="s">
        <v>142</v>
      </c>
      <c r="AK10" s="64" t="s">
        <v>146</v>
      </c>
      <c r="AL10" s="64" t="s">
        <v>146</v>
      </c>
      <c r="AM10" s="64" t="s">
        <v>143</v>
      </c>
      <c r="AN10" s="64" t="s">
        <v>146</v>
      </c>
      <c r="AO10" s="64"/>
      <c r="AP10" s="64" t="s">
        <v>142</v>
      </c>
      <c r="AQ10" s="64" t="s">
        <v>146</v>
      </c>
      <c r="AR10" s="64" t="s">
        <v>146</v>
      </c>
      <c r="AS10" s="64" t="s">
        <v>146</v>
      </c>
      <c r="AT10" s="64" t="s">
        <v>142</v>
      </c>
      <c r="AU10" s="64" t="s">
        <v>146</v>
      </c>
      <c r="AV10" s="64" t="s">
        <v>143</v>
      </c>
      <c r="AW10" s="64" t="s">
        <v>146</v>
      </c>
      <c r="AX10" s="64" t="s">
        <v>146</v>
      </c>
      <c r="AY10" s="64" t="s">
        <v>146</v>
      </c>
      <c r="AZ10" s="64" t="s">
        <v>146</v>
      </c>
      <c r="BA10" s="64" t="s">
        <v>146</v>
      </c>
      <c r="BB10" s="64" t="s">
        <v>146</v>
      </c>
      <c r="BC10" s="64" t="s">
        <v>146</v>
      </c>
      <c r="BD10" s="64" t="s">
        <v>146</v>
      </c>
      <c r="BE10" s="64"/>
      <c r="BF10" s="64" t="s">
        <v>146</v>
      </c>
      <c r="BG10" s="64" t="s">
        <v>146</v>
      </c>
      <c r="BH10" s="64" t="s">
        <v>143</v>
      </c>
      <c r="BI10" s="64" t="s">
        <v>146</v>
      </c>
      <c r="BJ10" s="64"/>
      <c r="BK10" s="64" t="s">
        <v>829</v>
      </c>
      <c r="BL10" s="64" t="s">
        <v>847</v>
      </c>
      <c r="BM10" s="64" t="s">
        <v>146</v>
      </c>
      <c r="BN10" s="64" t="s">
        <v>146</v>
      </c>
      <c r="BO10" s="64" t="s">
        <v>143</v>
      </c>
      <c r="BP10" s="64" t="s">
        <v>146</v>
      </c>
      <c r="BQ10" s="64" t="s">
        <v>146</v>
      </c>
      <c r="BR10" s="64" t="s">
        <v>146</v>
      </c>
      <c r="BS10" s="64" t="s">
        <v>146</v>
      </c>
      <c r="BT10" s="64" t="s">
        <v>687</v>
      </c>
      <c r="BU10" s="64" t="s">
        <v>146</v>
      </c>
      <c r="BV10" s="64" t="s">
        <v>713</v>
      </c>
      <c r="BW10" s="64" t="s">
        <v>146</v>
      </c>
      <c r="BX10" s="64" t="s">
        <v>146</v>
      </c>
      <c r="BY10" s="64" t="s">
        <v>146</v>
      </c>
      <c r="BZ10" s="64" t="s">
        <v>146</v>
      </c>
      <c r="CA10" s="64" t="s">
        <v>146</v>
      </c>
      <c r="CB10" s="64" t="s">
        <v>146</v>
      </c>
      <c r="CC10" s="64" t="s">
        <v>143</v>
      </c>
      <c r="CD10" s="64" t="s">
        <v>146</v>
      </c>
      <c r="CE10" s="64" t="s">
        <v>687</v>
      </c>
      <c r="CF10" s="64" t="s">
        <v>146</v>
      </c>
      <c r="CG10" s="64" t="s">
        <v>146</v>
      </c>
      <c r="CH10" s="64" t="s">
        <v>143</v>
      </c>
      <c r="CI10" s="64" t="s">
        <v>146</v>
      </c>
      <c r="CJ10" s="64" t="s">
        <v>146</v>
      </c>
      <c r="CK10" s="64" t="s">
        <v>146</v>
      </c>
      <c r="CL10" s="64" t="s">
        <v>146</v>
      </c>
      <c r="CM10" s="64" t="s">
        <v>146</v>
      </c>
      <c r="CN10" s="64" t="s">
        <v>146</v>
      </c>
      <c r="CO10" s="64" t="s">
        <v>687</v>
      </c>
      <c r="CP10" s="64" t="s">
        <v>146</v>
      </c>
      <c r="CQ10" s="64" t="s">
        <v>146</v>
      </c>
      <c r="CR10" s="64" t="s">
        <v>146</v>
      </c>
      <c r="CS10" s="64" t="s">
        <v>847</v>
      </c>
      <c r="CT10" s="64" t="s">
        <v>146</v>
      </c>
      <c r="CU10" s="64" t="s">
        <v>146</v>
      </c>
      <c r="CV10" s="64" t="s">
        <v>146</v>
      </c>
      <c r="CW10" s="64" t="s">
        <v>146</v>
      </c>
      <c r="CX10" s="64" t="s">
        <v>146</v>
      </c>
      <c r="CY10" s="64" t="s">
        <v>146</v>
      </c>
      <c r="CZ10" s="64" t="s">
        <v>143</v>
      </c>
      <c r="DA10" s="64" t="s">
        <v>146</v>
      </c>
      <c r="DC10" s="64" t="s">
        <v>146</v>
      </c>
      <c r="DD10" s="64" t="s">
        <v>146</v>
      </c>
      <c r="DE10" s="64" t="s">
        <v>146</v>
      </c>
      <c r="DF10" s="64" t="s">
        <v>146</v>
      </c>
      <c r="DG10" s="64" t="s">
        <v>146</v>
      </c>
      <c r="DH10" s="64" t="s">
        <v>146</v>
      </c>
      <c r="DI10" s="68"/>
      <c r="DJ10" s="64" t="s">
        <v>146</v>
      </c>
      <c r="DK10" s="64" t="s">
        <v>185</v>
      </c>
      <c r="DL10" s="64" t="s">
        <v>146</v>
      </c>
      <c r="DM10" s="64" t="s">
        <v>158</v>
      </c>
    </row>
    <row r="11" spans="1:117" s="22" customFormat="1" ht="33" x14ac:dyDescent="0.3">
      <c r="A11" s="27">
        <v>7</v>
      </c>
      <c r="B11" s="27" t="s">
        <v>666</v>
      </c>
      <c r="C11" s="25" t="s">
        <v>134</v>
      </c>
      <c r="D11" s="44" t="s">
        <v>66</v>
      </c>
      <c r="E11" s="141">
        <f t="shared" si="0"/>
        <v>70</v>
      </c>
      <c r="F11" s="67" t="s">
        <v>830</v>
      </c>
      <c r="G11" s="26" t="s">
        <v>833</v>
      </c>
      <c r="H11" s="23" t="s">
        <v>142</v>
      </c>
      <c r="I11" s="23" t="s">
        <v>142</v>
      </c>
      <c r="J11" s="23" t="s">
        <v>143</v>
      </c>
      <c r="K11" s="23" t="s">
        <v>142</v>
      </c>
      <c r="L11" s="23" t="s">
        <v>142</v>
      </c>
      <c r="M11" s="23" t="s">
        <v>143</v>
      </c>
      <c r="N11" s="23" t="s">
        <v>142</v>
      </c>
      <c r="O11" s="23" t="s">
        <v>143</v>
      </c>
      <c r="P11" s="23" t="s">
        <v>142</v>
      </c>
      <c r="Q11" s="26" t="s">
        <v>146</v>
      </c>
      <c r="R11" s="23" t="s">
        <v>142</v>
      </c>
      <c r="S11" s="23" t="s">
        <v>142</v>
      </c>
      <c r="T11" s="23" t="s">
        <v>143</v>
      </c>
      <c r="U11" s="23" t="s">
        <v>142</v>
      </c>
      <c r="V11" s="26" t="s">
        <v>146</v>
      </c>
      <c r="W11" s="23" t="s">
        <v>142</v>
      </c>
      <c r="X11" s="23" t="s">
        <v>142</v>
      </c>
      <c r="Y11" s="23"/>
      <c r="Z11" s="23" t="s">
        <v>142</v>
      </c>
      <c r="AA11" s="23" t="s">
        <v>142</v>
      </c>
      <c r="AB11" s="23" t="s">
        <v>142</v>
      </c>
      <c r="AC11" s="23" t="s">
        <v>142</v>
      </c>
      <c r="AD11" s="23" t="s">
        <v>142</v>
      </c>
      <c r="AE11" s="23" t="s">
        <v>142</v>
      </c>
      <c r="AF11" s="23" t="s">
        <v>142</v>
      </c>
      <c r="AG11" s="23" t="s">
        <v>142</v>
      </c>
      <c r="AH11" s="23" t="s">
        <v>142</v>
      </c>
      <c r="AI11" s="23" t="s">
        <v>142</v>
      </c>
      <c r="AJ11" s="23" t="s">
        <v>143</v>
      </c>
      <c r="AK11" s="23" t="s">
        <v>142</v>
      </c>
      <c r="AL11" s="23" t="s">
        <v>142</v>
      </c>
      <c r="AM11" s="23" t="s">
        <v>143</v>
      </c>
      <c r="AN11" s="23" t="s">
        <v>142</v>
      </c>
      <c r="AO11" s="23"/>
      <c r="AP11" s="23" t="s">
        <v>143</v>
      </c>
      <c r="AQ11" s="23" t="s">
        <v>142</v>
      </c>
      <c r="AR11" s="23" t="s">
        <v>142</v>
      </c>
      <c r="AS11" s="23" t="s">
        <v>142</v>
      </c>
      <c r="AT11" s="23" t="s">
        <v>143</v>
      </c>
      <c r="AU11" s="23" t="s">
        <v>142</v>
      </c>
      <c r="AV11" s="23" t="s">
        <v>143</v>
      </c>
      <c r="AW11" s="26" t="s">
        <v>831</v>
      </c>
      <c r="AX11" s="23" t="s">
        <v>142</v>
      </c>
      <c r="AY11" s="23" t="s">
        <v>142</v>
      </c>
      <c r="AZ11" s="23" t="s">
        <v>142</v>
      </c>
      <c r="BA11" s="23" t="s">
        <v>142</v>
      </c>
      <c r="BB11" s="23" t="s">
        <v>142</v>
      </c>
      <c r="BC11" s="23" t="s">
        <v>142</v>
      </c>
      <c r="BD11" s="23" t="s">
        <v>142</v>
      </c>
      <c r="BE11" s="23"/>
      <c r="BF11" s="23" t="s">
        <v>143</v>
      </c>
      <c r="BG11" s="23" t="s">
        <v>142</v>
      </c>
      <c r="BH11" s="23" t="s">
        <v>143</v>
      </c>
      <c r="BI11" s="23" t="s">
        <v>142</v>
      </c>
      <c r="BJ11" s="23"/>
      <c r="BK11" s="23" t="s">
        <v>142</v>
      </c>
      <c r="BL11" s="23" t="s">
        <v>848</v>
      </c>
      <c r="BM11" s="26" t="s">
        <v>832</v>
      </c>
      <c r="BN11" s="23" t="s">
        <v>142</v>
      </c>
      <c r="BO11" s="23" t="s">
        <v>143</v>
      </c>
      <c r="BP11" s="23" t="s">
        <v>142</v>
      </c>
      <c r="BQ11" s="23" t="s">
        <v>142</v>
      </c>
      <c r="BR11" s="23" t="s">
        <v>142</v>
      </c>
      <c r="BS11" s="23" t="s">
        <v>142</v>
      </c>
      <c r="BT11" s="23" t="s">
        <v>142</v>
      </c>
      <c r="BU11" s="23" t="s">
        <v>143</v>
      </c>
      <c r="BV11" s="23" t="s">
        <v>142</v>
      </c>
      <c r="BW11" s="23" t="s">
        <v>142</v>
      </c>
      <c r="BX11" s="23" t="s">
        <v>142</v>
      </c>
      <c r="BY11" s="23" t="s">
        <v>142</v>
      </c>
      <c r="BZ11" s="23" t="s">
        <v>142</v>
      </c>
      <c r="CA11" s="23" t="s">
        <v>143</v>
      </c>
      <c r="CB11" s="23" t="s">
        <v>142</v>
      </c>
      <c r="CC11" s="23" t="s">
        <v>142</v>
      </c>
      <c r="CD11" s="23" t="s">
        <v>143</v>
      </c>
      <c r="CE11" s="23" t="s">
        <v>142</v>
      </c>
      <c r="CF11" s="23" t="s">
        <v>142</v>
      </c>
      <c r="CG11" s="23" t="s">
        <v>142</v>
      </c>
      <c r="CH11" s="23" t="s">
        <v>143</v>
      </c>
      <c r="CI11" s="23" t="s">
        <v>142</v>
      </c>
      <c r="CJ11" s="23" t="s">
        <v>142</v>
      </c>
      <c r="CK11" s="23" t="s">
        <v>143</v>
      </c>
      <c r="CL11" s="23" t="s">
        <v>142</v>
      </c>
      <c r="CM11" s="23" t="s">
        <v>142</v>
      </c>
      <c r="CN11" s="23" t="s">
        <v>142</v>
      </c>
      <c r="CO11" s="23" t="s">
        <v>142</v>
      </c>
      <c r="CP11" s="23" t="s">
        <v>142</v>
      </c>
      <c r="CQ11" s="23" t="s">
        <v>142</v>
      </c>
      <c r="CR11" s="23" t="s">
        <v>142</v>
      </c>
      <c r="CS11" s="23" t="s">
        <v>848</v>
      </c>
      <c r="CT11" s="23" t="s">
        <v>142</v>
      </c>
      <c r="CU11" s="23" t="s">
        <v>142</v>
      </c>
      <c r="CV11" s="23" t="s">
        <v>142</v>
      </c>
      <c r="CW11" s="23" t="s">
        <v>142</v>
      </c>
      <c r="CX11" s="23" t="s">
        <v>142</v>
      </c>
      <c r="CY11" s="23" t="s">
        <v>142</v>
      </c>
      <c r="CZ11" s="23" t="s">
        <v>143</v>
      </c>
      <c r="DA11" s="23" t="s">
        <v>142</v>
      </c>
      <c r="DC11" s="23" t="s">
        <v>142</v>
      </c>
      <c r="DD11" s="23" t="s">
        <v>142</v>
      </c>
      <c r="DE11" s="23" t="s">
        <v>142</v>
      </c>
      <c r="DF11" s="23" t="s">
        <v>142</v>
      </c>
      <c r="DG11" s="23" t="s">
        <v>142</v>
      </c>
      <c r="DH11" s="23" t="s">
        <v>142</v>
      </c>
      <c r="DI11" s="38"/>
      <c r="DJ11" s="23" t="s">
        <v>142</v>
      </c>
      <c r="DK11" s="23" t="s">
        <v>142</v>
      </c>
      <c r="DL11" s="23" t="s">
        <v>142</v>
      </c>
      <c r="DM11" s="23" t="s">
        <v>142</v>
      </c>
    </row>
    <row r="12" spans="1:117" s="22" customFormat="1" ht="33" x14ac:dyDescent="0.3">
      <c r="A12" s="27"/>
      <c r="B12" s="27" t="s">
        <v>667</v>
      </c>
      <c r="C12" s="25" t="s">
        <v>721</v>
      </c>
      <c r="D12" s="44"/>
      <c r="E12" s="141">
        <f t="shared" si="0"/>
        <v>70</v>
      </c>
      <c r="F12" s="67" t="s">
        <v>831</v>
      </c>
      <c r="G12" s="26" t="s">
        <v>832</v>
      </c>
      <c r="H12" s="23" t="s">
        <v>142</v>
      </c>
      <c r="I12" s="23" t="s">
        <v>142</v>
      </c>
      <c r="J12" s="23" t="s">
        <v>143</v>
      </c>
      <c r="K12" s="23" t="s">
        <v>142</v>
      </c>
      <c r="L12" s="23" t="s">
        <v>142</v>
      </c>
      <c r="M12" s="23" t="s">
        <v>143</v>
      </c>
      <c r="N12" s="23" t="s">
        <v>142</v>
      </c>
      <c r="O12" s="23" t="s">
        <v>143</v>
      </c>
      <c r="P12" s="23" t="s">
        <v>142</v>
      </c>
      <c r="Q12" s="26" t="s">
        <v>835</v>
      </c>
      <c r="R12" s="23" t="s">
        <v>142</v>
      </c>
      <c r="S12" s="23" t="s">
        <v>142</v>
      </c>
      <c r="T12" s="23" t="s">
        <v>143</v>
      </c>
      <c r="U12" s="23" t="s">
        <v>142</v>
      </c>
      <c r="V12" s="26" t="s">
        <v>830</v>
      </c>
      <c r="W12" s="23" t="s">
        <v>142</v>
      </c>
      <c r="X12" s="23" t="s">
        <v>142</v>
      </c>
      <c r="Y12" s="23"/>
      <c r="Z12" s="23" t="s">
        <v>142</v>
      </c>
      <c r="AA12" s="23" t="s">
        <v>142</v>
      </c>
      <c r="AB12" s="23" t="s">
        <v>142</v>
      </c>
      <c r="AC12" s="23" t="s">
        <v>685</v>
      </c>
      <c r="AD12" s="23" t="s">
        <v>142</v>
      </c>
      <c r="AE12" s="23" t="s">
        <v>142</v>
      </c>
      <c r="AF12" s="23" t="s">
        <v>685</v>
      </c>
      <c r="AG12" s="23" t="s">
        <v>142</v>
      </c>
      <c r="AH12" s="23" t="s">
        <v>685</v>
      </c>
      <c r="AI12" s="23" t="s">
        <v>142</v>
      </c>
      <c r="AJ12" s="23" t="s">
        <v>143</v>
      </c>
      <c r="AK12" s="23" t="s">
        <v>142</v>
      </c>
      <c r="AL12" s="23" t="s">
        <v>142</v>
      </c>
      <c r="AM12" s="23" t="s">
        <v>143</v>
      </c>
      <c r="AN12" s="23" t="s">
        <v>142</v>
      </c>
      <c r="AO12" s="23"/>
      <c r="AP12" s="23" t="s">
        <v>143</v>
      </c>
      <c r="AQ12" s="23" t="s">
        <v>142</v>
      </c>
      <c r="AR12" s="23" t="s">
        <v>142</v>
      </c>
      <c r="AS12" s="23" t="s">
        <v>142</v>
      </c>
      <c r="AT12" s="23" t="s">
        <v>143</v>
      </c>
      <c r="AU12" s="23" t="s">
        <v>142</v>
      </c>
      <c r="AV12" s="23" t="s">
        <v>143</v>
      </c>
      <c r="AW12" s="26" t="s">
        <v>837</v>
      </c>
      <c r="AX12" s="23" t="s">
        <v>142</v>
      </c>
      <c r="AY12" s="23" t="s">
        <v>142</v>
      </c>
      <c r="AZ12" s="23" t="s">
        <v>142</v>
      </c>
      <c r="BA12" s="23" t="s">
        <v>142</v>
      </c>
      <c r="BB12" s="23" t="s">
        <v>142</v>
      </c>
      <c r="BC12" s="23" t="s">
        <v>142</v>
      </c>
      <c r="BD12" s="23" t="s">
        <v>142</v>
      </c>
      <c r="BE12" s="23"/>
      <c r="BF12" s="23" t="s">
        <v>143</v>
      </c>
      <c r="BG12" s="23" t="s">
        <v>142</v>
      </c>
      <c r="BH12" s="23" t="s">
        <v>143</v>
      </c>
      <c r="BI12" s="23" t="s">
        <v>142</v>
      </c>
      <c r="BJ12" s="23"/>
      <c r="BK12" s="23" t="s">
        <v>142</v>
      </c>
      <c r="BL12" s="23" t="s">
        <v>848</v>
      </c>
      <c r="BM12" s="26" t="s">
        <v>832</v>
      </c>
      <c r="BN12" s="23" t="s">
        <v>142</v>
      </c>
      <c r="BO12" s="23" t="s">
        <v>143</v>
      </c>
      <c r="BP12" s="23" t="s">
        <v>142</v>
      </c>
      <c r="BQ12" s="23" t="s">
        <v>142</v>
      </c>
      <c r="BR12" s="23" t="s">
        <v>142</v>
      </c>
      <c r="BS12" s="23" t="s">
        <v>142</v>
      </c>
      <c r="BT12" s="23" t="s">
        <v>142</v>
      </c>
      <c r="BU12" s="23" t="s">
        <v>143</v>
      </c>
      <c r="BV12" s="23" t="s">
        <v>142</v>
      </c>
      <c r="BW12" s="23" t="s">
        <v>142</v>
      </c>
      <c r="BX12" s="23" t="s">
        <v>142</v>
      </c>
      <c r="BY12" s="23" t="s">
        <v>142</v>
      </c>
      <c r="BZ12" s="23" t="s">
        <v>142</v>
      </c>
      <c r="CA12" s="23" t="s">
        <v>143</v>
      </c>
      <c r="CB12" s="23" t="s">
        <v>142</v>
      </c>
      <c r="CC12" s="23" t="s">
        <v>685</v>
      </c>
      <c r="CD12" s="23" t="s">
        <v>143</v>
      </c>
      <c r="CE12" s="23" t="s">
        <v>142</v>
      </c>
      <c r="CF12" s="23" t="s">
        <v>142</v>
      </c>
      <c r="CG12" s="23" t="s">
        <v>142</v>
      </c>
      <c r="CH12" s="23" t="s">
        <v>143</v>
      </c>
      <c r="CI12" s="23" t="s">
        <v>142</v>
      </c>
      <c r="CJ12" s="23" t="s">
        <v>142</v>
      </c>
      <c r="CK12" s="23" t="s">
        <v>143</v>
      </c>
      <c r="CL12" s="23" t="s">
        <v>142</v>
      </c>
      <c r="CM12" s="23" t="s">
        <v>142</v>
      </c>
      <c r="CN12" s="23" t="s">
        <v>142</v>
      </c>
      <c r="CO12" s="23" t="s">
        <v>142</v>
      </c>
      <c r="CP12" s="23" t="s">
        <v>142</v>
      </c>
      <c r="CQ12" s="23" t="s">
        <v>142</v>
      </c>
      <c r="CR12" s="23" t="s">
        <v>142</v>
      </c>
      <c r="CS12" s="23" t="s">
        <v>848</v>
      </c>
      <c r="CT12" s="23" t="s">
        <v>142</v>
      </c>
      <c r="CU12" s="23" t="s">
        <v>142</v>
      </c>
      <c r="CV12" s="23" t="s">
        <v>142</v>
      </c>
      <c r="CW12" s="23" t="s">
        <v>142</v>
      </c>
      <c r="CX12" s="23" t="s">
        <v>142</v>
      </c>
      <c r="CY12" s="23" t="s">
        <v>142</v>
      </c>
      <c r="CZ12" s="23" t="s">
        <v>143</v>
      </c>
      <c r="DA12" s="23" t="s">
        <v>142</v>
      </c>
      <c r="DC12" s="23" t="s">
        <v>142</v>
      </c>
      <c r="DD12" s="23" t="s">
        <v>142</v>
      </c>
      <c r="DE12" s="23" t="s">
        <v>142</v>
      </c>
      <c r="DF12" s="23" t="s">
        <v>142</v>
      </c>
      <c r="DG12" s="23" t="s">
        <v>142</v>
      </c>
      <c r="DH12" s="23" t="s">
        <v>142</v>
      </c>
      <c r="DI12" s="38"/>
      <c r="DJ12" s="23"/>
      <c r="DK12" s="23"/>
      <c r="DL12" s="23"/>
      <c r="DM12" s="23"/>
    </row>
    <row r="13" spans="1:117" s="53" customFormat="1" ht="33" x14ac:dyDescent="0.3">
      <c r="A13" s="105">
        <v>8</v>
      </c>
      <c r="B13" s="105" t="s">
        <v>669</v>
      </c>
      <c r="C13" s="59" t="s">
        <v>554</v>
      </c>
      <c r="D13" s="99" t="s">
        <v>66</v>
      </c>
      <c r="E13" s="141">
        <f t="shared" si="0"/>
        <v>70</v>
      </c>
      <c r="F13" s="68" t="s">
        <v>832</v>
      </c>
      <c r="G13" s="64" t="s">
        <v>834</v>
      </c>
      <c r="H13" s="57" t="s">
        <v>142</v>
      </c>
      <c r="I13" s="57" t="s">
        <v>142</v>
      </c>
      <c r="J13" s="57" t="s">
        <v>143</v>
      </c>
      <c r="K13" s="57" t="s">
        <v>142</v>
      </c>
      <c r="L13" s="57" t="s">
        <v>142</v>
      </c>
      <c r="M13" s="57" t="s">
        <v>143</v>
      </c>
      <c r="N13" s="57" t="s">
        <v>142</v>
      </c>
      <c r="O13" s="57" t="s">
        <v>143</v>
      </c>
      <c r="P13" s="57" t="s">
        <v>142</v>
      </c>
      <c r="Q13" s="64" t="s">
        <v>836</v>
      </c>
      <c r="R13" s="57" t="s">
        <v>142</v>
      </c>
      <c r="S13" s="57" t="s">
        <v>142</v>
      </c>
      <c r="T13" s="57" t="s">
        <v>143</v>
      </c>
      <c r="U13" s="57" t="s">
        <v>142</v>
      </c>
      <c r="V13" s="64" t="s">
        <v>834</v>
      </c>
      <c r="W13" s="57" t="s">
        <v>693</v>
      </c>
      <c r="X13" s="57" t="s">
        <v>688</v>
      </c>
      <c r="Y13" s="57"/>
      <c r="Z13" s="57" t="s">
        <v>142</v>
      </c>
      <c r="AA13" s="57" t="s">
        <v>142</v>
      </c>
      <c r="AB13" s="57" t="s">
        <v>685</v>
      </c>
      <c r="AC13" s="57" t="s">
        <v>685</v>
      </c>
      <c r="AD13" s="57" t="s">
        <v>142</v>
      </c>
      <c r="AE13" s="57" t="s">
        <v>685</v>
      </c>
      <c r="AF13" s="57" t="s">
        <v>142</v>
      </c>
      <c r="AG13" s="57" t="s">
        <v>142</v>
      </c>
      <c r="AH13" s="57" t="s">
        <v>685</v>
      </c>
      <c r="AI13" s="57" t="s">
        <v>142</v>
      </c>
      <c r="AJ13" s="57" t="s">
        <v>143</v>
      </c>
      <c r="AK13" s="57" t="s">
        <v>142</v>
      </c>
      <c r="AL13" s="57" t="s">
        <v>142</v>
      </c>
      <c r="AM13" s="57" t="s">
        <v>687</v>
      </c>
      <c r="AN13" s="57" t="s">
        <v>142</v>
      </c>
      <c r="AO13" s="57"/>
      <c r="AP13" s="57" t="s">
        <v>708</v>
      </c>
      <c r="AQ13" s="57" t="s">
        <v>142</v>
      </c>
      <c r="AR13" s="57" t="s">
        <v>142</v>
      </c>
      <c r="AS13" s="57" t="s">
        <v>142</v>
      </c>
      <c r="AT13" s="57" t="s">
        <v>143</v>
      </c>
      <c r="AU13" s="57" t="s">
        <v>142</v>
      </c>
      <c r="AV13" s="57" t="s">
        <v>143</v>
      </c>
      <c r="AW13" s="64" t="s">
        <v>146</v>
      </c>
      <c r="AX13" s="57" t="s">
        <v>142</v>
      </c>
      <c r="AY13" s="57" t="s">
        <v>142</v>
      </c>
      <c r="AZ13" s="57" t="s">
        <v>142</v>
      </c>
      <c r="BA13" s="57" t="s">
        <v>142</v>
      </c>
      <c r="BB13" s="57" t="s">
        <v>142</v>
      </c>
      <c r="BC13" s="57" t="s">
        <v>142</v>
      </c>
      <c r="BD13" s="57" t="s">
        <v>142</v>
      </c>
      <c r="BE13" s="57"/>
      <c r="BF13" s="57" t="s">
        <v>687</v>
      </c>
      <c r="BG13" s="57" t="s">
        <v>142</v>
      </c>
      <c r="BH13" s="57" t="s">
        <v>687</v>
      </c>
      <c r="BI13" s="57" t="s">
        <v>142</v>
      </c>
      <c r="BJ13" s="57"/>
      <c r="BK13" s="57" t="s">
        <v>142</v>
      </c>
      <c r="BL13" s="57" t="s">
        <v>848</v>
      </c>
      <c r="BM13" s="64" t="s">
        <v>832</v>
      </c>
      <c r="BN13" s="57" t="s">
        <v>142</v>
      </c>
      <c r="BO13" s="57" t="s">
        <v>707</v>
      </c>
      <c r="BP13" s="57" t="s">
        <v>142</v>
      </c>
      <c r="BQ13" s="57" t="s">
        <v>142</v>
      </c>
      <c r="BR13" s="57" t="s">
        <v>142</v>
      </c>
      <c r="BS13" s="57" t="s">
        <v>142</v>
      </c>
      <c r="BT13" s="57" t="s">
        <v>142</v>
      </c>
      <c r="BU13" s="57" t="s">
        <v>143</v>
      </c>
      <c r="BV13" s="57" t="s">
        <v>142</v>
      </c>
      <c r="BW13" s="57" t="s">
        <v>685</v>
      </c>
      <c r="BX13" s="57" t="s">
        <v>142</v>
      </c>
      <c r="BY13" s="57" t="s">
        <v>142</v>
      </c>
      <c r="BZ13" s="57" t="s">
        <v>142</v>
      </c>
      <c r="CA13" s="57" t="s">
        <v>687</v>
      </c>
      <c r="CB13" s="57" t="s">
        <v>142</v>
      </c>
      <c r="CC13" s="57" t="s">
        <v>686</v>
      </c>
      <c r="CD13" s="57" t="s">
        <v>687</v>
      </c>
      <c r="CE13" s="57" t="s">
        <v>142</v>
      </c>
      <c r="CF13" s="57" t="s">
        <v>142</v>
      </c>
      <c r="CG13" s="57" t="s">
        <v>142</v>
      </c>
      <c r="CH13" s="57" t="s">
        <v>687</v>
      </c>
      <c r="CI13" s="57" t="s">
        <v>142</v>
      </c>
      <c r="CJ13" s="57" t="s">
        <v>142</v>
      </c>
      <c r="CK13" s="57" t="s">
        <v>687</v>
      </c>
      <c r="CL13" s="57" t="s">
        <v>142</v>
      </c>
      <c r="CM13" s="57" t="s">
        <v>142</v>
      </c>
      <c r="CN13" s="57" t="s">
        <v>142</v>
      </c>
      <c r="CO13" s="57" t="s">
        <v>142</v>
      </c>
      <c r="CP13" s="57" t="s">
        <v>142</v>
      </c>
      <c r="CQ13" s="57" t="s">
        <v>142</v>
      </c>
      <c r="CR13" s="57" t="s">
        <v>142</v>
      </c>
      <c r="CS13" s="57" t="s">
        <v>848</v>
      </c>
      <c r="CT13" s="57" t="s">
        <v>142</v>
      </c>
      <c r="CU13" s="57" t="s">
        <v>142</v>
      </c>
      <c r="CV13" s="57" t="s">
        <v>142</v>
      </c>
      <c r="CW13" s="57" t="s">
        <v>142</v>
      </c>
      <c r="CX13" s="57" t="s">
        <v>142</v>
      </c>
      <c r="CY13" s="57" t="s">
        <v>142</v>
      </c>
      <c r="CZ13" s="57" t="s">
        <v>708</v>
      </c>
      <c r="DA13" s="57" t="s">
        <v>142</v>
      </c>
      <c r="DC13" s="57" t="s">
        <v>142</v>
      </c>
      <c r="DD13" s="57" t="s">
        <v>142</v>
      </c>
      <c r="DE13" s="57" t="s">
        <v>142</v>
      </c>
      <c r="DF13" s="57" t="s">
        <v>142</v>
      </c>
      <c r="DG13" s="57" t="s">
        <v>142</v>
      </c>
      <c r="DH13" s="57" t="s">
        <v>142</v>
      </c>
      <c r="DI13" s="98"/>
      <c r="DJ13" s="57"/>
      <c r="DK13" s="57"/>
      <c r="DL13" s="57"/>
      <c r="DM13" s="57"/>
    </row>
    <row r="14" spans="1:117" s="22" customFormat="1" ht="82.5" x14ac:dyDescent="0.3">
      <c r="A14" s="27">
        <v>9</v>
      </c>
      <c r="B14" s="27" t="s">
        <v>670</v>
      </c>
      <c r="C14" s="25" t="s">
        <v>137</v>
      </c>
      <c r="D14" s="44" t="b">
        <v>1</v>
      </c>
      <c r="E14" s="141">
        <f t="shared" si="0"/>
        <v>92</v>
      </c>
      <c r="F14" s="67" t="s">
        <v>146</v>
      </c>
      <c r="G14" s="23" t="s">
        <v>142</v>
      </c>
      <c r="H14" s="23" t="s">
        <v>142</v>
      </c>
      <c r="I14" s="23" t="s">
        <v>142</v>
      </c>
      <c r="J14" s="23" t="s">
        <v>142</v>
      </c>
      <c r="K14" s="23" t="s">
        <v>142</v>
      </c>
      <c r="L14" s="23" t="s">
        <v>142</v>
      </c>
      <c r="M14" s="26" t="s">
        <v>142</v>
      </c>
      <c r="N14" s="23" t="s">
        <v>142</v>
      </c>
      <c r="O14" s="23" t="s">
        <v>142</v>
      </c>
      <c r="P14" s="26" t="s">
        <v>142</v>
      </c>
      <c r="Q14" s="23" t="s">
        <v>142</v>
      </c>
      <c r="R14" s="23" t="s">
        <v>142</v>
      </c>
      <c r="S14" s="23" t="s">
        <v>142</v>
      </c>
      <c r="T14" s="23" t="s">
        <v>142</v>
      </c>
      <c r="U14" s="23" t="s">
        <v>142</v>
      </c>
      <c r="V14" s="26" t="s">
        <v>146</v>
      </c>
      <c r="W14" s="26" t="s">
        <v>142</v>
      </c>
      <c r="X14" s="23" t="s">
        <v>142</v>
      </c>
      <c r="Y14" s="23"/>
      <c r="Z14" s="23" t="s">
        <v>142</v>
      </c>
      <c r="AA14" s="23" t="s">
        <v>142</v>
      </c>
      <c r="AB14" s="26" t="s">
        <v>142</v>
      </c>
      <c r="AC14" s="23" t="s">
        <v>142</v>
      </c>
      <c r="AD14" s="23" t="s">
        <v>142</v>
      </c>
      <c r="AE14" s="23" t="s">
        <v>142</v>
      </c>
      <c r="AF14" s="23" t="s">
        <v>142</v>
      </c>
      <c r="AG14" s="23" t="s">
        <v>142</v>
      </c>
      <c r="AH14" s="23" t="s">
        <v>706</v>
      </c>
      <c r="AI14" s="23" t="s">
        <v>142</v>
      </c>
      <c r="AJ14" s="23" t="s">
        <v>142</v>
      </c>
      <c r="AK14" s="23" t="s">
        <v>142</v>
      </c>
      <c r="AL14" s="23" t="s">
        <v>142</v>
      </c>
      <c r="AM14" s="26" t="s">
        <v>142</v>
      </c>
      <c r="AN14" s="23" t="s">
        <v>142</v>
      </c>
      <c r="AO14" s="26"/>
      <c r="AP14" s="26" t="s">
        <v>142</v>
      </c>
      <c r="AQ14" s="23" t="s">
        <v>142</v>
      </c>
      <c r="AR14" s="23" t="s">
        <v>142</v>
      </c>
      <c r="AS14" s="23" t="s">
        <v>142</v>
      </c>
      <c r="AT14" s="23" t="s">
        <v>142</v>
      </c>
      <c r="AU14" s="23" t="s">
        <v>142</v>
      </c>
      <c r="AV14" s="26" t="s">
        <v>142</v>
      </c>
      <c r="AW14" s="26" t="s">
        <v>146</v>
      </c>
      <c r="AX14" s="23" t="s">
        <v>142</v>
      </c>
      <c r="AY14" s="23" t="s">
        <v>142</v>
      </c>
      <c r="AZ14" s="23" t="s">
        <v>142</v>
      </c>
      <c r="BA14" s="23" t="s">
        <v>142</v>
      </c>
      <c r="BB14" s="23" t="s">
        <v>142</v>
      </c>
      <c r="BC14" s="23" t="s">
        <v>142</v>
      </c>
      <c r="BD14" s="23" t="s">
        <v>142</v>
      </c>
      <c r="BE14" s="23"/>
      <c r="BF14" s="26" t="s">
        <v>142</v>
      </c>
      <c r="BG14" s="23" t="s">
        <v>142</v>
      </c>
      <c r="BH14" s="26" t="s">
        <v>146</v>
      </c>
      <c r="BI14" s="23" t="s">
        <v>142</v>
      </c>
      <c r="BJ14" s="26"/>
      <c r="BK14" s="23" t="s">
        <v>142</v>
      </c>
      <c r="BL14" s="23" t="s">
        <v>844</v>
      </c>
      <c r="BM14" s="23" t="s">
        <v>142</v>
      </c>
      <c r="BN14" s="23" t="s">
        <v>142</v>
      </c>
      <c r="BO14" s="26" t="s">
        <v>142</v>
      </c>
      <c r="BP14" s="23" t="s">
        <v>142</v>
      </c>
      <c r="BQ14" s="23" t="s">
        <v>142</v>
      </c>
      <c r="BR14" s="23" t="s">
        <v>142</v>
      </c>
      <c r="BS14" s="23" t="s">
        <v>142</v>
      </c>
      <c r="BT14" s="23" t="s">
        <v>142</v>
      </c>
      <c r="BU14" s="26" t="s">
        <v>142</v>
      </c>
      <c r="BV14" s="23" t="s">
        <v>142</v>
      </c>
      <c r="BW14" s="26" t="s">
        <v>142</v>
      </c>
      <c r="BX14" s="23" t="s">
        <v>142</v>
      </c>
      <c r="BY14" s="23" t="s">
        <v>142</v>
      </c>
      <c r="BZ14" s="23" t="s">
        <v>142</v>
      </c>
      <c r="CA14" s="26" t="s">
        <v>688</v>
      </c>
      <c r="CB14" s="23" t="s">
        <v>142</v>
      </c>
      <c r="CC14" s="26" t="s">
        <v>142</v>
      </c>
      <c r="CD14" s="26" t="s">
        <v>142</v>
      </c>
      <c r="CE14" s="23" t="s">
        <v>142</v>
      </c>
      <c r="CF14" s="23" t="s">
        <v>142</v>
      </c>
      <c r="CG14" s="23" t="s">
        <v>142</v>
      </c>
      <c r="CH14" s="26" t="s">
        <v>142</v>
      </c>
      <c r="CI14" s="23" t="s">
        <v>142</v>
      </c>
      <c r="CJ14" s="23" t="s">
        <v>142</v>
      </c>
      <c r="CK14" s="26" t="s">
        <v>142</v>
      </c>
      <c r="CL14" s="23" t="s">
        <v>142</v>
      </c>
      <c r="CM14" s="23" t="s">
        <v>142</v>
      </c>
      <c r="CN14" s="23" t="s">
        <v>142</v>
      </c>
      <c r="CO14" s="23" t="s">
        <v>142</v>
      </c>
      <c r="CP14" s="23" t="s">
        <v>142</v>
      </c>
      <c r="CQ14" s="23" t="s">
        <v>142</v>
      </c>
      <c r="CR14" s="23" t="s">
        <v>142</v>
      </c>
      <c r="CS14" s="23" t="s">
        <v>844</v>
      </c>
      <c r="CT14" s="23" t="s">
        <v>142</v>
      </c>
      <c r="CU14" s="23" t="s">
        <v>142</v>
      </c>
      <c r="CV14" s="23" t="s">
        <v>142</v>
      </c>
      <c r="CW14" s="23" t="s">
        <v>142</v>
      </c>
      <c r="CX14" s="23" t="s">
        <v>142</v>
      </c>
      <c r="CY14" s="23" t="s">
        <v>142</v>
      </c>
      <c r="CZ14" s="26" t="s">
        <v>142</v>
      </c>
      <c r="DA14" s="23" t="s">
        <v>142</v>
      </c>
      <c r="DC14" s="26" t="s">
        <v>142</v>
      </c>
      <c r="DD14" s="23" t="s">
        <v>142</v>
      </c>
      <c r="DE14" s="23" t="s">
        <v>142</v>
      </c>
      <c r="DF14" s="26" t="s">
        <v>142</v>
      </c>
      <c r="DG14" s="26" t="s">
        <v>146</v>
      </c>
      <c r="DH14" s="23" t="s">
        <v>142</v>
      </c>
      <c r="DI14" s="67"/>
      <c r="DJ14" s="23" t="s">
        <v>142</v>
      </c>
      <c r="DK14" s="23" t="s">
        <v>186</v>
      </c>
      <c r="DL14" s="26" t="s">
        <v>278</v>
      </c>
      <c r="DM14" s="26" t="s">
        <v>324</v>
      </c>
    </row>
    <row r="15" spans="1:117" s="22" customFormat="1" ht="33" x14ac:dyDescent="0.3">
      <c r="A15" s="27"/>
      <c r="B15" s="27" t="s">
        <v>671</v>
      </c>
      <c r="C15" s="25" t="s">
        <v>722</v>
      </c>
      <c r="D15" s="44"/>
      <c r="E15" s="141">
        <f t="shared" si="0"/>
        <v>92</v>
      </c>
      <c r="F15" s="67" t="s">
        <v>146</v>
      </c>
      <c r="G15" s="23" t="s">
        <v>142</v>
      </c>
      <c r="H15" s="23" t="s">
        <v>142</v>
      </c>
      <c r="I15" s="23" t="s">
        <v>142</v>
      </c>
      <c r="J15" s="23" t="s">
        <v>142</v>
      </c>
      <c r="K15" s="23" t="s">
        <v>142</v>
      </c>
      <c r="L15" s="23" t="s">
        <v>142</v>
      </c>
      <c r="M15" s="26" t="s">
        <v>142</v>
      </c>
      <c r="N15" s="23" t="s">
        <v>142</v>
      </c>
      <c r="O15" s="23" t="s">
        <v>142</v>
      </c>
      <c r="P15" s="26" t="s">
        <v>142</v>
      </c>
      <c r="Q15" s="23" t="s">
        <v>142</v>
      </c>
      <c r="R15" s="23" t="s">
        <v>142</v>
      </c>
      <c r="S15" s="23" t="s">
        <v>142</v>
      </c>
      <c r="T15" s="23" t="s">
        <v>142</v>
      </c>
      <c r="U15" s="23" t="s">
        <v>142</v>
      </c>
      <c r="V15" s="26" t="s">
        <v>146</v>
      </c>
      <c r="W15" s="26" t="s">
        <v>142</v>
      </c>
      <c r="X15" s="23" t="s">
        <v>142</v>
      </c>
      <c r="Y15" s="23"/>
      <c r="Z15" s="23" t="s">
        <v>142</v>
      </c>
      <c r="AA15" s="23" t="s">
        <v>142</v>
      </c>
      <c r="AB15" s="26" t="s">
        <v>142</v>
      </c>
      <c r="AC15" s="23" t="s">
        <v>142</v>
      </c>
      <c r="AD15" s="23" t="s">
        <v>685</v>
      </c>
      <c r="AE15" s="23" t="s">
        <v>685</v>
      </c>
      <c r="AF15" s="23" t="s">
        <v>688</v>
      </c>
      <c r="AG15" s="23" t="s">
        <v>142</v>
      </c>
      <c r="AH15" s="23" t="s">
        <v>142</v>
      </c>
      <c r="AI15" s="23" t="s">
        <v>142</v>
      </c>
      <c r="AJ15" s="23" t="s">
        <v>142</v>
      </c>
      <c r="AK15" s="23" t="s">
        <v>142</v>
      </c>
      <c r="AL15" s="23" t="s">
        <v>142</v>
      </c>
      <c r="AM15" s="26" t="s">
        <v>142</v>
      </c>
      <c r="AN15" s="23" t="s">
        <v>142</v>
      </c>
      <c r="AO15" s="26"/>
      <c r="AP15" s="26" t="s">
        <v>142</v>
      </c>
      <c r="AQ15" s="23" t="s">
        <v>142</v>
      </c>
      <c r="AR15" s="23" t="s">
        <v>142</v>
      </c>
      <c r="AS15" s="23" t="s">
        <v>142</v>
      </c>
      <c r="AT15" s="23" t="s">
        <v>142</v>
      </c>
      <c r="AU15" s="23" t="s">
        <v>142</v>
      </c>
      <c r="AV15" s="26" t="s">
        <v>142</v>
      </c>
      <c r="AW15" s="26" t="s">
        <v>146</v>
      </c>
      <c r="AX15" s="23" t="s">
        <v>142</v>
      </c>
      <c r="AY15" s="23" t="s">
        <v>142</v>
      </c>
      <c r="AZ15" s="23" t="s">
        <v>142</v>
      </c>
      <c r="BA15" s="23" t="s">
        <v>142</v>
      </c>
      <c r="BB15" s="23" t="s">
        <v>142</v>
      </c>
      <c r="BC15" s="23" t="s">
        <v>142</v>
      </c>
      <c r="BD15" s="23" t="s">
        <v>142</v>
      </c>
      <c r="BE15" s="23"/>
      <c r="BF15" s="26" t="s">
        <v>142</v>
      </c>
      <c r="BG15" s="23" t="s">
        <v>142</v>
      </c>
      <c r="BH15" s="26" t="s">
        <v>146</v>
      </c>
      <c r="BI15" s="23" t="s">
        <v>142</v>
      </c>
      <c r="BJ15" s="26"/>
      <c r="BK15" s="23" t="s">
        <v>142</v>
      </c>
      <c r="BL15" s="23" t="s">
        <v>845</v>
      </c>
      <c r="BM15" s="23" t="s">
        <v>142</v>
      </c>
      <c r="BN15" s="23" t="s">
        <v>142</v>
      </c>
      <c r="BO15" s="26" t="s">
        <v>142</v>
      </c>
      <c r="BP15" s="23" t="s">
        <v>142</v>
      </c>
      <c r="BQ15" s="23" t="s">
        <v>142</v>
      </c>
      <c r="BR15" s="23" t="s">
        <v>142</v>
      </c>
      <c r="BS15" s="23" t="s">
        <v>142</v>
      </c>
      <c r="BT15" s="23" t="s">
        <v>142</v>
      </c>
      <c r="BU15" s="26" t="s">
        <v>142</v>
      </c>
      <c r="BV15" s="23" t="s">
        <v>142</v>
      </c>
      <c r="BW15" s="26" t="s">
        <v>142</v>
      </c>
      <c r="BX15" s="23" t="s">
        <v>142</v>
      </c>
      <c r="BY15" s="23" t="s">
        <v>142</v>
      </c>
      <c r="BZ15" s="23" t="s">
        <v>142</v>
      </c>
      <c r="CA15" s="26" t="s">
        <v>142</v>
      </c>
      <c r="CB15" s="23" t="s">
        <v>142</v>
      </c>
      <c r="CC15" s="26" t="s">
        <v>685</v>
      </c>
      <c r="CD15" s="26" t="s">
        <v>142</v>
      </c>
      <c r="CE15" s="23" t="s">
        <v>142</v>
      </c>
      <c r="CF15" s="23" t="s">
        <v>142</v>
      </c>
      <c r="CG15" s="23" t="s">
        <v>142</v>
      </c>
      <c r="CH15" s="26" t="s">
        <v>142</v>
      </c>
      <c r="CI15" s="23" t="s">
        <v>142</v>
      </c>
      <c r="CJ15" s="23" t="s">
        <v>142</v>
      </c>
      <c r="CK15" s="26" t="s">
        <v>142</v>
      </c>
      <c r="CL15" s="23" t="s">
        <v>142</v>
      </c>
      <c r="CM15" s="23" t="s">
        <v>142</v>
      </c>
      <c r="CN15" s="23" t="s">
        <v>142</v>
      </c>
      <c r="CO15" s="23" t="s">
        <v>142</v>
      </c>
      <c r="CP15" s="23" t="s">
        <v>142</v>
      </c>
      <c r="CQ15" s="23" t="s">
        <v>142</v>
      </c>
      <c r="CR15" s="23" t="s">
        <v>142</v>
      </c>
      <c r="CS15" s="23" t="s">
        <v>845</v>
      </c>
      <c r="CT15" s="23" t="s">
        <v>142</v>
      </c>
      <c r="CU15" s="23" t="s">
        <v>142</v>
      </c>
      <c r="CV15" s="23" t="s">
        <v>142</v>
      </c>
      <c r="CW15" s="23" t="s">
        <v>142</v>
      </c>
      <c r="CX15" s="23" t="s">
        <v>142</v>
      </c>
      <c r="CY15" s="23" t="s">
        <v>142</v>
      </c>
      <c r="CZ15" s="26" t="s">
        <v>142</v>
      </c>
      <c r="DA15" s="23" t="s">
        <v>142</v>
      </c>
      <c r="DC15" s="26" t="s">
        <v>812</v>
      </c>
      <c r="DD15" s="23" t="s">
        <v>142</v>
      </c>
      <c r="DE15" s="23" t="s">
        <v>142</v>
      </c>
      <c r="DF15" s="26" t="s">
        <v>812</v>
      </c>
      <c r="DG15" s="26" t="s">
        <v>146</v>
      </c>
      <c r="DH15" s="23" t="s">
        <v>142</v>
      </c>
      <c r="DI15" s="67"/>
      <c r="DJ15" s="23"/>
      <c r="DK15" s="23"/>
      <c r="DL15" s="26"/>
      <c r="DM15" s="26"/>
    </row>
    <row r="16" spans="1:117" s="22" customFormat="1" ht="82.5" x14ac:dyDescent="0.3">
      <c r="A16" s="27">
        <v>10</v>
      </c>
      <c r="B16" s="27" t="s">
        <v>672</v>
      </c>
      <c r="C16" s="25" t="s">
        <v>138</v>
      </c>
      <c r="D16" s="44" t="b">
        <v>1</v>
      </c>
      <c r="E16" s="141">
        <f t="shared" si="0"/>
        <v>77</v>
      </c>
      <c r="F16" s="67" t="s">
        <v>146</v>
      </c>
      <c r="G16" s="26" t="s">
        <v>146</v>
      </c>
      <c r="H16" s="23" t="s">
        <v>142</v>
      </c>
      <c r="I16" s="26" t="s">
        <v>142</v>
      </c>
      <c r="J16" s="23" t="s">
        <v>142</v>
      </c>
      <c r="K16" s="23" t="s">
        <v>142</v>
      </c>
      <c r="L16" s="23" t="s">
        <v>142</v>
      </c>
      <c r="M16" s="26" t="s">
        <v>143</v>
      </c>
      <c r="N16" s="23" t="s">
        <v>142</v>
      </c>
      <c r="O16" s="26" t="s">
        <v>143</v>
      </c>
      <c r="P16" s="26" t="s">
        <v>142</v>
      </c>
      <c r="Q16" s="26" t="s">
        <v>146</v>
      </c>
      <c r="R16" s="23" t="s">
        <v>142</v>
      </c>
      <c r="S16" s="23" t="s">
        <v>142</v>
      </c>
      <c r="T16" s="23" t="s">
        <v>142</v>
      </c>
      <c r="U16" s="23" t="s">
        <v>142</v>
      </c>
      <c r="V16" s="26" t="s">
        <v>146</v>
      </c>
      <c r="W16" s="26" t="s">
        <v>146</v>
      </c>
      <c r="X16" s="23" t="s">
        <v>142</v>
      </c>
      <c r="Y16" s="23"/>
      <c r="Z16" s="23" t="s">
        <v>142</v>
      </c>
      <c r="AA16" s="23" t="s">
        <v>142</v>
      </c>
      <c r="AB16" s="26" t="s">
        <v>142</v>
      </c>
      <c r="AC16" s="23" t="s">
        <v>142</v>
      </c>
      <c r="AD16" s="23" t="s">
        <v>142</v>
      </c>
      <c r="AE16" s="23" t="s">
        <v>142</v>
      </c>
      <c r="AF16" s="23" t="s">
        <v>142</v>
      </c>
      <c r="AG16" s="26" t="s">
        <v>146</v>
      </c>
      <c r="AH16" s="23" t="s">
        <v>142</v>
      </c>
      <c r="AI16" s="23" t="s">
        <v>142</v>
      </c>
      <c r="AJ16" s="23" t="s">
        <v>143</v>
      </c>
      <c r="AK16" s="23" t="s">
        <v>142</v>
      </c>
      <c r="AL16" s="23" t="s">
        <v>142</v>
      </c>
      <c r="AM16" s="26" t="s">
        <v>754</v>
      </c>
      <c r="AN16" s="23" t="s">
        <v>142</v>
      </c>
      <c r="AO16" s="26"/>
      <c r="AP16" s="26" t="s">
        <v>142</v>
      </c>
      <c r="AQ16" s="23" t="s">
        <v>142</v>
      </c>
      <c r="AR16" s="23" t="s">
        <v>142</v>
      </c>
      <c r="AS16" s="23" t="s">
        <v>142</v>
      </c>
      <c r="AT16" s="23" t="s">
        <v>143</v>
      </c>
      <c r="AU16" s="23" t="s">
        <v>142</v>
      </c>
      <c r="AV16" s="26" t="s">
        <v>143</v>
      </c>
      <c r="AW16" s="26" t="s">
        <v>146</v>
      </c>
      <c r="AX16" s="23" t="s">
        <v>142</v>
      </c>
      <c r="AY16" s="23" t="s">
        <v>142</v>
      </c>
      <c r="AZ16" s="23" t="s">
        <v>142</v>
      </c>
      <c r="BA16" s="23" t="s">
        <v>142</v>
      </c>
      <c r="BB16" s="23" t="s">
        <v>142</v>
      </c>
      <c r="BC16" s="23" t="s">
        <v>142</v>
      </c>
      <c r="BD16" s="23" t="s">
        <v>142</v>
      </c>
      <c r="BE16" s="23"/>
      <c r="BF16" s="26" t="s">
        <v>142</v>
      </c>
      <c r="BG16" s="23" t="s">
        <v>142</v>
      </c>
      <c r="BH16" s="26" t="s">
        <v>146</v>
      </c>
      <c r="BI16" s="23" t="s">
        <v>142</v>
      </c>
      <c r="BJ16" s="26"/>
      <c r="BK16" s="23" t="s">
        <v>142</v>
      </c>
      <c r="BL16" s="23" t="s">
        <v>845</v>
      </c>
      <c r="BM16" s="26" t="s">
        <v>146</v>
      </c>
      <c r="BN16" s="23" t="s">
        <v>142</v>
      </c>
      <c r="BO16" s="26" t="s">
        <v>142</v>
      </c>
      <c r="BP16" s="23" t="s">
        <v>142</v>
      </c>
      <c r="BQ16" s="23" t="s">
        <v>142</v>
      </c>
      <c r="BR16" s="23" t="s">
        <v>142</v>
      </c>
      <c r="BS16" s="23" t="s">
        <v>142</v>
      </c>
      <c r="BT16" s="23" t="s">
        <v>142</v>
      </c>
      <c r="BU16" s="26" t="s">
        <v>142</v>
      </c>
      <c r="BV16" s="23" t="s">
        <v>142</v>
      </c>
      <c r="BW16" s="26" t="s">
        <v>142</v>
      </c>
      <c r="BX16" s="23" t="s">
        <v>142</v>
      </c>
      <c r="BY16" s="23" t="s">
        <v>142</v>
      </c>
      <c r="BZ16" s="23" t="s">
        <v>142</v>
      </c>
      <c r="CA16" s="26" t="s">
        <v>688</v>
      </c>
      <c r="CB16" s="23" t="s">
        <v>142</v>
      </c>
      <c r="CC16" s="26" t="s">
        <v>152</v>
      </c>
      <c r="CD16" s="26" t="s">
        <v>142</v>
      </c>
      <c r="CE16" s="23" t="s">
        <v>142</v>
      </c>
      <c r="CF16" s="23" t="s">
        <v>142</v>
      </c>
      <c r="CG16" s="23" t="s">
        <v>142</v>
      </c>
      <c r="CH16" s="26" t="s">
        <v>143</v>
      </c>
      <c r="CI16" s="23" t="s">
        <v>142</v>
      </c>
      <c r="CJ16" s="23" t="s">
        <v>142</v>
      </c>
      <c r="CK16" s="26" t="s">
        <v>143</v>
      </c>
      <c r="CL16" s="23" t="s">
        <v>142</v>
      </c>
      <c r="CM16" s="23" t="s">
        <v>142</v>
      </c>
      <c r="CN16" s="23" t="s">
        <v>142</v>
      </c>
      <c r="CO16" s="23" t="s">
        <v>142</v>
      </c>
      <c r="CP16" s="23" t="s">
        <v>142</v>
      </c>
      <c r="CQ16" s="23" t="s">
        <v>142</v>
      </c>
      <c r="CR16" s="23" t="s">
        <v>142</v>
      </c>
      <c r="CS16" s="23" t="s">
        <v>845</v>
      </c>
      <c r="CT16" s="23" t="s">
        <v>142</v>
      </c>
      <c r="CU16" s="23" t="s">
        <v>142</v>
      </c>
      <c r="CV16" s="23" t="s">
        <v>142</v>
      </c>
      <c r="CW16" s="23" t="s">
        <v>142</v>
      </c>
      <c r="CX16" s="23" t="s">
        <v>142</v>
      </c>
      <c r="CY16" s="23" t="s">
        <v>142</v>
      </c>
      <c r="CZ16" s="26" t="s">
        <v>143</v>
      </c>
      <c r="DA16" s="23" t="s">
        <v>142</v>
      </c>
      <c r="DC16" s="26" t="s">
        <v>142</v>
      </c>
      <c r="DD16" s="26" t="s">
        <v>146</v>
      </c>
      <c r="DE16" s="26" t="s">
        <v>146</v>
      </c>
      <c r="DF16" s="26" t="s">
        <v>142</v>
      </c>
      <c r="DG16" s="26" t="s">
        <v>146</v>
      </c>
      <c r="DH16" s="26" t="s">
        <v>146</v>
      </c>
      <c r="DI16" s="67"/>
      <c r="DJ16" s="23" t="s">
        <v>142</v>
      </c>
      <c r="DK16" s="23" t="s">
        <v>186</v>
      </c>
      <c r="DL16" s="26" t="s">
        <v>278</v>
      </c>
      <c r="DM16" s="26" t="s">
        <v>142</v>
      </c>
    </row>
    <row r="17" spans="1:117" s="22" customFormat="1" ht="49.5" x14ac:dyDescent="0.3">
      <c r="A17" s="27"/>
      <c r="B17" s="27" t="s">
        <v>673</v>
      </c>
      <c r="C17" s="25" t="s">
        <v>723</v>
      </c>
      <c r="D17" s="44"/>
      <c r="E17" s="141">
        <f t="shared" si="0"/>
        <v>77</v>
      </c>
      <c r="F17" s="67" t="s">
        <v>146</v>
      </c>
      <c r="G17" s="26" t="s">
        <v>146</v>
      </c>
      <c r="H17" s="23" t="s">
        <v>142</v>
      </c>
      <c r="I17" s="26" t="s">
        <v>142</v>
      </c>
      <c r="J17" s="23" t="s">
        <v>142</v>
      </c>
      <c r="K17" s="23" t="s">
        <v>142</v>
      </c>
      <c r="L17" s="23" t="s">
        <v>142</v>
      </c>
      <c r="M17" s="26" t="s">
        <v>143</v>
      </c>
      <c r="N17" s="23" t="s">
        <v>142</v>
      </c>
      <c r="O17" s="26" t="s">
        <v>143</v>
      </c>
      <c r="P17" s="26" t="s">
        <v>142</v>
      </c>
      <c r="Q17" s="26" t="s">
        <v>146</v>
      </c>
      <c r="R17" s="23" t="s">
        <v>142</v>
      </c>
      <c r="S17" s="23" t="s">
        <v>142</v>
      </c>
      <c r="T17" s="23" t="s">
        <v>142</v>
      </c>
      <c r="U17" s="23" t="s">
        <v>142</v>
      </c>
      <c r="V17" s="26" t="s">
        <v>146</v>
      </c>
      <c r="W17" s="26" t="s">
        <v>146</v>
      </c>
      <c r="X17" s="23" t="s">
        <v>142</v>
      </c>
      <c r="Y17" s="23"/>
      <c r="Z17" s="23" t="s">
        <v>142</v>
      </c>
      <c r="AA17" s="23" t="s">
        <v>142</v>
      </c>
      <c r="AB17" s="26" t="s">
        <v>142</v>
      </c>
      <c r="AC17" s="23" t="s">
        <v>685</v>
      </c>
      <c r="AD17" s="23" t="s">
        <v>688</v>
      </c>
      <c r="AE17" s="23" t="s">
        <v>142</v>
      </c>
      <c r="AF17" s="23" t="s">
        <v>142</v>
      </c>
      <c r="AG17" s="26" t="s">
        <v>146</v>
      </c>
      <c r="AH17" s="23" t="s">
        <v>685</v>
      </c>
      <c r="AI17" s="23" t="s">
        <v>142</v>
      </c>
      <c r="AJ17" s="23" t="s">
        <v>687</v>
      </c>
      <c r="AK17" s="23" t="s">
        <v>142</v>
      </c>
      <c r="AL17" s="23" t="s">
        <v>142</v>
      </c>
      <c r="AM17" s="26" t="s">
        <v>754</v>
      </c>
      <c r="AN17" s="23" t="s">
        <v>142</v>
      </c>
      <c r="AO17" s="26"/>
      <c r="AP17" s="26" t="s">
        <v>142</v>
      </c>
      <c r="AQ17" s="23" t="s">
        <v>142</v>
      </c>
      <c r="AR17" s="23" t="s">
        <v>142</v>
      </c>
      <c r="AS17" s="23" t="s">
        <v>142</v>
      </c>
      <c r="AT17" s="23" t="s">
        <v>143</v>
      </c>
      <c r="AU17" s="23" t="s">
        <v>142</v>
      </c>
      <c r="AV17" s="26" t="s">
        <v>143</v>
      </c>
      <c r="AW17" s="26" t="s">
        <v>146</v>
      </c>
      <c r="AX17" s="23" t="s">
        <v>142</v>
      </c>
      <c r="AY17" s="23" t="s">
        <v>142</v>
      </c>
      <c r="AZ17" s="23" t="s">
        <v>142</v>
      </c>
      <c r="BA17" s="23" t="s">
        <v>142</v>
      </c>
      <c r="BB17" s="23" t="s">
        <v>142</v>
      </c>
      <c r="BC17" s="23" t="s">
        <v>142</v>
      </c>
      <c r="BD17" s="23" t="s">
        <v>142</v>
      </c>
      <c r="BE17" s="23"/>
      <c r="BF17" s="26" t="s">
        <v>142</v>
      </c>
      <c r="BG17" s="23" t="s">
        <v>142</v>
      </c>
      <c r="BH17" s="26" t="s">
        <v>146</v>
      </c>
      <c r="BI17" s="23" t="s">
        <v>142</v>
      </c>
      <c r="BJ17" s="26"/>
      <c r="BK17" s="23" t="s">
        <v>142</v>
      </c>
      <c r="BL17" s="23" t="s">
        <v>845</v>
      </c>
      <c r="BM17" s="26" t="s">
        <v>146</v>
      </c>
      <c r="BN17" s="23" t="s">
        <v>142</v>
      </c>
      <c r="BO17" s="26" t="s">
        <v>142</v>
      </c>
      <c r="BP17" s="23" t="s">
        <v>142</v>
      </c>
      <c r="BQ17" s="23" t="s">
        <v>142</v>
      </c>
      <c r="BR17" s="23" t="s">
        <v>142</v>
      </c>
      <c r="BS17" s="23" t="s">
        <v>142</v>
      </c>
      <c r="BT17" s="23" t="s">
        <v>142</v>
      </c>
      <c r="BU17" s="26" t="s">
        <v>142</v>
      </c>
      <c r="BV17" s="23" t="s">
        <v>142</v>
      </c>
      <c r="BW17" s="26" t="s">
        <v>142</v>
      </c>
      <c r="BX17" s="23" t="s">
        <v>142</v>
      </c>
      <c r="BY17" s="23" t="s">
        <v>142</v>
      </c>
      <c r="BZ17" s="23" t="s">
        <v>142</v>
      </c>
      <c r="CA17" s="26" t="s">
        <v>142</v>
      </c>
      <c r="CB17" s="23" t="s">
        <v>142</v>
      </c>
      <c r="CC17" s="26" t="s">
        <v>690</v>
      </c>
      <c r="CD17" s="26" t="s">
        <v>142</v>
      </c>
      <c r="CE17" s="23" t="s">
        <v>142</v>
      </c>
      <c r="CF17" s="23" t="s">
        <v>142</v>
      </c>
      <c r="CG17" s="23" t="s">
        <v>142</v>
      </c>
      <c r="CH17" s="26" t="s">
        <v>143</v>
      </c>
      <c r="CI17" s="23" t="s">
        <v>142</v>
      </c>
      <c r="CJ17" s="23" t="s">
        <v>142</v>
      </c>
      <c r="CK17" s="26" t="s">
        <v>143</v>
      </c>
      <c r="CL17" s="23" t="s">
        <v>142</v>
      </c>
      <c r="CM17" s="23" t="s">
        <v>142</v>
      </c>
      <c r="CN17" s="23" t="s">
        <v>142</v>
      </c>
      <c r="CO17" s="23" t="s">
        <v>142</v>
      </c>
      <c r="CP17" s="23" t="s">
        <v>142</v>
      </c>
      <c r="CQ17" s="23" t="s">
        <v>142</v>
      </c>
      <c r="CR17" s="23" t="s">
        <v>142</v>
      </c>
      <c r="CS17" s="23" t="s">
        <v>845</v>
      </c>
      <c r="CT17" s="23" t="s">
        <v>142</v>
      </c>
      <c r="CU17" s="23" t="s">
        <v>142</v>
      </c>
      <c r="CV17" s="23" t="s">
        <v>142</v>
      </c>
      <c r="CW17" s="23" t="s">
        <v>142</v>
      </c>
      <c r="CX17" s="23" t="s">
        <v>142</v>
      </c>
      <c r="CY17" s="23" t="s">
        <v>142</v>
      </c>
      <c r="CZ17" s="26" t="s">
        <v>143</v>
      </c>
      <c r="DA17" s="23" t="s">
        <v>142</v>
      </c>
      <c r="DC17" s="26" t="s">
        <v>142</v>
      </c>
      <c r="DD17" s="26" t="s">
        <v>146</v>
      </c>
      <c r="DE17" s="26" t="s">
        <v>146</v>
      </c>
      <c r="DF17" s="26" t="s">
        <v>142</v>
      </c>
      <c r="DG17" s="26" t="s">
        <v>146</v>
      </c>
      <c r="DH17" s="26" t="s">
        <v>146</v>
      </c>
      <c r="DI17" s="67"/>
      <c r="DJ17" s="23"/>
      <c r="DK17" s="23"/>
      <c r="DL17" s="26"/>
      <c r="DM17" s="26"/>
    </row>
    <row r="18" spans="1:117" s="22" customFormat="1" ht="66" x14ac:dyDescent="0.3">
      <c r="A18" s="27">
        <v>11</v>
      </c>
      <c r="B18" s="27" t="s">
        <v>674</v>
      </c>
      <c r="C18" s="25" t="s">
        <v>139</v>
      </c>
      <c r="D18" s="44" t="s">
        <v>66</v>
      </c>
      <c r="E18" s="141">
        <f t="shared" si="0"/>
        <v>73</v>
      </c>
      <c r="F18" s="67" t="s">
        <v>832</v>
      </c>
      <c r="G18" s="23" t="s">
        <v>142</v>
      </c>
      <c r="H18" s="23" t="s">
        <v>142</v>
      </c>
      <c r="I18" s="23" t="s">
        <v>142</v>
      </c>
      <c r="J18" s="23" t="s">
        <v>143</v>
      </c>
      <c r="K18" s="23" t="s">
        <v>142</v>
      </c>
      <c r="L18" s="23" t="s">
        <v>142</v>
      </c>
      <c r="M18" s="23" t="s">
        <v>143</v>
      </c>
      <c r="N18" s="23" t="s">
        <v>142</v>
      </c>
      <c r="O18" s="23" t="s">
        <v>143</v>
      </c>
      <c r="P18" s="23" t="s">
        <v>142</v>
      </c>
      <c r="Q18" s="23" t="s">
        <v>142</v>
      </c>
      <c r="R18" s="23" t="s">
        <v>142</v>
      </c>
      <c r="S18" s="23" t="s">
        <v>142</v>
      </c>
      <c r="T18" s="23" t="s">
        <v>143</v>
      </c>
      <c r="U18" s="23" t="s">
        <v>142</v>
      </c>
      <c r="V18" s="26" t="s">
        <v>834</v>
      </c>
      <c r="W18" s="23" t="s">
        <v>142</v>
      </c>
      <c r="X18" s="23" t="s">
        <v>142</v>
      </c>
      <c r="Y18" s="23"/>
      <c r="Z18" s="23" t="s">
        <v>142</v>
      </c>
      <c r="AA18" s="23" t="s">
        <v>142</v>
      </c>
      <c r="AB18" s="23" t="s">
        <v>142</v>
      </c>
      <c r="AC18" s="23" t="s">
        <v>142</v>
      </c>
      <c r="AD18" s="23" t="s">
        <v>142</v>
      </c>
      <c r="AE18" s="23" t="s">
        <v>142</v>
      </c>
      <c r="AF18" s="23" t="s">
        <v>142</v>
      </c>
      <c r="AG18" s="23" t="s">
        <v>142</v>
      </c>
      <c r="AH18" s="23" t="s">
        <v>142</v>
      </c>
      <c r="AI18" s="23" t="s">
        <v>142</v>
      </c>
      <c r="AJ18" s="23" t="s">
        <v>143</v>
      </c>
      <c r="AK18" s="23" t="s">
        <v>142</v>
      </c>
      <c r="AL18" s="23" t="s">
        <v>142</v>
      </c>
      <c r="AM18" s="23" t="s">
        <v>143</v>
      </c>
      <c r="AN18" s="23" t="s">
        <v>142</v>
      </c>
      <c r="AO18" s="23"/>
      <c r="AP18" s="23" t="s">
        <v>143</v>
      </c>
      <c r="AQ18" s="23" t="s">
        <v>142</v>
      </c>
      <c r="AR18" s="23" t="s">
        <v>142</v>
      </c>
      <c r="AS18" s="23" t="s">
        <v>142</v>
      </c>
      <c r="AT18" s="23" t="s">
        <v>143</v>
      </c>
      <c r="AU18" s="23" t="s">
        <v>142</v>
      </c>
      <c r="AV18" s="23" t="s">
        <v>143</v>
      </c>
      <c r="AW18" s="26" t="s">
        <v>838</v>
      </c>
      <c r="AX18" s="23" t="s">
        <v>142</v>
      </c>
      <c r="AY18" s="23" t="s">
        <v>142</v>
      </c>
      <c r="AZ18" s="23" t="s">
        <v>142</v>
      </c>
      <c r="BA18" s="23" t="s">
        <v>142</v>
      </c>
      <c r="BB18" s="23" t="s">
        <v>142</v>
      </c>
      <c r="BC18" s="23" t="s">
        <v>142</v>
      </c>
      <c r="BD18" s="23" t="s">
        <v>142</v>
      </c>
      <c r="BE18" s="23"/>
      <c r="BF18" s="23" t="s">
        <v>143</v>
      </c>
      <c r="BG18" s="23" t="s">
        <v>142</v>
      </c>
      <c r="BH18" s="26" t="s">
        <v>146</v>
      </c>
      <c r="BI18" s="23" t="s">
        <v>142</v>
      </c>
      <c r="BJ18" s="23"/>
      <c r="BK18" s="23" t="s">
        <v>142</v>
      </c>
      <c r="BL18" s="23" t="s">
        <v>849</v>
      </c>
      <c r="BM18" s="23" t="s">
        <v>142</v>
      </c>
      <c r="BN18" s="23" t="s">
        <v>142</v>
      </c>
      <c r="BO18" s="23" t="s">
        <v>143</v>
      </c>
      <c r="BP18" s="23" t="s">
        <v>142</v>
      </c>
      <c r="BQ18" s="23" t="s">
        <v>142</v>
      </c>
      <c r="BR18" s="23" t="s">
        <v>142</v>
      </c>
      <c r="BS18" s="23" t="s">
        <v>142</v>
      </c>
      <c r="BT18" s="23" t="s">
        <v>142</v>
      </c>
      <c r="BU18" s="23" t="s">
        <v>143</v>
      </c>
      <c r="BV18" s="23" t="s">
        <v>142</v>
      </c>
      <c r="BW18" s="23" t="s">
        <v>142</v>
      </c>
      <c r="BX18" s="23" t="s">
        <v>142</v>
      </c>
      <c r="BY18" s="23" t="s">
        <v>142</v>
      </c>
      <c r="BZ18" s="23" t="s">
        <v>142</v>
      </c>
      <c r="CA18" s="23" t="s">
        <v>143</v>
      </c>
      <c r="CB18" s="23" t="s">
        <v>142</v>
      </c>
      <c r="CC18" s="23" t="s">
        <v>142</v>
      </c>
      <c r="CD18" s="23" t="s">
        <v>143</v>
      </c>
      <c r="CE18" s="23" t="s">
        <v>142</v>
      </c>
      <c r="CF18" s="23" t="s">
        <v>142</v>
      </c>
      <c r="CG18" s="23" t="s">
        <v>142</v>
      </c>
      <c r="CH18" s="23" t="s">
        <v>143</v>
      </c>
      <c r="CI18" s="23" t="s">
        <v>142</v>
      </c>
      <c r="CJ18" s="23" t="s">
        <v>142</v>
      </c>
      <c r="CK18" s="23" t="s">
        <v>143</v>
      </c>
      <c r="CL18" s="23" t="s">
        <v>142</v>
      </c>
      <c r="CM18" s="23" t="s">
        <v>142</v>
      </c>
      <c r="CN18" s="23" t="s">
        <v>142</v>
      </c>
      <c r="CO18" s="23" t="s">
        <v>142</v>
      </c>
      <c r="CP18" s="23" t="s">
        <v>142</v>
      </c>
      <c r="CQ18" s="23" t="s">
        <v>142</v>
      </c>
      <c r="CR18" s="23" t="s">
        <v>142</v>
      </c>
      <c r="CS18" s="23" t="s">
        <v>849</v>
      </c>
      <c r="CT18" s="23" t="s">
        <v>142</v>
      </c>
      <c r="CU18" s="23" t="s">
        <v>142</v>
      </c>
      <c r="CV18" s="23" t="s">
        <v>142</v>
      </c>
      <c r="CW18" s="23" t="s">
        <v>142</v>
      </c>
      <c r="CX18" s="23" t="s">
        <v>142</v>
      </c>
      <c r="CY18" s="23" t="s">
        <v>142</v>
      </c>
      <c r="CZ18" s="23" t="s">
        <v>143</v>
      </c>
      <c r="DA18" s="23" t="s">
        <v>142</v>
      </c>
      <c r="DC18" s="23" t="s">
        <v>142</v>
      </c>
      <c r="DD18" s="23" t="s">
        <v>142</v>
      </c>
      <c r="DE18" s="23" t="s">
        <v>142</v>
      </c>
      <c r="DF18" s="23" t="s">
        <v>142</v>
      </c>
      <c r="DG18" s="23" t="s">
        <v>142</v>
      </c>
      <c r="DH18" s="23" t="s">
        <v>142</v>
      </c>
      <c r="DI18" s="38"/>
      <c r="DJ18" s="23" t="s">
        <v>142</v>
      </c>
      <c r="DK18" s="23" t="s">
        <v>142</v>
      </c>
      <c r="DL18" s="23" t="s">
        <v>142</v>
      </c>
      <c r="DM18" s="23" t="s">
        <v>142</v>
      </c>
    </row>
    <row r="19" spans="1:117" s="22" customFormat="1" ht="33" x14ac:dyDescent="0.3">
      <c r="A19" s="27"/>
      <c r="B19" s="27" t="s">
        <v>675</v>
      </c>
      <c r="C19" s="25" t="s">
        <v>724</v>
      </c>
      <c r="D19" s="44"/>
      <c r="E19" s="141">
        <f t="shared" si="0"/>
        <v>73</v>
      </c>
      <c r="F19" s="67" t="s">
        <v>146</v>
      </c>
      <c r="G19" s="23" t="s">
        <v>142</v>
      </c>
      <c r="H19" s="23" t="s">
        <v>142</v>
      </c>
      <c r="I19" s="23" t="s">
        <v>142</v>
      </c>
      <c r="J19" s="23" t="s">
        <v>143</v>
      </c>
      <c r="K19" s="23" t="s">
        <v>142</v>
      </c>
      <c r="L19" s="23" t="s">
        <v>142</v>
      </c>
      <c r="M19" s="23" t="s">
        <v>143</v>
      </c>
      <c r="N19" s="23" t="s">
        <v>142</v>
      </c>
      <c r="O19" s="23" t="s">
        <v>143</v>
      </c>
      <c r="P19" s="23" t="s">
        <v>142</v>
      </c>
      <c r="Q19" s="23" t="s">
        <v>142</v>
      </c>
      <c r="R19" s="23" t="s">
        <v>142</v>
      </c>
      <c r="S19" s="23" t="s">
        <v>142</v>
      </c>
      <c r="T19" s="23" t="s">
        <v>143</v>
      </c>
      <c r="U19" s="23" t="s">
        <v>142</v>
      </c>
      <c r="V19" s="26" t="s">
        <v>832</v>
      </c>
      <c r="W19" s="23" t="s">
        <v>142</v>
      </c>
      <c r="X19" s="23" t="s">
        <v>142</v>
      </c>
      <c r="Y19" s="23"/>
      <c r="Z19" s="23" t="s">
        <v>142</v>
      </c>
      <c r="AA19" s="23" t="s">
        <v>142</v>
      </c>
      <c r="AB19" s="23" t="s">
        <v>142</v>
      </c>
      <c r="AC19" s="23" t="s">
        <v>685</v>
      </c>
      <c r="AD19" s="23" t="s">
        <v>142</v>
      </c>
      <c r="AE19" s="23" t="s">
        <v>685</v>
      </c>
      <c r="AF19" s="23" t="s">
        <v>142</v>
      </c>
      <c r="AG19" s="23" t="s">
        <v>142</v>
      </c>
      <c r="AH19" s="23" t="s">
        <v>142</v>
      </c>
      <c r="AI19" s="23" t="s">
        <v>142</v>
      </c>
      <c r="AJ19" s="23" t="s">
        <v>707</v>
      </c>
      <c r="AK19" s="23" t="s">
        <v>142</v>
      </c>
      <c r="AL19" s="23" t="s">
        <v>142</v>
      </c>
      <c r="AM19" s="23" t="s">
        <v>143</v>
      </c>
      <c r="AN19" s="23" t="s">
        <v>142</v>
      </c>
      <c r="AO19" s="23"/>
      <c r="AP19" s="23" t="s">
        <v>143</v>
      </c>
      <c r="AQ19" s="23" t="s">
        <v>142</v>
      </c>
      <c r="AR19" s="23" t="s">
        <v>142</v>
      </c>
      <c r="AS19" s="23" t="s">
        <v>142</v>
      </c>
      <c r="AT19" s="23" t="s">
        <v>143</v>
      </c>
      <c r="AU19" s="23" t="s">
        <v>142</v>
      </c>
      <c r="AV19" s="23" t="s">
        <v>143</v>
      </c>
      <c r="AW19" s="26" t="s">
        <v>832</v>
      </c>
      <c r="AX19" s="23" t="s">
        <v>142</v>
      </c>
      <c r="AY19" s="23" t="s">
        <v>142</v>
      </c>
      <c r="AZ19" s="23" t="s">
        <v>142</v>
      </c>
      <c r="BA19" s="23" t="s">
        <v>142</v>
      </c>
      <c r="BB19" s="23" t="s">
        <v>142</v>
      </c>
      <c r="BC19" s="23" t="s">
        <v>142</v>
      </c>
      <c r="BD19" s="23" t="s">
        <v>142</v>
      </c>
      <c r="BE19" s="23"/>
      <c r="BF19" s="23" t="s">
        <v>143</v>
      </c>
      <c r="BG19" s="23" t="s">
        <v>142</v>
      </c>
      <c r="BH19" s="26" t="s">
        <v>146</v>
      </c>
      <c r="BI19" s="23" t="s">
        <v>142</v>
      </c>
      <c r="BJ19" s="23"/>
      <c r="BK19" s="23" t="s">
        <v>142</v>
      </c>
      <c r="BL19" s="23" t="s">
        <v>850</v>
      </c>
      <c r="BM19" s="23" t="s">
        <v>142</v>
      </c>
      <c r="BN19" s="23" t="s">
        <v>142</v>
      </c>
      <c r="BO19" s="23" t="s">
        <v>143</v>
      </c>
      <c r="BP19" s="23" t="s">
        <v>142</v>
      </c>
      <c r="BQ19" s="23" t="s">
        <v>142</v>
      </c>
      <c r="BR19" s="23" t="s">
        <v>142</v>
      </c>
      <c r="BS19" s="23" t="s">
        <v>142</v>
      </c>
      <c r="BT19" s="23" t="s">
        <v>142</v>
      </c>
      <c r="BU19" s="23" t="s">
        <v>143</v>
      </c>
      <c r="BV19" s="23" t="s">
        <v>142</v>
      </c>
      <c r="BW19" s="23" t="s">
        <v>142</v>
      </c>
      <c r="BX19" s="23" t="s">
        <v>142</v>
      </c>
      <c r="BY19" s="23" t="s">
        <v>142</v>
      </c>
      <c r="BZ19" s="23" t="s">
        <v>142</v>
      </c>
      <c r="CA19" s="23" t="s">
        <v>143</v>
      </c>
      <c r="CB19" s="23" t="s">
        <v>142</v>
      </c>
      <c r="CC19" s="23" t="s">
        <v>142</v>
      </c>
      <c r="CD19" s="23" t="s">
        <v>143</v>
      </c>
      <c r="CE19" s="23" t="s">
        <v>142</v>
      </c>
      <c r="CF19" s="23" t="s">
        <v>142</v>
      </c>
      <c r="CG19" s="23" t="s">
        <v>142</v>
      </c>
      <c r="CH19" s="23" t="s">
        <v>143</v>
      </c>
      <c r="CI19" s="23" t="s">
        <v>142</v>
      </c>
      <c r="CJ19" s="23" t="s">
        <v>142</v>
      </c>
      <c r="CK19" s="23" t="s">
        <v>143</v>
      </c>
      <c r="CL19" s="23" t="s">
        <v>142</v>
      </c>
      <c r="CM19" s="23" t="s">
        <v>142</v>
      </c>
      <c r="CN19" s="23" t="s">
        <v>142</v>
      </c>
      <c r="CO19" s="23" t="s">
        <v>142</v>
      </c>
      <c r="CP19" s="23" t="s">
        <v>142</v>
      </c>
      <c r="CQ19" s="23" t="s">
        <v>142</v>
      </c>
      <c r="CR19" s="23" t="s">
        <v>142</v>
      </c>
      <c r="CS19" s="23" t="s">
        <v>850</v>
      </c>
      <c r="CT19" s="23" t="s">
        <v>142</v>
      </c>
      <c r="CU19" s="23" t="s">
        <v>142</v>
      </c>
      <c r="CV19" s="23" t="s">
        <v>142</v>
      </c>
      <c r="CW19" s="23" t="s">
        <v>142</v>
      </c>
      <c r="CX19" s="23" t="s">
        <v>142</v>
      </c>
      <c r="CY19" s="23" t="s">
        <v>142</v>
      </c>
      <c r="CZ19" s="23" t="s">
        <v>143</v>
      </c>
      <c r="DA19" s="23" t="s">
        <v>142</v>
      </c>
      <c r="DC19" s="23" t="s">
        <v>142</v>
      </c>
      <c r="DD19" s="23" t="s">
        <v>142</v>
      </c>
      <c r="DE19" s="23" t="s">
        <v>142</v>
      </c>
      <c r="DF19" s="23" t="s">
        <v>142</v>
      </c>
      <c r="DG19" s="23" t="s">
        <v>142</v>
      </c>
      <c r="DH19" s="23" t="s">
        <v>142</v>
      </c>
      <c r="DI19" s="38"/>
      <c r="DJ19" s="23"/>
      <c r="DK19" s="23"/>
      <c r="DL19" s="23"/>
      <c r="DM19" s="23"/>
    </row>
    <row r="20" spans="1:117" s="53" customFormat="1" ht="49.5" x14ac:dyDescent="0.3">
      <c r="A20" s="105">
        <v>12</v>
      </c>
      <c r="B20" s="105" t="s">
        <v>676</v>
      </c>
      <c r="C20" s="59" t="s">
        <v>140</v>
      </c>
      <c r="D20" s="99" t="b">
        <v>0</v>
      </c>
      <c r="E20" s="141">
        <f t="shared" si="0"/>
        <v>4</v>
      </c>
      <c r="F20" s="68" t="s">
        <v>146</v>
      </c>
      <c r="G20" s="64" t="s">
        <v>146</v>
      </c>
      <c r="H20" s="64" t="s">
        <v>146</v>
      </c>
      <c r="I20" s="64" t="s">
        <v>146</v>
      </c>
      <c r="J20" s="64" t="s">
        <v>142</v>
      </c>
      <c r="K20" s="64" t="s">
        <v>146</v>
      </c>
      <c r="L20" s="64" t="s">
        <v>146</v>
      </c>
      <c r="M20" s="64" t="s">
        <v>146</v>
      </c>
      <c r="N20" s="64" t="s">
        <v>146</v>
      </c>
      <c r="O20" s="64" t="s">
        <v>143</v>
      </c>
      <c r="P20" s="64" t="s">
        <v>146</v>
      </c>
      <c r="Q20" s="64" t="s">
        <v>146</v>
      </c>
      <c r="R20" s="64" t="s">
        <v>146</v>
      </c>
      <c r="S20" s="64" t="s">
        <v>146</v>
      </c>
      <c r="T20" s="64" t="s">
        <v>142</v>
      </c>
      <c r="U20" s="64" t="s">
        <v>146</v>
      </c>
      <c r="V20" s="64" t="s">
        <v>146</v>
      </c>
      <c r="W20" s="64" t="s">
        <v>694</v>
      </c>
      <c r="X20" s="64" t="s">
        <v>696</v>
      </c>
      <c r="Y20" s="64"/>
      <c r="Z20" s="64" t="s">
        <v>146</v>
      </c>
      <c r="AA20" s="64" t="s">
        <v>146</v>
      </c>
      <c r="AB20" s="64" t="s">
        <v>146</v>
      </c>
      <c r="AC20" s="64" t="s">
        <v>146</v>
      </c>
      <c r="AD20" s="64" t="s">
        <v>146</v>
      </c>
      <c r="AE20" s="64" t="s">
        <v>146</v>
      </c>
      <c r="AF20" s="64" t="s">
        <v>146</v>
      </c>
      <c r="AG20" s="64" t="s">
        <v>146</v>
      </c>
      <c r="AH20" s="64" t="s">
        <v>146</v>
      </c>
      <c r="AI20" s="64" t="s">
        <v>146</v>
      </c>
      <c r="AJ20" s="64" t="s">
        <v>142</v>
      </c>
      <c r="AK20" s="64" t="s">
        <v>146</v>
      </c>
      <c r="AL20" s="64" t="s">
        <v>146</v>
      </c>
      <c r="AM20" s="64" t="s">
        <v>143</v>
      </c>
      <c r="AN20" s="64" t="s">
        <v>146</v>
      </c>
      <c r="AO20" s="64"/>
      <c r="AP20" s="64" t="s">
        <v>142</v>
      </c>
      <c r="AQ20" s="64" t="s">
        <v>146</v>
      </c>
      <c r="AR20" s="64" t="s">
        <v>146</v>
      </c>
      <c r="AS20" s="64" t="s">
        <v>146</v>
      </c>
      <c r="AT20" s="64" t="s">
        <v>143</v>
      </c>
      <c r="AU20" s="64" t="s">
        <v>146</v>
      </c>
      <c r="AV20" s="64" t="s">
        <v>143</v>
      </c>
      <c r="AW20" s="64" t="s">
        <v>146</v>
      </c>
      <c r="AX20" s="64" t="s">
        <v>146</v>
      </c>
      <c r="AY20" s="64" t="s">
        <v>146</v>
      </c>
      <c r="AZ20" s="64" t="s">
        <v>146</v>
      </c>
      <c r="BA20" s="64" t="s">
        <v>146</v>
      </c>
      <c r="BB20" s="64" t="s">
        <v>146</v>
      </c>
      <c r="BC20" s="64" t="s">
        <v>146</v>
      </c>
      <c r="BD20" s="64" t="s">
        <v>146</v>
      </c>
      <c r="BE20" s="64"/>
      <c r="BF20" s="64" t="s">
        <v>146</v>
      </c>
      <c r="BG20" s="64" t="s">
        <v>146</v>
      </c>
      <c r="BH20" s="64" t="s">
        <v>146</v>
      </c>
      <c r="BI20" s="64" t="s">
        <v>146</v>
      </c>
      <c r="BJ20" s="64"/>
      <c r="BK20" s="64" t="s">
        <v>146</v>
      </c>
      <c r="BL20" s="64" t="s">
        <v>851</v>
      </c>
      <c r="BM20" s="64" t="s">
        <v>146</v>
      </c>
      <c r="BN20" s="64" t="s">
        <v>146</v>
      </c>
      <c r="BO20" s="64" t="s">
        <v>143</v>
      </c>
      <c r="BP20" s="64" t="s">
        <v>146</v>
      </c>
      <c r="BQ20" s="64" t="s">
        <v>146</v>
      </c>
      <c r="BR20" s="64" t="s">
        <v>146</v>
      </c>
      <c r="BS20" s="64" t="s">
        <v>146</v>
      </c>
      <c r="BT20" s="64" t="s">
        <v>687</v>
      </c>
      <c r="BU20" s="64" t="s">
        <v>146</v>
      </c>
      <c r="BV20" s="64" t="s">
        <v>146</v>
      </c>
      <c r="BW20" s="64" t="s">
        <v>146</v>
      </c>
      <c r="BX20" s="64" t="s">
        <v>146</v>
      </c>
      <c r="BY20" s="64" t="s">
        <v>710</v>
      </c>
      <c r="BZ20" s="64" t="s">
        <v>146</v>
      </c>
      <c r="CA20" s="64" t="s">
        <v>146</v>
      </c>
      <c r="CB20" s="64" t="s">
        <v>710</v>
      </c>
      <c r="CC20" s="64" t="s">
        <v>143</v>
      </c>
      <c r="CD20" s="64" t="s">
        <v>146</v>
      </c>
      <c r="CE20" s="64" t="s">
        <v>687</v>
      </c>
      <c r="CF20" s="64" t="s">
        <v>710</v>
      </c>
      <c r="CG20" s="64" t="s">
        <v>710</v>
      </c>
      <c r="CH20" s="64" t="s">
        <v>143</v>
      </c>
      <c r="CI20" s="64" t="s">
        <v>146</v>
      </c>
      <c r="CJ20" s="64" t="s">
        <v>710</v>
      </c>
      <c r="CK20" s="64" t="s">
        <v>146</v>
      </c>
      <c r="CL20" s="64" t="s">
        <v>710</v>
      </c>
      <c r="CM20" s="64" t="s">
        <v>710</v>
      </c>
      <c r="CN20" s="64" t="s">
        <v>710</v>
      </c>
      <c r="CO20" s="64" t="s">
        <v>687</v>
      </c>
      <c r="CP20" s="64" t="s">
        <v>710</v>
      </c>
      <c r="CQ20" s="64" t="s">
        <v>710</v>
      </c>
      <c r="CR20" s="64" t="s">
        <v>146</v>
      </c>
      <c r="CS20" s="64" t="s">
        <v>851</v>
      </c>
      <c r="CT20" s="64" t="s">
        <v>710</v>
      </c>
      <c r="CU20" s="64" t="s">
        <v>710</v>
      </c>
      <c r="CV20" s="64" t="s">
        <v>710</v>
      </c>
      <c r="CW20" s="64" t="s">
        <v>710</v>
      </c>
      <c r="CX20" s="64" t="s">
        <v>710</v>
      </c>
      <c r="CY20" s="64" t="s">
        <v>710</v>
      </c>
      <c r="CZ20" s="64" t="s">
        <v>143</v>
      </c>
      <c r="DA20" s="64" t="s">
        <v>710</v>
      </c>
      <c r="DC20" s="64" t="s">
        <v>146</v>
      </c>
      <c r="DD20" s="64" t="s">
        <v>146</v>
      </c>
      <c r="DE20" s="64" t="s">
        <v>146</v>
      </c>
      <c r="DF20" s="64" t="s">
        <v>146</v>
      </c>
      <c r="DG20" s="64" t="s">
        <v>146</v>
      </c>
      <c r="DH20" s="64" t="s">
        <v>146</v>
      </c>
      <c r="DI20" s="68"/>
      <c r="DJ20" s="64" t="s">
        <v>146</v>
      </c>
      <c r="DK20" s="64" t="s">
        <v>185</v>
      </c>
      <c r="DL20" s="64" t="s">
        <v>146</v>
      </c>
      <c r="DM20" s="64" t="s">
        <v>158</v>
      </c>
    </row>
    <row r="21" spans="1:117" s="22" customFormat="1" ht="33" x14ac:dyDescent="0.3">
      <c r="A21" s="27">
        <v>13</v>
      </c>
      <c r="B21" s="70" t="s">
        <v>677</v>
      </c>
      <c r="C21" s="33" t="s">
        <v>141</v>
      </c>
      <c r="D21" s="45" t="s">
        <v>66</v>
      </c>
      <c r="E21" s="141">
        <f t="shared" si="0"/>
        <v>73</v>
      </c>
      <c r="F21" s="148" t="s">
        <v>832</v>
      </c>
      <c r="G21" s="32" t="s">
        <v>142</v>
      </c>
      <c r="H21" s="32" t="s">
        <v>142</v>
      </c>
      <c r="I21" s="32" t="s">
        <v>142</v>
      </c>
      <c r="J21" s="32" t="s">
        <v>143</v>
      </c>
      <c r="K21" s="32" t="s">
        <v>142</v>
      </c>
      <c r="L21" s="32" t="s">
        <v>142</v>
      </c>
      <c r="M21" s="32" t="s">
        <v>143</v>
      </c>
      <c r="N21" s="32" t="s">
        <v>142</v>
      </c>
      <c r="O21" s="32" t="s">
        <v>143</v>
      </c>
      <c r="P21" s="32" t="s">
        <v>142</v>
      </c>
      <c r="Q21" s="32" t="s">
        <v>142</v>
      </c>
      <c r="R21" s="32" t="s">
        <v>142</v>
      </c>
      <c r="S21" s="32" t="s">
        <v>142</v>
      </c>
      <c r="T21" s="32" t="s">
        <v>143</v>
      </c>
      <c r="U21" s="32" t="s">
        <v>142</v>
      </c>
      <c r="V21" s="77" t="s">
        <v>840</v>
      </c>
      <c r="W21" s="32" t="s">
        <v>142</v>
      </c>
      <c r="X21" s="32" t="s">
        <v>142</v>
      </c>
      <c r="Y21" s="32"/>
      <c r="Z21" s="32" t="s">
        <v>142</v>
      </c>
      <c r="AA21" s="32" t="s">
        <v>142</v>
      </c>
      <c r="AB21" s="32" t="s">
        <v>142</v>
      </c>
      <c r="AC21" s="32" t="s">
        <v>142</v>
      </c>
      <c r="AD21" s="32" t="s">
        <v>142</v>
      </c>
      <c r="AE21" s="32" t="s">
        <v>142</v>
      </c>
      <c r="AF21" s="32" t="s">
        <v>142</v>
      </c>
      <c r="AG21" s="32" t="s">
        <v>142</v>
      </c>
      <c r="AH21" s="32" t="s">
        <v>142</v>
      </c>
      <c r="AI21" s="32" t="s">
        <v>142</v>
      </c>
      <c r="AJ21" s="32" t="s">
        <v>143</v>
      </c>
      <c r="AK21" s="32" t="s">
        <v>142</v>
      </c>
      <c r="AL21" s="32" t="s">
        <v>142</v>
      </c>
      <c r="AM21" s="32" t="s">
        <v>143</v>
      </c>
      <c r="AN21" s="32" t="s">
        <v>142</v>
      </c>
      <c r="AO21" s="32"/>
      <c r="AP21" s="32" t="s">
        <v>143</v>
      </c>
      <c r="AQ21" s="32" t="s">
        <v>142</v>
      </c>
      <c r="AR21" s="32" t="s">
        <v>142</v>
      </c>
      <c r="AS21" s="32" t="s">
        <v>142</v>
      </c>
      <c r="AT21" s="32" t="s">
        <v>143</v>
      </c>
      <c r="AU21" s="32" t="s">
        <v>142</v>
      </c>
      <c r="AV21" s="32" t="s">
        <v>143</v>
      </c>
      <c r="AW21" s="77" t="s">
        <v>146</v>
      </c>
      <c r="AX21" s="32" t="s">
        <v>142</v>
      </c>
      <c r="AY21" s="32" t="s">
        <v>142</v>
      </c>
      <c r="AZ21" s="32" t="s">
        <v>142</v>
      </c>
      <c r="BA21" s="32" t="s">
        <v>142</v>
      </c>
      <c r="BB21" s="32" t="s">
        <v>142</v>
      </c>
      <c r="BC21" s="32" t="s">
        <v>142</v>
      </c>
      <c r="BD21" s="32" t="s">
        <v>142</v>
      </c>
      <c r="BE21" s="32"/>
      <c r="BF21" s="32" t="s">
        <v>143</v>
      </c>
      <c r="BG21" s="32" t="s">
        <v>142</v>
      </c>
      <c r="BH21" s="77" t="s">
        <v>146</v>
      </c>
      <c r="BI21" s="32" t="s">
        <v>142</v>
      </c>
      <c r="BJ21" s="32"/>
      <c r="BK21" s="32" t="s">
        <v>142</v>
      </c>
      <c r="BL21" s="32" t="s">
        <v>848</v>
      </c>
      <c r="BM21" s="32" t="s">
        <v>142</v>
      </c>
      <c r="BN21" s="32" t="s">
        <v>142</v>
      </c>
      <c r="BO21" s="32" t="s">
        <v>143</v>
      </c>
      <c r="BP21" s="32" t="s">
        <v>142</v>
      </c>
      <c r="BQ21" s="32" t="s">
        <v>142</v>
      </c>
      <c r="BR21" s="32" t="s">
        <v>142</v>
      </c>
      <c r="BS21" s="32" t="s">
        <v>142</v>
      </c>
      <c r="BT21" s="32" t="s">
        <v>142</v>
      </c>
      <c r="BU21" s="32" t="s">
        <v>143</v>
      </c>
      <c r="BV21" s="32" t="s">
        <v>142</v>
      </c>
      <c r="BW21" s="32" t="s">
        <v>142</v>
      </c>
      <c r="BX21" s="32" t="s">
        <v>142</v>
      </c>
      <c r="BY21" s="32" t="s">
        <v>142</v>
      </c>
      <c r="BZ21" s="32" t="s">
        <v>142</v>
      </c>
      <c r="CA21" s="32" t="s">
        <v>143</v>
      </c>
      <c r="CB21" s="32" t="s">
        <v>142</v>
      </c>
      <c r="CC21" s="32" t="s">
        <v>142</v>
      </c>
      <c r="CD21" s="32" t="s">
        <v>143</v>
      </c>
      <c r="CE21" s="32" t="s">
        <v>142</v>
      </c>
      <c r="CF21" s="32" t="s">
        <v>142</v>
      </c>
      <c r="CG21" s="32" t="s">
        <v>142</v>
      </c>
      <c r="CH21" s="32" t="s">
        <v>143</v>
      </c>
      <c r="CI21" s="32" t="s">
        <v>142</v>
      </c>
      <c r="CJ21" s="32" t="s">
        <v>142</v>
      </c>
      <c r="CK21" s="32" t="s">
        <v>143</v>
      </c>
      <c r="CL21" s="32" t="s">
        <v>142</v>
      </c>
      <c r="CM21" s="32" t="s">
        <v>142</v>
      </c>
      <c r="CN21" s="32" t="s">
        <v>142</v>
      </c>
      <c r="CO21" s="32" t="s">
        <v>142</v>
      </c>
      <c r="CP21" s="32" t="s">
        <v>142</v>
      </c>
      <c r="CQ21" s="32" t="s">
        <v>142</v>
      </c>
      <c r="CR21" s="32" t="s">
        <v>142</v>
      </c>
      <c r="CS21" s="32" t="s">
        <v>848</v>
      </c>
      <c r="CT21" s="32" t="s">
        <v>142</v>
      </c>
      <c r="CU21" s="32" t="s">
        <v>142</v>
      </c>
      <c r="CV21" s="32" t="s">
        <v>142</v>
      </c>
      <c r="CW21" s="32" t="s">
        <v>142</v>
      </c>
      <c r="CX21" s="32" t="s">
        <v>142</v>
      </c>
      <c r="CY21" s="32" t="s">
        <v>142</v>
      </c>
      <c r="CZ21" s="32" t="s">
        <v>143</v>
      </c>
      <c r="DA21" s="32" t="s">
        <v>142</v>
      </c>
      <c r="DC21" s="32" t="s">
        <v>142</v>
      </c>
      <c r="DD21" s="32" t="s">
        <v>142</v>
      </c>
      <c r="DE21" s="32" t="s">
        <v>142</v>
      </c>
      <c r="DF21" s="32" t="s">
        <v>142</v>
      </c>
      <c r="DG21" s="32" t="s">
        <v>142</v>
      </c>
      <c r="DH21" s="32" t="s">
        <v>142</v>
      </c>
      <c r="DI21" s="39"/>
      <c r="DJ21" s="32" t="s">
        <v>142</v>
      </c>
      <c r="DK21" s="32" t="s">
        <v>142</v>
      </c>
      <c r="DL21" s="32" t="s">
        <v>142</v>
      </c>
      <c r="DM21" s="32" t="s">
        <v>142</v>
      </c>
    </row>
    <row r="22" spans="1:117" s="22" customFormat="1" ht="33" x14ac:dyDescent="0.3">
      <c r="A22" s="27"/>
      <c r="B22" s="23" t="s">
        <v>678</v>
      </c>
      <c r="C22" s="33" t="s">
        <v>725</v>
      </c>
      <c r="D22" s="45"/>
      <c r="E22" s="141">
        <f t="shared" si="0"/>
        <v>73</v>
      </c>
      <c r="F22" s="148" t="s">
        <v>839</v>
      </c>
      <c r="G22" s="32" t="s">
        <v>142</v>
      </c>
      <c r="H22" s="32" t="s">
        <v>142</v>
      </c>
      <c r="I22" s="32" t="s">
        <v>142</v>
      </c>
      <c r="J22" s="32" t="s">
        <v>143</v>
      </c>
      <c r="K22" s="32" t="s">
        <v>142</v>
      </c>
      <c r="L22" s="32" t="s">
        <v>142</v>
      </c>
      <c r="M22" s="32" t="s">
        <v>143</v>
      </c>
      <c r="N22" s="32" t="s">
        <v>142</v>
      </c>
      <c r="O22" s="32" t="s">
        <v>143</v>
      </c>
      <c r="P22" s="32" t="s">
        <v>142</v>
      </c>
      <c r="Q22" s="32" t="s">
        <v>142</v>
      </c>
      <c r="R22" s="32" t="s">
        <v>142</v>
      </c>
      <c r="S22" s="32" t="s">
        <v>142</v>
      </c>
      <c r="T22" s="32" t="s">
        <v>143</v>
      </c>
      <c r="U22" s="32" t="s">
        <v>142</v>
      </c>
      <c r="V22" s="77" t="s">
        <v>146</v>
      </c>
      <c r="W22" s="32" t="s">
        <v>142</v>
      </c>
      <c r="X22" s="32" t="s">
        <v>142</v>
      </c>
      <c r="Y22" s="32"/>
      <c r="Z22" s="32" t="s">
        <v>142</v>
      </c>
      <c r="AA22" s="32" t="s">
        <v>142</v>
      </c>
      <c r="AB22" s="32" t="s">
        <v>142</v>
      </c>
      <c r="AC22" s="32" t="s">
        <v>142</v>
      </c>
      <c r="AD22" s="32" t="s">
        <v>693</v>
      </c>
      <c r="AE22" s="32" t="s">
        <v>685</v>
      </c>
      <c r="AF22" s="32" t="s">
        <v>142</v>
      </c>
      <c r="AG22" s="32" t="s">
        <v>142</v>
      </c>
      <c r="AH22" s="32" t="s">
        <v>688</v>
      </c>
      <c r="AI22" s="32" t="s">
        <v>142</v>
      </c>
      <c r="AJ22" s="32" t="s">
        <v>708</v>
      </c>
      <c r="AK22" s="32" t="s">
        <v>142</v>
      </c>
      <c r="AL22" s="32" t="s">
        <v>142</v>
      </c>
      <c r="AM22" s="32" t="s">
        <v>143</v>
      </c>
      <c r="AN22" s="32" t="s">
        <v>142</v>
      </c>
      <c r="AO22" s="32"/>
      <c r="AP22" s="32" t="s">
        <v>143</v>
      </c>
      <c r="AQ22" s="32" t="s">
        <v>142</v>
      </c>
      <c r="AR22" s="32" t="s">
        <v>142</v>
      </c>
      <c r="AS22" s="32" t="s">
        <v>142</v>
      </c>
      <c r="AT22" s="32" t="s">
        <v>143</v>
      </c>
      <c r="AU22" s="32" t="s">
        <v>142</v>
      </c>
      <c r="AV22" s="32" t="s">
        <v>143</v>
      </c>
      <c r="AW22" s="77" t="s">
        <v>841</v>
      </c>
      <c r="AX22" s="32" t="s">
        <v>142</v>
      </c>
      <c r="AY22" s="32" t="s">
        <v>142</v>
      </c>
      <c r="AZ22" s="32" t="s">
        <v>142</v>
      </c>
      <c r="BA22" s="32" t="s">
        <v>142</v>
      </c>
      <c r="BB22" s="32" t="s">
        <v>142</v>
      </c>
      <c r="BC22" s="32" t="s">
        <v>142</v>
      </c>
      <c r="BD22" s="32" t="s">
        <v>142</v>
      </c>
      <c r="BE22" s="32"/>
      <c r="BF22" s="32" t="s">
        <v>143</v>
      </c>
      <c r="BG22" s="32" t="s">
        <v>142</v>
      </c>
      <c r="BH22" s="77" t="s">
        <v>710</v>
      </c>
      <c r="BI22" s="32" t="s">
        <v>142</v>
      </c>
      <c r="BJ22" s="32"/>
      <c r="BK22" s="32" t="s">
        <v>142</v>
      </c>
      <c r="BL22" s="32" t="s">
        <v>849</v>
      </c>
      <c r="BM22" s="32" t="s">
        <v>142</v>
      </c>
      <c r="BN22" s="32" t="s">
        <v>142</v>
      </c>
      <c r="BO22" s="32" t="s">
        <v>143</v>
      </c>
      <c r="BP22" s="32" t="s">
        <v>142</v>
      </c>
      <c r="BQ22" s="32" t="s">
        <v>142</v>
      </c>
      <c r="BR22" s="32" t="s">
        <v>142</v>
      </c>
      <c r="BS22" s="32" t="s">
        <v>142</v>
      </c>
      <c r="BT22" s="32" t="s">
        <v>142</v>
      </c>
      <c r="BU22" s="32" t="s">
        <v>143</v>
      </c>
      <c r="BV22" s="32" t="s">
        <v>142</v>
      </c>
      <c r="BW22" s="32" t="s">
        <v>142</v>
      </c>
      <c r="BX22" s="32" t="s">
        <v>142</v>
      </c>
      <c r="BY22" s="32" t="s">
        <v>142</v>
      </c>
      <c r="BZ22" s="32" t="s">
        <v>142</v>
      </c>
      <c r="CA22" s="32" t="s">
        <v>143</v>
      </c>
      <c r="CB22" s="32" t="s">
        <v>142</v>
      </c>
      <c r="CC22" s="32" t="s">
        <v>685</v>
      </c>
      <c r="CD22" s="32" t="s">
        <v>143</v>
      </c>
      <c r="CE22" s="32" t="s">
        <v>142</v>
      </c>
      <c r="CF22" s="32" t="s">
        <v>142</v>
      </c>
      <c r="CG22" s="32" t="s">
        <v>142</v>
      </c>
      <c r="CH22" s="32" t="s">
        <v>143</v>
      </c>
      <c r="CI22" s="32" t="s">
        <v>142</v>
      </c>
      <c r="CJ22" s="32" t="s">
        <v>142</v>
      </c>
      <c r="CK22" s="32" t="s">
        <v>143</v>
      </c>
      <c r="CL22" s="32" t="s">
        <v>142</v>
      </c>
      <c r="CM22" s="32" t="s">
        <v>142</v>
      </c>
      <c r="CN22" s="32" t="s">
        <v>142</v>
      </c>
      <c r="CO22" s="32" t="s">
        <v>142</v>
      </c>
      <c r="CP22" s="32" t="s">
        <v>142</v>
      </c>
      <c r="CQ22" s="32" t="s">
        <v>142</v>
      </c>
      <c r="CR22" s="32" t="s">
        <v>142</v>
      </c>
      <c r="CS22" s="32" t="s">
        <v>849</v>
      </c>
      <c r="CT22" s="32" t="s">
        <v>142</v>
      </c>
      <c r="CU22" s="32" t="s">
        <v>142</v>
      </c>
      <c r="CV22" s="32" t="s">
        <v>142</v>
      </c>
      <c r="CW22" s="32" t="s">
        <v>142</v>
      </c>
      <c r="CX22" s="32" t="s">
        <v>142</v>
      </c>
      <c r="CY22" s="32" t="s">
        <v>142</v>
      </c>
      <c r="CZ22" s="32" t="s">
        <v>143</v>
      </c>
      <c r="DA22" s="32" t="s">
        <v>142</v>
      </c>
      <c r="DC22" s="32" t="s">
        <v>142</v>
      </c>
      <c r="DD22" s="32" t="s">
        <v>142</v>
      </c>
      <c r="DE22" s="32" t="s">
        <v>142</v>
      </c>
      <c r="DF22" s="32" t="s">
        <v>142</v>
      </c>
      <c r="DG22" s="32" t="s">
        <v>142</v>
      </c>
      <c r="DH22" s="32" t="s">
        <v>142</v>
      </c>
      <c r="DI22" s="39"/>
      <c r="DJ22" s="32"/>
      <c r="DK22" s="32"/>
      <c r="DL22" s="32"/>
      <c r="DM22" s="32"/>
    </row>
    <row r="23" spans="1:117" s="53" customFormat="1" ht="33" x14ac:dyDescent="0.3">
      <c r="A23" s="105">
        <v>14</v>
      </c>
      <c r="B23" s="57" t="s">
        <v>679</v>
      </c>
      <c r="C23" s="101" t="s">
        <v>555</v>
      </c>
      <c r="D23" s="102" t="s">
        <v>66</v>
      </c>
      <c r="E23" s="141">
        <f t="shared" si="0"/>
        <v>73</v>
      </c>
      <c r="F23" s="149" t="s">
        <v>830</v>
      </c>
      <c r="G23" s="100" t="s">
        <v>142</v>
      </c>
      <c r="H23" s="100" t="s">
        <v>142</v>
      </c>
      <c r="I23" s="100" t="s">
        <v>142</v>
      </c>
      <c r="J23" s="100" t="s">
        <v>143</v>
      </c>
      <c r="K23" s="100" t="s">
        <v>142</v>
      </c>
      <c r="L23" s="100" t="s">
        <v>142</v>
      </c>
      <c r="M23" s="100" t="s">
        <v>143</v>
      </c>
      <c r="N23" s="100" t="s">
        <v>142</v>
      </c>
      <c r="O23" s="100" t="s">
        <v>143</v>
      </c>
      <c r="P23" s="100" t="s">
        <v>142</v>
      </c>
      <c r="Q23" s="100" t="s">
        <v>142</v>
      </c>
      <c r="R23" s="100" t="s">
        <v>142</v>
      </c>
      <c r="S23" s="100" t="s">
        <v>142</v>
      </c>
      <c r="T23" s="100" t="s">
        <v>143</v>
      </c>
      <c r="U23" s="100" t="s">
        <v>142</v>
      </c>
      <c r="V23" s="104" t="s">
        <v>146</v>
      </c>
      <c r="W23" s="100" t="s">
        <v>685</v>
      </c>
      <c r="X23" s="100" t="s">
        <v>142</v>
      </c>
      <c r="Y23" s="100"/>
      <c r="Z23" s="100" t="s">
        <v>142</v>
      </c>
      <c r="AA23" s="100" t="s">
        <v>142</v>
      </c>
      <c r="AB23" s="100" t="s">
        <v>685</v>
      </c>
      <c r="AC23" s="100" t="s">
        <v>685</v>
      </c>
      <c r="AD23" s="100" t="s">
        <v>142</v>
      </c>
      <c r="AE23" s="100" t="s">
        <v>688</v>
      </c>
      <c r="AF23" s="100" t="s">
        <v>142</v>
      </c>
      <c r="AG23" s="100" t="s">
        <v>142</v>
      </c>
      <c r="AH23" s="100" t="s">
        <v>142</v>
      </c>
      <c r="AI23" s="100" t="s">
        <v>142</v>
      </c>
      <c r="AJ23" s="100" t="s">
        <v>687</v>
      </c>
      <c r="AK23" s="100" t="s">
        <v>142</v>
      </c>
      <c r="AL23" s="100" t="s">
        <v>142</v>
      </c>
      <c r="AM23" s="100" t="s">
        <v>687</v>
      </c>
      <c r="AN23" s="100" t="s">
        <v>142</v>
      </c>
      <c r="AO23" s="100"/>
      <c r="AP23" s="100" t="s">
        <v>687</v>
      </c>
      <c r="AQ23" s="100" t="s">
        <v>142</v>
      </c>
      <c r="AR23" s="100" t="s">
        <v>142</v>
      </c>
      <c r="AS23" s="100" t="s">
        <v>142</v>
      </c>
      <c r="AT23" s="100" t="s">
        <v>143</v>
      </c>
      <c r="AU23" s="100" t="s">
        <v>142</v>
      </c>
      <c r="AV23" s="100" t="s">
        <v>687</v>
      </c>
      <c r="AW23" s="104" t="s">
        <v>832</v>
      </c>
      <c r="AX23" s="100" t="s">
        <v>142</v>
      </c>
      <c r="AY23" s="100" t="s">
        <v>142</v>
      </c>
      <c r="AZ23" s="100" t="s">
        <v>142</v>
      </c>
      <c r="BA23" s="100" t="s">
        <v>142</v>
      </c>
      <c r="BB23" s="100" t="s">
        <v>142</v>
      </c>
      <c r="BC23" s="100" t="s">
        <v>142</v>
      </c>
      <c r="BD23" s="100" t="s">
        <v>142</v>
      </c>
      <c r="BE23" s="100"/>
      <c r="BF23" s="100" t="s">
        <v>687</v>
      </c>
      <c r="BG23" s="100" t="s">
        <v>142</v>
      </c>
      <c r="BH23" s="104" t="s">
        <v>146</v>
      </c>
      <c r="BI23" s="100" t="s">
        <v>142</v>
      </c>
      <c r="BJ23" s="100"/>
      <c r="BK23" s="100" t="s">
        <v>142</v>
      </c>
      <c r="BL23" s="100" t="s">
        <v>848</v>
      </c>
      <c r="BM23" s="100" t="s">
        <v>142</v>
      </c>
      <c r="BN23" s="100" t="s">
        <v>142</v>
      </c>
      <c r="BO23" s="100" t="s">
        <v>708</v>
      </c>
      <c r="BP23" s="100" t="s">
        <v>142</v>
      </c>
      <c r="BQ23" s="100" t="s">
        <v>142</v>
      </c>
      <c r="BR23" s="100" t="s">
        <v>142</v>
      </c>
      <c r="BS23" s="100" t="s">
        <v>142</v>
      </c>
      <c r="BT23" s="100" t="s">
        <v>142</v>
      </c>
      <c r="BU23" s="100" t="s">
        <v>687</v>
      </c>
      <c r="BV23" s="100" t="s">
        <v>142</v>
      </c>
      <c r="BW23" s="100" t="s">
        <v>688</v>
      </c>
      <c r="BX23" s="100" t="s">
        <v>142</v>
      </c>
      <c r="BY23" s="100" t="s">
        <v>142</v>
      </c>
      <c r="BZ23" s="100" t="s">
        <v>142</v>
      </c>
      <c r="CA23" s="100" t="s">
        <v>687</v>
      </c>
      <c r="CB23" s="100" t="s">
        <v>142</v>
      </c>
      <c r="CC23" s="100" t="s">
        <v>685</v>
      </c>
      <c r="CD23" s="100" t="s">
        <v>687</v>
      </c>
      <c r="CE23" s="100" t="s">
        <v>142</v>
      </c>
      <c r="CF23" s="100" t="s">
        <v>142</v>
      </c>
      <c r="CG23" s="100" t="s">
        <v>142</v>
      </c>
      <c r="CH23" s="100" t="s">
        <v>143</v>
      </c>
      <c r="CI23" s="100" t="s">
        <v>142</v>
      </c>
      <c r="CJ23" s="100" t="s">
        <v>142</v>
      </c>
      <c r="CK23" s="100" t="s">
        <v>716</v>
      </c>
      <c r="CL23" s="100" t="s">
        <v>142</v>
      </c>
      <c r="CM23" s="100" t="s">
        <v>142</v>
      </c>
      <c r="CN23" s="100" t="s">
        <v>142</v>
      </c>
      <c r="CO23" s="100" t="s">
        <v>142</v>
      </c>
      <c r="CP23" s="100" t="s">
        <v>142</v>
      </c>
      <c r="CQ23" s="100" t="s">
        <v>142</v>
      </c>
      <c r="CR23" s="100" t="s">
        <v>142</v>
      </c>
      <c r="CS23" s="100" t="s">
        <v>848</v>
      </c>
      <c r="CT23" s="100" t="s">
        <v>142</v>
      </c>
      <c r="CU23" s="100" t="s">
        <v>142</v>
      </c>
      <c r="CV23" s="100" t="s">
        <v>142</v>
      </c>
      <c r="CW23" s="100" t="s">
        <v>142</v>
      </c>
      <c r="CX23" s="100" t="s">
        <v>142</v>
      </c>
      <c r="CY23" s="100" t="s">
        <v>142</v>
      </c>
      <c r="CZ23" s="100" t="s">
        <v>687</v>
      </c>
      <c r="DA23" s="100" t="s">
        <v>142</v>
      </c>
      <c r="DC23" s="100" t="s">
        <v>142</v>
      </c>
      <c r="DD23" s="100" t="s">
        <v>142</v>
      </c>
      <c r="DE23" s="100" t="s">
        <v>142</v>
      </c>
      <c r="DF23" s="100" t="s">
        <v>142</v>
      </c>
      <c r="DG23" s="100" t="s">
        <v>142</v>
      </c>
      <c r="DH23" s="100" t="s">
        <v>142</v>
      </c>
      <c r="DI23" s="103"/>
      <c r="DJ23" s="100"/>
      <c r="DK23" s="100"/>
      <c r="DL23" s="100"/>
      <c r="DM23" s="100"/>
    </row>
    <row r="24" spans="1:117" s="22" customFormat="1" ht="49.5" x14ac:dyDescent="0.3">
      <c r="A24" s="27">
        <v>15</v>
      </c>
      <c r="B24" s="27" t="s">
        <v>680</v>
      </c>
      <c r="C24" s="25" t="s">
        <v>135</v>
      </c>
      <c r="D24" s="44" t="b">
        <v>1</v>
      </c>
      <c r="E24" s="141">
        <f t="shared" si="0"/>
        <v>89</v>
      </c>
      <c r="F24" s="67" t="s">
        <v>146</v>
      </c>
      <c r="G24" s="26" t="s">
        <v>152</v>
      </c>
      <c r="H24" s="23" t="s">
        <v>142</v>
      </c>
      <c r="I24" s="137" t="s">
        <v>142</v>
      </c>
      <c r="J24" s="23" t="s">
        <v>142</v>
      </c>
      <c r="K24" s="23" t="s">
        <v>142</v>
      </c>
      <c r="L24" s="23" t="s">
        <v>142</v>
      </c>
      <c r="M24" s="23" t="s">
        <v>142</v>
      </c>
      <c r="N24" s="23" t="s">
        <v>142</v>
      </c>
      <c r="O24" s="26" t="s">
        <v>142</v>
      </c>
      <c r="P24" s="23" t="s">
        <v>142</v>
      </c>
      <c r="Q24" s="26" t="s">
        <v>152</v>
      </c>
      <c r="R24" s="23" t="s">
        <v>142</v>
      </c>
      <c r="S24" s="23" t="s">
        <v>142</v>
      </c>
      <c r="T24" s="23" t="s">
        <v>142</v>
      </c>
      <c r="U24" s="23" t="s">
        <v>142</v>
      </c>
      <c r="V24" s="26" t="s">
        <v>146</v>
      </c>
      <c r="W24" s="137" t="s">
        <v>142</v>
      </c>
      <c r="X24" s="136" t="s">
        <v>142</v>
      </c>
      <c r="Y24" s="23"/>
      <c r="Z24" s="23" t="s">
        <v>142</v>
      </c>
      <c r="AA24" s="23" t="s">
        <v>142</v>
      </c>
      <c r="AB24" s="137" t="s">
        <v>142</v>
      </c>
      <c r="AC24" s="23" t="s">
        <v>142</v>
      </c>
      <c r="AD24" s="23" t="s">
        <v>142</v>
      </c>
      <c r="AE24" s="23" t="s">
        <v>142</v>
      </c>
      <c r="AF24" s="23" t="s">
        <v>142</v>
      </c>
      <c r="AG24" s="136" t="s">
        <v>142</v>
      </c>
      <c r="AH24" s="23" t="s">
        <v>142</v>
      </c>
      <c r="AI24" s="23" t="s">
        <v>142</v>
      </c>
      <c r="AJ24" s="23" t="s">
        <v>142</v>
      </c>
      <c r="AK24" s="23" t="s">
        <v>142</v>
      </c>
      <c r="AL24" s="23" t="s">
        <v>142</v>
      </c>
      <c r="AM24" s="137" t="s">
        <v>142</v>
      </c>
      <c r="AN24" s="23" t="s">
        <v>142</v>
      </c>
      <c r="AO24" s="26"/>
      <c r="AP24" s="26" t="s">
        <v>142</v>
      </c>
      <c r="AQ24" s="23" t="s">
        <v>142</v>
      </c>
      <c r="AR24" s="136" t="s">
        <v>142</v>
      </c>
      <c r="AS24" s="136" t="s">
        <v>142</v>
      </c>
      <c r="AT24" s="23" t="s">
        <v>142</v>
      </c>
      <c r="AU24" s="23" t="s">
        <v>142</v>
      </c>
      <c r="AV24" s="26" t="s">
        <v>142</v>
      </c>
      <c r="AW24" s="26" t="s">
        <v>146</v>
      </c>
      <c r="AX24" s="23" t="s">
        <v>142</v>
      </c>
      <c r="AY24" s="23" t="s">
        <v>142</v>
      </c>
      <c r="AZ24" s="136" t="s">
        <v>142</v>
      </c>
      <c r="BA24" s="23" t="s">
        <v>142</v>
      </c>
      <c r="BB24" s="23" t="s">
        <v>142</v>
      </c>
      <c r="BC24" s="136" t="s">
        <v>142</v>
      </c>
      <c r="BD24" s="23" t="s">
        <v>142</v>
      </c>
      <c r="BE24" s="23"/>
      <c r="BF24" s="26" t="s">
        <v>142</v>
      </c>
      <c r="BG24" s="136" t="s">
        <v>142</v>
      </c>
      <c r="BH24" s="26" t="s">
        <v>146</v>
      </c>
      <c r="BI24" s="23" t="s">
        <v>142</v>
      </c>
      <c r="BJ24" s="26"/>
      <c r="BK24" s="23" t="s">
        <v>142</v>
      </c>
      <c r="BL24" s="136" t="s">
        <v>846</v>
      </c>
      <c r="BM24" s="26" t="s">
        <v>152</v>
      </c>
      <c r="BN24" s="23" t="s">
        <v>142</v>
      </c>
      <c r="BO24" s="26" t="s">
        <v>142</v>
      </c>
      <c r="BP24" s="23" t="s">
        <v>142</v>
      </c>
      <c r="BQ24" s="136" t="s">
        <v>142</v>
      </c>
      <c r="BR24" s="23" t="s">
        <v>142</v>
      </c>
      <c r="BS24" s="136" t="s">
        <v>142</v>
      </c>
      <c r="BT24" s="23" t="s">
        <v>142</v>
      </c>
      <c r="BU24" s="26" t="s">
        <v>142</v>
      </c>
      <c r="BV24" s="23" t="s">
        <v>142</v>
      </c>
      <c r="BW24" s="26" t="s">
        <v>142</v>
      </c>
      <c r="BX24" s="136" t="s">
        <v>142</v>
      </c>
      <c r="BY24" s="23" t="s">
        <v>142</v>
      </c>
      <c r="BZ24" s="136" t="s">
        <v>142</v>
      </c>
      <c r="CA24" s="26" t="s">
        <v>142</v>
      </c>
      <c r="CB24" s="23" t="s">
        <v>142</v>
      </c>
      <c r="CC24" s="137" t="s">
        <v>142</v>
      </c>
      <c r="CD24" s="26" t="s">
        <v>142</v>
      </c>
      <c r="CE24" s="23" t="s">
        <v>142</v>
      </c>
      <c r="CF24" s="23" t="s">
        <v>142</v>
      </c>
      <c r="CG24" s="23" t="s">
        <v>142</v>
      </c>
      <c r="CH24" s="26" t="s">
        <v>142</v>
      </c>
      <c r="CI24" s="23" t="s">
        <v>142</v>
      </c>
      <c r="CJ24" s="23" t="s">
        <v>142</v>
      </c>
      <c r="CK24" s="26" t="s">
        <v>142</v>
      </c>
      <c r="CL24" s="23" t="s">
        <v>142</v>
      </c>
      <c r="CM24" s="23" t="s">
        <v>142</v>
      </c>
      <c r="CN24" s="23" t="s">
        <v>142</v>
      </c>
      <c r="CO24" s="23" t="s">
        <v>142</v>
      </c>
      <c r="CP24" s="23" t="s">
        <v>142</v>
      </c>
      <c r="CQ24" s="23" t="s">
        <v>142</v>
      </c>
      <c r="CR24" s="136" t="s">
        <v>142</v>
      </c>
      <c r="CS24" s="136" t="s">
        <v>846</v>
      </c>
      <c r="CT24" s="23" t="s">
        <v>142</v>
      </c>
      <c r="CU24" s="23" t="s">
        <v>142</v>
      </c>
      <c r="CV24" s="23" t="s">
        <v>142</v>
      </c>
      <c r="CW24" s="23" t="s">
        <v>142</v>
      </c>
      <c r="CX24" s="23" t="s">
        <v>142</v>
      </c>
      <c r="CY24" s="23" t="s">
        <v>142</v>
      </c>
      <c r="CZ24" s="26" t="s">
        <v>142</v>
      </c>
      <c r="DA24" s="23" t="s">
        <v>142</v>
      </c>
      <c r="DC24" s="137" t="s">
        <v>142</v>
      </c>
      <c r="DD24" s="26" t="s">
        <v>152</v>
      </c>
      <c r="DE24" s="26" t="s">
        <v>152</v>
      </c>
      <c r="DF24" s="137" t="s">
        <v>142</v>
      </c>
      <c r="DG24" s="26" t="s">
        <v>146</v>
      </c>
      <c r="DH24" s="26" t="s">
        <v>152</v>
      </c>
      <c r="DI24" s="67"/>
      <c r="DJ24" s="23" t="s">
        <v>142</v>
      </c>
      <c r="DK24" s="23" t="s">
        <v>186</v>
      </c>
      <c r="DL24" s="26" t="s">
        <v>278</v>
      </c>
      <c r="DM24" s="26" t="s">
        <v>325</v>
      </c>
    </row>
    <row r="25" spans="1:117" s="22" customFormat="1" ht="49.5" x14ac:dyDescent="0.3">
      <c r="A25" s="126"/>
      <c r="B25" s="126" t="s">
        <v>681</v>
      </c>
      <c r="C25" s="25" t="s">
        <v>726</v>
      </c>
      <c r="D25" s="44"/>
      <c r="E25" s="141">
        <f t="shared" si="0"/>
        <v>70</v>
      </c>
      <c r="F25" s="67" t="s">
        <v>146</v>
      </c>
      <c r="G25" s="26" t="s">
        <v>152</v>
      </c>
      <c r="H25" s="23" t="s">
        <v>142</v>
      </c>
      <c r="I25" s="137" t="s">
        <v>146</v>
      </c>
      <c r="J25" s="23" t="s">
        <v>142</v>
      </c>
      <c r="K25" s="23" t="s">
        <v>142</v>
      </c>
      <c r="L25" s="23" t="s">
        <v>142</v>
      </c>
      <c r="M25" s="23" t="s">
        <v>142</v>
      </c>
      <c r="N25" s="23" t="s">
        <v>142</v>
      </c>
      <c r="O25" s="26" t="s">
        <v>142</v>
      </c>
      <c r="P25" s="23" t="s">
        <v>142</v>
      </c>
      <c r="Q25" s="26" t="s">
        <v>823</v>
      </c>
      <c r="R25" s="23" t="s">
        <v>142</v>
      </c>
      <c r="S25" s="23" t="s">
        <v>142</v>
      </c>
      <c r="T25" s="23" t="s">
        <v>142</v>
      </c>
      <c r="U25" s="23" t="s">
        <v>142</v>
      </c>
      <c r="V25" s="26" t="s">
        <v>146</v>
      </c>
      <c r="W25" s="137" t="s">
        <v>695</v>
      </c>
      <c r="X25" s="137" t="s">
        <v>697</v>
      </c>
      <c r="Y25" s="23"/>
      <c r="Z25" s="23" t="s">
        <v>142</v>
      </c>
      <c r="AA25" s="23" t="s">
        <v>142</v>
      </c>
      <c r="AB25" s="137" t="s">
        <v>697</v>
      </c>
      <c r="AC25" s="23" t="s">
        <v>688</v>
      </c>
      <c r="AD25" s="23" t="s">
        <v>142</v>
      </c>
      <c r="AE25" s="23" t="s">
        <v>685</v>
      </c>
      <c r="AF25" s="23" t="s">
        <v>685</v>
      </c>
      <c r="AG25" s="137" t="s">
        <v>709</v>
      </c>
      <c r="AH25" s="23" t="s">
        <v>685</v>
      </c>
      <c r="AI25" s="23" t="s">
        <v>142</v>
      </c>
      <c r="AJ25" s="23" t="s">
        <v>685</v>
      </c>
      <c r="AK25" s="23" t="s">
        <v>142</v>
      </c>
      <c r="AL25" s="23" t="s">
        <v>142</v>
      </c>
      <c r="AM25" s="137" t="s">
        <v>710</v>
      </c>
      <c r="AN25" s="23" t="s">
        <v>142</v>
      </c>
      <c r="AO25" s="26"/>
      <c r="AP25" s="26" t="s">
        <v>142</v>
      </c>
      <c r="AQ25" s="23" t="s">
        <v>142</v>
      </c>
      <c r="AR25" s="137" t="s">
        <v>146</v>
      </c>
      <c r="AS25" s="137" t="s">
        <v>146</v>
      </c>
      <c r="AT25" s="23" t="s">
        <v>142</v>
      </c>
      <c r="AU25" s="23" t="s">
        <v>142</v>
      </c>
      <c r="AV25" s="26" t="s">
        <v>142</v>
      </c>
      <c r="AW25" s="26" t="s">
        <v>146</v>
      </c>
      <c r="AX25" s="23" t="s">
        <v>142</v>
      </c>
      <c r="AY25" s="23" t="s">
        <v>142</v>
      </c>
      <c r="AZ25" s="137" t="s">
        <v>146</v>
      </c>
      <c r="BA25" s="23" t="s">
        <v>142</v>
      </c>
      <c r="BB25" s="23" t="s">
        <v>142</v>
      </c>
      <c r="BC25" s="137" t="s">
        <v>146</v>
      </c>
      <c r="BD25" s="23" t="s">
        <v>142</v>
      </c>
      <c r="BE25" s="26"/>
      <c r="BF25" s="26" t="s">
        <v>142</v>
      </c>
      <c r="BG25" s="137" t="s">
        <v>146</v>
      </c>
      <c r="BH25" s="26" t="s">
        <v>146</v>
      </c>
      <c r="BI25" s="23" t="s">
        <v>142</v>
      </c>
      <c r="BJ25" s="26"/>
      <c r="BK25" s="23" t="s">
        <v>142</v>
      </c>
      <c r="BL25" s="136" t="s">
        <v>848</v>
      </c>
      <c r="BM25" s="26" t="s">
        <v>820</v>
      </c>
      <c r="BN25" s="23" t="s">
        <v>142</v>
      </c>
      <c r="BO25" s="26" t="s">
        <v>142</v>
      </c>
      <c r="BP25" s="23" t="s">
        <v>142</v>
      </c>
      <c r="BQ25" s="137" t="s">
        <v>146</v>
      </c>
      <c r="BR25" s="23" t="s">
        <v>142</v>
      </c>
      <c r="BS25" s="137" t="s">
        <v>146</v>
      </c>
      <c r="BT25" s="23" t="s">
        <v>142</v>
      </c>
      <c r="BU25" s="26" t="s">
        <v>142</v>
      </c>
      <c r="BV25" s="23" t="s">
        <v>142</v>
      </c>
      <c r="BW25" s="26" t="s">
        <v>685</v>
      </c>
      <c r="BX25" s="137" t="s">
        <v>146</v>
      </c>
      <c r="BY25" s="23" t="s">
        <v>142</v>
      </c>
      <c r="BZ25" s="137" t="s">
        <v>146</v>
      </c>
      <c r="CA25" s="26" t="s">
        <v>142</v>
      </c>
      <c r="CB25" s="23" t="s">
        <v>142</v>
      </c>
      <c r="CC25" s="137" t="s">
        <v>146</v>
      </c>
      <c r="CD25" s="26" t="s">
        <v>142</v>
      </c>
      <c r="CE25" s="23" t="s">
        <v>142</v>
      </c>
      <c r="CF25" s="23" t="s">
        <v>142</v>
      </c>
      <c r="CG25" s="23" t="s">
        <v>142</v>
      </c>
      <c r="CH25" s="26" t="s">
        <v>142</v>
      </c>
      <c r="CI25" s="23" t="s">
        <v>142</v>
      </c>
      <c r="CJ25" s="23" t="s">
        <v>142</v>
      </c>
      <c r="CK25" s="26" t="s">
        <v>142</v>
      </c>
      <c r="CL25" s="23" t="s">
        <v>142</v>
      </c>
      <c r="CM25" s="23" t="s">
        <v>142</v>
      </c>
      <c r="CN25" s="23" t="s">
        <v>142</v>
      </c>
      <c r="CO25" s="23" t="s">
        <v>142</v>
      </c>
      <c r="CP25" s="23" t="s">
        <v>142</v>
      </c>
      <c r="CQ25" s="23" t="s">
        <v>142</v>
      </c>
      <c r="CR25" s="137" t="s">
        <v>859</v>
      </c>
      <c r="CS25" s="137" t="s">
        <v>847</v>
      </c>
      <c r="CT25" s="23" t="s">
        <v>142</v>
      </c>
      <c r="CU25" s="23" t="s">
        <v>142</v>
      </c>
      <c r="CV25" s="23" t="s">
        <v>142</v>
      </c>
      <c r="CW25" s="23" t="s">
        <v>142</v>
      </c>
      <c r="CX25" s="23" t="s">
        <v>142</v>
      </c>
      <c r="CY25" s="23" t="s">
        <v>142</v>
      </c>
      <c r="CZ25" s="26" t="s">
        <v>142</v>
      </c>
      <c r="DA25" s="23" t="s">
        <v>142</v>
      </c>
      <c r="DC25" s="137" t="s">
        <v>146</v>
      </c>
      <c r="DD25" s="26" t="s">
        <v>152</v>
      </c>
      <c r="DE25" s="26" t="s">
        <v>152</v>
      </c>
      <c r="DF25" s="137" t="s">
        <v>146</v>
      </c>
      <c r="DG25" s="26" t="s">
        <v>146</v>
      </c>
      <c r="DH25" s="26" t="s">
        <v>152</v>
      </c>
      <c r="DI25" s="67"/>
      <c r="DJ25" s="23"/>
      <c r="DK25" s="23"/>
      <c r="DL25" s="26"/>
      <c r="DM25" s="26"/>
    </row>
    <row r="26" spans="1:117" s="53" customFormat="1" ht="49.5" x14ac:dyDescent="0.3">
      <c r="A26" s="105">
        <v>16</v>
      </c>
      <c r="B26" s="105" t="s">
        <v>69</v>
      </c>
      <c r="C26" s="59" t="s">
        <v>136</v>
      </c>
      <c r="D26" s="99" t="b">
        <v>1</v>
      </c>
      <c r="E26" s="141">
        <f t="shared" si="0"/>
        <v>87</v>
      </c>
      <c r="F26" s="68" t="s">
        <v>146</v>
      </c>
      <c r="G26" s="64" t="s">
        <v>152</v>
      </c>
      <c r="H26" s="57" t="s">
        <v>821</v>
      </c>
      <c r="I26" s="57" t="s">
        <v>821</v>
      </c>
      <c r="J26" s="57" t="s">
        <v>822</v>
      </c>
      <c r="K26" s="57" t="s">
        <v>142</v>
      </c>
      <c r="L26" s="57" t="s">
        <v>142</v>
      </c>
      <c r="M26" s="57" t="s">
        <v>142</v>
      </c>
      <c r="N26" s="57" t="s">
        <v>821</v>
      </c>
      <c r="O26" s="57" t="s">
        <v>142</v>
      </c>
      <c r="P26" s="57" t="s">
        <v>821</v>
      </c>
      <c r="Q26" s="64" t="s">
        <v>152</v>
      </c>
      <c r="R26" s="57" t="s">
        <v>824</v>
      </c>
      <c r="S26" s="57" t="s">
        <v>142</v>
      </c>
      <c r="T26" s="57" t="s">
        <v>822</v>
      </c>
      <c r="U26" s="57" t="s">
        <v>142</v>
      </c>
      <c r="V26" s="64" t="s">
        <v>146</v>
      </c>
      <c r="W26" s="64" t="s">
        <v>142</v>
      </c>
      <c r="X26" s="57" t="s">
        <v>142</v>
      </c>
      <c r="Y26" s="57"/>
      <c r="Z26" s="57" t="s">
        <v>142</v>
      </c>
      <c r="AA26" s="57" t="s">
        <v>821</v>
      </c>
      <c r="AB26" s="64" t="s">
        <v>142</v>
      </c>
      <c r="AC26" s="57" t="s">
        <v>822</v>
      </c>
      <c r="AD26" s="64" t="s">
        <v>146</v>
      </c>
      <c r="AE26" s="57" t="s">
        <v>821</v>
      </c>
      <c r="AF26" s="64" t="s">
        <v>142</v>
      </c>
      <c r="AG26" s="64" t="s">
        <v>826</v>
      </c>
      <c r="AH26" s="57" t="s">
        <v>822</v>
      </c>
      <c r="AI26" s="64" t="s">
        <v>825</v>
      </c>
      <c r="AJ26" s="57" t="s">
        <v>821</v>
      </c>
      <c r="AK26" s="64" t="s">
        <v>821</v>
      </c>
      <c r="AL26" s="64" t="s">
        <v>142</v>
      </c>
      <c r="AM26" s="64" t="s">
        <v>142</v>
      </c>
      <c r="AN26" s="64" t="s">
        <v>821</v>
      </c>
      <c r="AO26" s="64"/>
      <c r="AP26" s="64" t="s">
        <v>821</v>
      </c>
      <c r="AQ26" s="64" t="s">
        <v>821</v>
      </c>
      <c r="AR26" s="64" t="s">
        <v>821</v>
      </c>
      <c r="AS26" s="64" t="s">
        <v>821</v>
      </c>
      <c r="AT26" s="64" t="s">
        <v>821</v>
      </c>
      <c r="AU26" s="64" t="s">
        <v>821</v>
      </c>
      <c r="AV26" s="64" t="s">
        <v>822</v>
      </c>
      <c r="AW26" s="64" t="s">
        <v>146</v>
      </c>
      <c r="AX26" s="64" t="s">
        <v>142</v>
      </c>
      <c r="AY26" s="64" t="s">
        <v>142</v>
      </c>
      <c r="AZ26" s="64" t="s">
        <v>142</v>
      </c>
      <c r="BA26" s="64" t="s">
        <v>142</v>
      </c>
      <c r="BB26" s="64" t="s">
        <v>822</v>
      </c>
      <c r="BC26" s="64" t="s">
        <v>822</v>
      </c>
      <c r="BD26" s="64" t="s">
        <v>142</v>
      </c>
      <c r="BE26" s="64"/>
      <c r="BF26" s="64" t="s">
        <v>142</v>
      </c>
      <c r="BG26" s="64" t="s">
        <v>142</v>
      </c>
      <c r="BH26" s="64" t="s">
        <v>146</v>
      </c>
      <c r="BI26" s="64" t="s">
        <v>822</v>
      </c>
      <c r="BJ26" s="64"/>
      <c r="BK26" s="64" t="s">
        <v>821</v>
      </c>
      <c r="BL26" s="57" t="s">
        <v>845</v>
      </c>
      <c r="BM26" s="64" t="s">
        <v>152</v>
      </c>
      <c r="BN26" s="57" t="s">
        <v>142</v>
      </c>
      <c r="BO26" s="64" t="s">
        <v>822</v>
      </c>
      <c r="BP26" s="64" t="s">
        <v>825</v>
      </c>
      <c r="BQ26" s="64" t="s">
        <v>142</v>
      </c>
      <c r="BR26" s="64" t="s">
        <v>822</v>
      </c>
      <c r="BS26" s="64" t="s">
        <v>828</v>
      </c>
      <c r="BT26" s="64" t="s">
        <v>821</v>
      </c>
      <c r="BU26" s="64" t="s">
        <v>142</v>
      </c>
      <c r="BV26" s="64" t="s">
        <v>821</v>
      </c>
      <c r="BW26" s="64" t="s">
        <v>146</v>
      </c>
      <c r="BX26" s="64" t="s">
        <v>825</v>
      </c>
      <c r="BY26" s="64" t="s">
        <v>825</v>
      </c>
      <c r="BZ26" s="64" t="s">
        <v>821</v>
      </c>
      <c r="CA26" s="64" t="s">
        <v>821</v>
      </c>
      <c r="CB26" s="64" t="s">
        <v>821</v>
      </c>
      <c r="CC26" s="64" t="s">
        <v>825</v>
      </c>
      <c r="CD26" s="64" t="s">
        <v>821</v>
      </c>
      <c r="CE26" s="64" t="s">
        <v>822</v>
      </c>
      <c r="CF26" s="64" t="s">
        <v>822</v>
      </c>
      <c r="CG26" s="64" t="s">
        <v>822</v>
      </c>
      <c r="CH26" s="64" t="s">
        <v>825</v>
      </c>
      <c r="CI26" s="57" t="s">
        <v>142</v>
      </c>
      <c r="CJ26" s="64" t="s">
        <v>142</v>
      </c>
      <c r="CK26" s="64" t="s">
        <v>821</v>
      </c>
      <c r="CL26" s="64" t="s">
        <v>142</v>
      </c>
      <c r="CM26" s="64" t="s">
        <v>821</v>
      </c>
      <c r="CN26" s="64" t="s">
        <v>821</v>
      </c>
      <c r="CO26" s="64" t="s">
        <v>821</v>
      </c>
      <c r="CP26" s="64" t="s">
        <v>142</v>
      </c>
      <c r="CQ26" s="64" t="s">
        <v>821</v>
      </c>
      <c r="CR26" s="64" t="s">
        <v>821</v>
      </c>
      <c r="CS26" s="57" t="s">
        <v>845</v>
      </c>
      <c r="CT26" s="64" t="s">
        <v>142</v>
      </c>
      <c r="CU26" s="64" t="s">
        <v>142</v>
      </c>
      <c r="CV26" s="64" t="s">
        <v>822</v>
      </c>
      <c r="CW26" s="64" t="s">
        <v>142</v>
      </c>
      <c r="CX26" s="64" t="s">
        <v>142</v>
      </c>
      <c r="CY26" s="64" t="s">
        <v>142</v>
      </c>
      <c r="CZ26" s="64" t="s">
        <v>821</v>
      </c>
      <c r="DA26" s="64" t="s">
        <v>142</v>
      </c>
      <c r="DC26" s="64" t="s">
        <v>142</v>
      </c>
      <c r="DD26" s="57" t="s">
        <v>812</v>
      </c>
      <c r="DE26" s="57" t="s">
        <v>812</v>
      </c>
      <c r="DF26" s="64" t="s">
        <v>142</v>
      </c>
      <c r="DG26" s="64" t="s">
        <v>146</v>
      </c>
      <c r="DH26" s="64" t="s">
        <v>142</v>
      </c>
      <c r="DI26" s="68"/>
      <c r="DJ26" s="57" t="s">
        <v>143</v>
      </c>
      <c r="DK26" s="57" t="s">
        <v>143</v>
      </c>
      <c r="DL26" s="64" t="s">
        <v>185</v>
      </c>
      <c r="DM26" s="64" t="s">
        <v>143</v>
      </c>
    </row>
    <row r="27" spans="1:117" s="53" customFormat="1" ht="49.5" x14ac:dyDescent="0.3">
      <c r="A27" s="105">
        <v>17</v>
      </c>
      <c r="B27" s="105" t="s">
        <v>70</v>
      </c>
      <c r="C27" s="59" t="s">
        <v>556</v>
      </c>
      <c r="D27" s="99" t="b">
        <v>1</v>
      </c>
      <c r="E27" s="141">
        <f t="shared" si="0"/>
        <v>87</v>
      </c>
      <c r="F27" s="68" t="s">
        <v>146</v>
      </c>
      <c r="G27" s="64" t="s">
        <v>820</v>
      </c>
      <c r="H27" s="57" t="s">
        <v>142</v>
      </c>
      <c r="I27" s="57" t="s">
        <v>142</v>
      </c>
      <c r="J27" s="57" t="s">
        <v>142</v>
      </c>
      <c r="K27" s="57" t="s">
        <v>822</v>
      </c>
      <c r="L27" s="57" t="s">
        <v>821</v>
      </c>
      <c r="M27" s="57" t="s">
        <v>142</v>
      </c>
      <c r="N27" s="57" t="s">
        <v>821</v>
      </c>
      <c r="O27" s="57" t="s">
        <v>821</v>
      </c>
      <c r="P27" s="57" t="s">
        <v>821</v>
      </c>
      <c r="Q27" s="64" t="s">
        <v>820</v>
      </c>
      <c r="R27" s="57" t="s">
        <v>825</v>
      </c>
      <c r="S27" s="57" t="s">
        <v>821</v>
      </c>
      <c r="T27" s="57" t="s">
        <v>142</v>
      </c>
      <c r="U27" s="57" t="s">
        <v>142</v>
      </c>
      <c r="V27" s="64" t="s">
        <v>146</v>
      </c>
      <c r="W27" s="64" t="s">
        <v>821</v>
      </c>
      <c r="X27" s="57" t="s">
        <v>821</v>
      </c>
      <c r="Y27" s="57"/>
      <c r="Z27" s="57" t="s">
        <v>142</v>
      </c>
      <c r="AA27" s="57" t="s">
        <v>821</v>
      </c>
      <c r="AB27" s="64" t="s">
        <v>825</v>
      </c>
      <c r="AC27" s="57" t="s">
        <v>821</v>
      </c>
      <c r="AD27" s="64" t="s">
        <v>146</v>
      </c>
      <c r="AE27" s="57" t="s">
        <v>821</v>
      </c>
      <c r="AF27" s="64" t="s">
        <v>142</v>
      </c>
      <c r="AG27" s="64" t="s">
        <v>821</v>
      </c>
      <c r="AH27" s="57" t="s">
        <v>821</v>
      </c>
      <c r="AI27" s="64" t="s">
        <v>827</v>
      </c>
      <c r="AJ27" s="57" t="s">
        <v>821</v>
      </c>
      <c r="AK27" s="64" t="s">
        <v>142</v>
      </c>
      <c r="AL27" s="64" t="s">
        <v>821</v>
      </c>
      <c r="AM27" s="64" t="s">
        <v>821</v>
      </c>
      <c r="AN27" s="64" t="s">
        <v>821</v>
      </c>
      <c r="AO27" s="64"/>
      <c r="AP27" s="64" t="s">
        <v>821</v>
      </c>
      <c r="AQ27" s="64" t="s">
        <v>142</v>
      </c>
      <c r="AR27" s="64" t="s">
        <v>142</v>
      </c>
      <c r="AS27" s="64" t="s">
        <v>821</v>
      </c>
      <c r="AT27" s="64" t="s">
        <v>821</v>
      </c>
      <c r="AU27" s="64" t="s">
        <v>821</v>
      </c>
      <c r="AV27" s="64" t="s">
        <v>142</v>
      </c>
      <c r="AW27" s="64" t="s">
        <v>146</v>
      </c>
      <c r="AX27" s="64" t="s">
        <v>821</v>
      </c>
      <c r="AY27" s="64" t="s">
        <v>142</v>
      </c>
      <c r="AZ27" s="64" t="s">
        <v>142</v>
      </c>
      <c r="BA27" s="64" t="s">
        <v>821</v>
      </c>
      <c r="BB27" s="64" t="s">
        <v>822</v>
      </c>
      <c r="BC27" s="64" t="s">
        <v>142</v>
      </c>
      <c r="BD27" s="64" t="s">
        <v>142</v>
      </c>
      <c r="BE27" s="64"/>
      <c r="BF27" s="64" t="s">
        <v>821</v>
      </c>
      <c r="BG27" s="64" t="s">
        <v>142</v>
      </c>
      <c r="BH27" s="64" t="s">
        <v>146</v>
      </c>
      <c r="BI27" s="64" t="s">
        <v>821</v>
      </c>
      <c r="BJ27" s="64"/>
      <c r="BK27" s="64" t="s">
        <v>142</v>
      </c>
      <c r="BL27" s="57" t="s">
        <v>845</v>
      </c>
      <c r="BM27" s="64" t="s">
        <v>820</v>
      </c>
      <c r="BN27" s="57" t="s">
        <v>142</v>
      </c>
      <c r="BO27" s="64" t="s">
        <v>822</v>
      </c>
      <c r="BP27" s="64" t="s">
        <v>822</v>
      </c>
      <c r="BQ27" s="64" t="s">
        <v>142</v>
      </c>
      <c r="BR27" s="64" t="s">
        <v>821</v>
      </c>
      <c r="BS27" s="64" t="s">
        <v>821</v>
      </c>
      <c r="BT27" s="64" t="s">
        <v>825</v>
      </c>
      <c r="BU27" s="64" t="s">
        <v>142</v>
      </c>
      <c r="BV27" s="64" t="s">
        <v>142</v>
      </c>
      <c r="BW27" s="64" t="s">
        <v>146</v>
      </c>
      <c r="BX27" s="64" t="s">
        <v>821</v>
      </c>
      <c r="BY27" s="64" t="s">
        <v>821</v>
      </c>
      <c r="BZ27" s="64" t="s">
        <v>821</v>
      </c>
      <c r="CA27" s="64" t="s">
        <v>821</v>
      </c>
      <c r="CB27" s="64" t="s">
        <v>821</v>
      </c>
      <c r="CC27" s="64" t="s">
        <v>821</v>
      </c>
      <c r="CD27" s="64" t="s">
        <v>821</v>
      </c>
      <c r="CE27" s="64" t="s">
        <v>821</v>
      </c>
      <c r="CF27" s="64" t="s">
        <v>142</v>
      </c>
      <c r="CG27" s="64" t="s">
        <v>821</v>
      </c>
      <c r="CH27" s="64" t="s">
        <v>142</v>
      </c>
      <c r="CI27" s="57" t="s">
        <v>142</v>
      </c>
      <c r="CJ27" s="64" t="s">
        <v>821</v>
      </c>
      <c r="CK27" s="64" t="s">
        <v>821</v>
      </c>
      <c r="CL27" s="64" t="s">
        <v>821</v>
      </c>
      <c r="CM27" s="64" t="s">
        <v>821</v>
      </c>
      <c r="CN27" s="64" t="s">
        <v>821</v>
      </c>
      <c r="CO27" s="64" t="s">
        <v>821</v>
      </c>
      <c r="CP27" s="64" t="s">
        <v>142</v>
      </c>
      <c r="CQ27" s="64" t="s">
        <v>821</v>
      </c>
      <c r="CR27" s="64" t="s">
        <v>825</v>
      </c>
      <c r="CS27" s="57" t="s">
        <v>845</v>
      </c>
      <c r="CT27" s="64" t="s">
        <v>821</v>
      </c>
      <c r="CU27" s="64" t="s">
        <v>821</v>
      </c>
      <c r="CV27" s="64" t="s">
        <v>142</v>
      </c>
      <c r="CW27" s="64" t="s">
        <v>142</v>
      </c>
      <c r="CX27" s="64" t="s">
        <v>821</v>
      </c>
      <c r="CY27" s="64" t="s">
        <v>822</v>
      </c>
      <c r="CZ27" s="64" t="s">
        <v>822</v>
      </c>
      <c r="DA27" s="64" t="s">
        <v>142</v>
      </c>
      <c r="DC27" s="64" t="s">
        <v>142</v>
      </c>
      <c r="DD27" s="57" t="s">
        <v>812</v>
      </c>
      <c r="DE27" s="57" t="s">
        <v>142</v>
      </c>
      <c r="DF27" s="64" t="s">
        <v>142</v>
      </c>
      <c r="DG27" s="64" t="s">
        <v>146</v>
      </c>
      <c r="DH27" s="64" t="s">
        <v>142</v>
      </c>
      <c r="DI27" s="68"/>
      <c r="DJ27" s="57"/>
      <c r="DK27" s="57"/>
      <c r="DL27" s="64"/>
      <c r="DM27" s="64"/>
    </row>
    <row r="28" spans="1:117" s="22" customFormat="1" ht="33" x14ac:dyDescent="0.3">
      <c r="A28" s="27">
        <v>18</v>
      </c>
      <c r="B28" s="27" t="s">
        <v>682</v>
      </c>
      <c r="C28" s="24" t="s">
        <v>557</v>
      </c>
      <c r="D28" s="43"/>
      <c r="E28" s="141">
        <f t="shared" si="0"/>
        <v>95</v>
      </c>
      <c r="F28" s="109" t="s">
        <v>142</v>
      </c>
      <c r="G28" s="23" t="s">
        <v>142</v>
      </c>
      <c r="H28" s="23" t="s">
        <v>142</v>
      </c>
      <c r="I28" s="23" t="s">
        <v>142</v>
      </c>
      <c r="J28" s="23" t="s">
        <v>142</v>
      </c>
      <c r="K28" s="23" t="s">
        <v>142</v>
      </c>
      <c r="L28" s="23" t="s">
        <v>142</v>
      </c>
      <c r="M28" s="23" t="s">
        <v>142</v>
      </c>
      <c r="N28" s="23" t="s">
        <v>142</v>
      </c>
      <c r="O28" s="23" t="s">
        <v>142</v>
      </c>
      <c r="P28" s="23" t="s">
        <v>142</v>
      </c>
      <c r="Q28" s="23" t="s">
        <v>142</v>
      </c>
      <c r="R28" s="23" t="s">
        <v>142</v>
      </c>
      <c r="S28" s="23" t="s">
        <v>142</v>
      </c>
      <c r="T28" s="23" t="s">
        <v>142</v>
      </c>
      <c r="U28" s="23" t="s">
        <v>142</v>
      </c>
      <c r="V28" s="23" t="s">
        <v>142</v>
      </c>
      <c r="W28" s="23" t="s">
        <v>142</v>
      </c>
      <c r="X28" s="23" t="s">
        <v>142</v>
      </c>
      <c r="Y28" s="23"/>
      <c r="Z28" s="23" t="s">
        <v>142</v>
      </c>
      <c r="AA28" s="23" t="s">
        <v>142</v>
      </c>
      <c r="AB28" s="23" t="s">
        <v>142</v>
      </c>
      <c r="AC28" s="23" t="s">
        <v>142</v>
      </c>
      <c r="AD28" s="23" t="s">
        <v>142</v>
      </c>
      <c r="AE28" s="23" t="s">
        <v>142</v>
      </c>
      <c r="AF28" s="23" t="s">
        <v>142</v>
      </c>
      <c r="AG28" s="23" t="s">
        <v>142</v>
      </c>
      <c r="AH28" s="23" t="s">
        <v>142</v>
      </c>
      <c r="AI28" s="23" t="s">
        <v>142</v>
      </c>
      <c r="AJ28" s="23" t="s">
        <v>142</v>
      </c>
      <c r="AK28" s="23" t="s">
        <v>142</v>
      </c>
      <c r="AL28" s="23" t="s">
        <v>142</v>
      </c>
      <c r="AM28" s="23" t="s">
        <v>142</v>
      </c>
      <c r="AN28" s="23" t="s">
        <v>142</v>
      </c>
      <c r="AO28" s="23"/>
      <c r="AP28" s="23" t="s">
        <v>142</v>
      </c>
      <c r="AQ28" s="23" t="s">
        <v>142</v>
      </c>
      <c r="AR28" s="23" t="s">
        <v>142</v>
      </c>
      <c r="AS28" s="23" t="s">
        <v>142</v>
      </c>
      <c r="AT28" s="23" t="s">
        <v>142</v>
      </c>
      <c r="AU28" s="23" t="s">
        <v>142</v>
      </c>
      <c r="AV28" s="23" t="s">
        <v>142</v>
      </c>
      <c r="AW28" s="23" t="s">
        <v>142</v>
      </c>
      <c r="AX28" s="23" t="s">
        <v>142</v>
      </c>
      <c r="AY28" s="23" t="s">
        <v>142</v>
      </c>
      <c r="AZ28" s="23" t="s">
        <v>142</v>
      </c>
      <c r="BA28" s="23" t="s">
        <v>142</v>
      </c>
      <c r="BB28" s="23" t="s">
        <v>142</v>
      </c>
      <c r="BC28" s="23" t="s">
        <v>142</v>
      </c>
      <c r="BD28" s="23" t="s">
        <v>142</v>
      </c>
      <c r="BE28" s="23"/>
      <c r="BF28" s="23" t="s">
        <v>142</v>
      </c>
      <c r="BG28" s="23" t="s">
        <v>142</v>
      </c>
      <c r="BH28" s="26" t="s">
        <v>146</v>
      </c>
      <c r="BI28" s="23" t="s">
        <v>142</v>
      </c>
      <c r="BJ28" s="23"/>
      <c r="BK28" s="23" t="s">
        <v>142</v>
      </c>
      <c r="BL28" s="23" t="s">
        <v>844</v>
      </c>
      <c r="BM28" s="23" t="s">
        <v>142</v>
      </c>
      <c r="BN28" s="23" t="s">
        <v>142</v>
      </c>
      <c r="BO28" s="23" t="s">
        <v>142</v>
      </c>
      <c r="BP28" s="23" t="s">
        <v>142</v>
      </c>
      <c r="BQ28" s="23" t="s">
        <v>142</v>
      </c>
      <c r="BR28" s="23" t="s">
        <v>142</v>
      </c>
      <c r="BS28" s="23" t="s">
        <v>142</v>
      </c>
      <c r="BT28" s="23" t="s">
        <v>142</v>
      </c>
      <c r="BU28" s="23" t="s">
        <v>142</v>
      </c>
      <c r="BV28" s="23" t="s">
        <v>142</v>
      </c>
      <c r="BW28" s="23" t="s">
        <v>142</v>
      </c>
      <c r="BX28" s="23" t="s">
        <v>142</v>
      </c>
      <c r="BY28" s="23" t="s">
        <v>142</v>
      </c>
      <c r="BZ28" s="23" t="s">
        <v>142</v>
      </c>
      <c r="CA28" s="23" t="s">
        <v>142</v>
      </c>
      <c r="CB28" s="23" t="s">
        <v>142</v>
      </c>
      <c r="CC28" s="23" t="s">
        <v>142</v>
      </c>
      <c r="CD28" s="23" t="s">
        <v>142</v>
      </c>
      <c r="CE28" s="23" t="s">
        <v>142</v>
      </c>
      <c r="CF28" s="23" t="s">
        <v>142</v>
      </c>
      <c r="CG28" s="23" t="s">
        <v>142</v>
      </c>
      <c r="CH28" s="23" t="s">
        <v>142</v>
      </c>
      <c r="CI28" s="23" t="s">
        <v>142</v>
      </c>
      <c r="CJ28" s="23" t="s">
        <v>142</v>
      </c>
      <c r="CK28" s="23" t="s">
        <v>142</v>
      </c>
      <c r="CL28" s="23" t="s">
        <v>142</v>
      </c>
      <c r="CM28" s="23" t="s">
        <v>142</v>
      </c>
      <c r="CN28" s="23" t="s">
        <v>142</v>
      </c>
      <c r="CO28" s="23" t="s">
        <v>142</v>
      </c>
      <c r="CP28" s="23" t="s">
        <v>142</v>
      </c>
      <c r="CQ28" s="23" t="s">
        <v>142</v>
      </c>
      <c r="CR28" s="23" t="s">
        <v>142</v>
      </c>
      <c r="CS28" s="23" t="s">
        <v>844</v>
      </c>
      <c r="CT28" s="23" t="s">
        <v>142</v>
      </c>
      <c r="CU28" s="23" t="s">
        <v>142</v>
      </c>
      <c r="CV28" s="23" t="s">
        <v>142</v>
      </c>
      <c r="CW28" s="23" t="s">
        <v>142</v>
      </c>
      <c r="CX28" s="23" t="s">
        <v>142</v>
      </c>
      <c r="CY28" s="23" t="s">
        <v>142</v>
      </c>
      <c r="CZ28" s="23" t="s">
        <v>142</v>
      </c>
      <c r="DA28" s="23" t="s">
        <v>142</v>
      </c>
      <c r="DC28" s="145" t="s">
        <v>142</v>
      </c>
      <c r="DD28" s="23" t="s">
        <v>142</v>
      </c>
      <c r="DE28" s="23" t="s">
        <v>142</v>
      </c>
      <c r="DF28" s="145" t="s">
        <v>142</v>
      </c>
      <c r="DG28" s="23" t="s">
        <v>142</v>
      </c>
      <c r="DH28" s="23" t="s">
        <v>142</v>
      </c>
      <c r="DI28" s="109"/>
      <c r="DJ28" s="23" t="s">
        <v>142</v>
      </c>
      <c r="DK28" s="23" t="s">
        <v>142</v>
      </c>
      <c r="DL28" s="23" t="s">
        <v>142</v>
      </c>
      <c r="DM28" s="23" t="s">
        <v>142</v>
      </c>
    </row>
    <row r="29" spans="1:117" s="53" customFormat="1" ht="33.75" thickBot="1" x14ac:dyDescent="0.35">
      <c r="A29" s="105">
        <v>19</v>
      </c>
      <c r="B29" s="105" t="s">
        <v>683</v>
      </c>
      <c r="C29" s="106" t="s">
        <v>558</v>
      </c>
      <c r="D29" s="107">
        <v>0</v>
      </c>
      <c r="E29" s="142">
        <f t="shared" si="0"/>
        <v>95</v>
      </c>
      <c r="F29" s="110" t="s">
        <v>142</v>
      </c>
      <c r="G29" s="105" t="s">
        <v>142</v>
      </c>
      <c r="H29" s="105" t="s">
        <v>142</v>
      </c>
      <c r="I29" s="105" t="s">
        <v>142</v>
      </c>
      <c r="J29" s="105" t="s">
        <v>142</v>
      </c>
      <c r="K29" s="105" t="s">
        <v>142</v>
      </c>
      <c r="L29" s="105" t="s">
        <v>142</v>
      </c>
      <c r="M29" s="105" t="s">
        <v>142</v>
      </c>
      <c r="N29" s="105" t="s">
        <v>142</v>
      </c>
      <c r="O29" s="105" t="s">
        <v>142</v>
      </c>
      <c r="P29" s="105" t="s">
        <v>142</v>
      </c>
      <c r="Q29" s="105" t="s">
        <v>142</v>
      </c>
      <c r="R29" s="105" t="s">
        <v>142</v>
      </c>
      <c r="S29" s="105" t="s">
        <v>142</v>
      </c>
      <c r="T29" s="105" t="s">
        <v>142</v>
      </c>
      <c r="U29" s="105" t="s">
        <v>142</v>
      </c>
      <c r="V29" s="105" t="s">
        <v>688</v>
      </c>
      <c r="W29" s="105" t="s">
        <v>686</v>
      </c>
      <c r="X29" s="105" t="s">
        <v>685</v>
      </c>
      <c r="Y29" s="105"/>
      <c r="Z29" s="105" t="s">
        <v>142</v>
      </c>
      <c r="AA29" s="105" t="s">
        <v>142</v>
      </c>
      <c r="AB29" s="105" t="s">
        <v>693</v>
      </c>
      <c r="AC29" s="105" t="s">
        <v>142</v>
      </c>
      <c r="AD29" s="105" t="s">
        <v>142</v>
      </c>
      <c r="AE29" s="105" t="s">
        <v>142</v>
      </c>
      <c r="AF29" s="105" t="s">
        <v>142</v>
      </c>
      <c r="AG29" s="105" t="s">
        <v>142</v>
      </c>
      <c r="AH29" s="105" t="s">
        <v>142</v>
      </c>
      <c r="AI29" s="105" t="s">
        <v>142</v>
      </c>
      <c r="AJ29" s="105" t="s">
        <v>685</v>
      </c>
      <c r="AK29" s="105" t="s">
        <v>142</v>
      </c>
      <c r="AL29" s="105" t="s">
        <v>142</v>
      </c>
      <c r="AM29" s="105" t="s">
        <v>693</v>
      </c>
      <c r="AN29" s="105" t="s">
        <v>142</v>
      </c>
      <c r="AO29" s="105"/>
      <c r="AP29" s="105" t="s">
        <v>142</v>
      </c>
      <c r="AQ29" s="105" t="s">
        <v>142</v>
      </c>
      <c r="AR29" s="105" t="s">
        <v>142</v>
      </c>
      <c r="AS29" s="105" t="s">
        <v>142</v>
      </c>
      <c r="AT29" s="105" t="s">
        <v>142</v>
      </c>
      <c r="AU29" s="105" t="s">
        <v>142</v>
      </c>
      <c r="AV29" s="105" t="s">
        <v>142</v>
      </c>
      <c r="AW29" s="105" t="s">
        <v>685</v>
      </c>
      <c r="AX29" s="105" t="s">
        <v>142</v>
      </c>
      <c r="AY29" s="105" t="s">
        <v>142</v>
      </c>
      <c r="AZ29" s="105" t="s">
        <v>142</v>
      </c>
      <c r="BA29" s="105" t="s">
        <v>142</v>
      </c>
      <c r="BB29" s="105" t="s">
        <v>142</v>
      </c>
      <c r="BC29" s="105" t="s">
        <v>142</v>
      </c>
      <c r="BD29" s="105" t="s">
        <v>142</v>
      </c>
      <c r="BE29" s="105"/>
      <c r="BF29" s="105" t="s">
        <v>688</v>
      </c>
      <c r="BG29" s="105" t="s">
        <v>142</v>
      </c>
      <c r="BH29" s="108" t="s">
        <v>146</v>
      </c>
      <c r="BI29" s="105" t="s">
        <v>142</v>
      </c>
      <c r="BJ29" s="105"/>
      <c r="BK29" s="105" t="s">
        <v>142</v>
      </c>
      <c r="BL29" s="105" t="s">
        <v>844</v>
      </c>
      <c r="BM29" s="105" t="s">
        <v>142</v>
      </c>
      <c r="BN29" s="105" t="s">
        <v>142</v>
      </c>
      <c r="BO29" s="105" t="s">
        <v>142</v>
      </c>
      <c r="BP29" s="105" t="s">
        <v>142</v>
      </c>
      <c r="BQ29" s="105" t="s">
        <v>142</v>
      </c>
      <c r="BR29" s="105" t="s">
        <v>142</v>
      </c>
      <c r="BS29" s="105" t="s">
        <v>142</v>
      </c>
      <c r="BT29" s="105" t="s">
        <v>142</v>
      </c>
      <c r="BU29" s="105" t="s">
        <v>142</v>
      </c>
      <c r="BV29" s="105" t="s">
        <v>142</v>
      </c>
      <c r="BW29" s="105" t="s">
        <v>686</v>
      </c>
      <c r="BX29" s="105" t="s">
        <v>142</v>
      </c>
      <c r="BY29" s="105" t="s">
        <v>142</v>
      </c>
      <c r="BZ29" s="105" t="s">
        <v>142</v>
      </c>
      <c r="CA29" s="105" t="s">
        <v>142</v>
      </c>
      <c r="CB29" s="105" t="s">
        <v>142</v>
      </c>
      <c r="CC29" s="105" t="s">
        <v>688</v>
      </c>
      <c r="CD29" s="105" t="s">
        <v>142</v>
      </c>
      <c r="CE29" s="105" t="s">
        <v>142</v>
      </c>
      <c r="CF29" s="105" t="s">
        <v>142</v>
      </c>
      <c r="CG29" s="105" t="s">
        <v>142</v>
      </c>
      <c r="CH29" s="105" t="s">
        <v>688</v>
      </c>
      <c r="CI29" s="105" t="s">
        <v>142</v>
      </c>
      <c r="CJ29" s="105" t="s">
        <v>142</v>
      </c>
      <c r="CK29" s="105" t="s">
        <v>685</v>
      </c>
      <c r="CL29" s="105" t="s">
        <v>142</v>
      </c>
      <c r="CM29" s="105" t="s">
        <v>142</v>
      </c>
      <c r="CN29" s="105" t="s">
        <v>142</v>
      </c>
      <c r="CO29" s="105" t="s">
        <v>142</v>
      </c>
      <c r="CP29" s="105" t="s">
        <v>142</v>
      </c>
      <c r="CQ29" s="105" t="s">
        <v>142</v>
      </c>
      <c r="CR29" s="105" t="s">
        <v>142</v>
      </c>
      <c r="CS29" s="105" t="s">
        <v>846</v>
      </c>
      <c r="CT29" s="105" t="s">
        <v>142</v>
      </c>
      <c r="CU29" s="105" t="s">
        <v>142</v>
      </c>
      <c r="CV29" s="105" t="s">
        <v>142</v>
      </c>
      <c r="CW29" s="105" t="s">
        <v>142</v>
      </c>
      <c r="CX29" s="105" t="s">
        <v>142</v>
      </c>
      <c r="CY29" s="105" t="s">
        <v>142</v>
      </c>
      <c r="CZ29" s="105" t="s">
        <v>685</v>
      </c>
      <c r="DA29" s="105" t="s">
        <v>142</v>
      </c>
      <c r="DC29" s="146" t="s">
        <v>142</v>
      </c>
      <c r="DD29" s="105" t="s">
        <v>142</v>
      </c>
      <c r="DE29" s="105" t="s">
        <v>142</v>
      </c>
      <c r="DF29" s="146" t="s">
        <v>142</v>
      </c>
      <c r="DG29" s="105" t="s">
        <v>142</v>
      </c>
      <c r="DH29" s="105" t="s">
        <v>142</v>
      </c>
      <c r="DI29" s="110"/>
      <c r="DJ29" s="105"/>
      <c r="DK29" s="105"/>
      <c r="DL29" s="105"/>
      <c r="DM29" s="105"/>
    </row>
    <row r="30" spans="1:117" ht="18" thickTop="1" thickBot="1" x14ac:dyDescent="0.35">
      <c r="A30" s="34"/>
      <c r="B30" s="34"/>
      <c r="C30" s="35" t="s">
        <v>149</v>
      </c>
      <c r="D30" s="46"/>
      <c r="E30" s="135"/>
      <c r="F30" s="40">
        <f t="shared" ref="F30:T30" si="1">COUNTIF(F3:F29, "O")</f>
        <v>5</v>
      </c>
      <c r="G30" s="40">
        <f t="shared" si="1"/>
        <v>12</v>
      </c>
      <c r="H30" s="40">
        <f t="shared" si="1"/>
        <v>25</v>
      </c>
      <c r="I30" s="40">
        <f t="shared" si="1"/>
        <v>24</v>
      </c>
      <c r="J30" s="40">
        <f t="shared" si="1"/>
        <v>19</v>
      </c>
      <c r="K30" s="40">
        <f t="shared" si="1"/>
        <v>25</v>
      </c>
      <c r="L30" s="40">
        <f t="shared" si="1"/>
        <v>25</v>
      </c>
      <c r="M30" s="34">
        <f>COUNTIF(M3:M29, "O")</f>
        <v>13</v>
      </c>
      <c r="N30" s="40">
        <f t="shared" si="1"/>
        <v>25</v>
      </c>
      <c r="O30" s="34">
        <f t="shared" si="1"/>
        <v>13</v>
      </c>
      <c r="P30" s="40">
        <f t="shared" si="1"/>
        <v>25</v>
      </c>
      <c r="Q30" s="40">
        <f t="shared" si="1"/>
        <v>12</v>
      </c>
      <c r="R30" s="34">
        <f t="shared" si="1"/>
        <v>25</v>
      </c>
      <c r="S30" s="34">
        <f t="shared" si="1"/>
        <v>25</v>
      </c>
      <c r="T30" s="34">
        <f t="shared" si="1"/>
        <v>19</v>
      </c>
      <c r="U30" s="34">
        <f t="shared" ref="U30" si="2">COUNTIF(U3:U29, "O")</f>
        <v>25</v>
      </c>
      <c r="V30" s="34">
        <f>COUNTIF(V3:V29, "O")</f>
        <v>5</v>
      </c>
      <c r="W30" s="34">
        <f>COUNTIF(W3:W29, "O")</f>
        <v>20</v>
      </c>
      <c r="X30" s="34">
        <f>COUNTIF(X3:X29, "O")</f>
        <v>24</v>
      </c>
      <c r="Y30" s="40"/>
      <c r="Z30" s="34">
        <f t="shared" ref="Z30" si="3">COUNTIF(Z3:Z29, "O")</f>
        <v>25</v>
      </c>
      <c r="AA30" s="34">
        <f t="shared" ref="AA30:AN30" si="4">COUNTIF(AA3:AA29, "O")</f>
        <v>25</v>
      </c>
      <c r="AB30" s="34">
        <f t="shared" si="4"/>
        <v>24</v>
      </c>
      <c r="AC30" s="34">
        <f t="shared" si="4"/>
        <v>25</v>
      </c>
      <c r="AD30" s="40">
        <f t="shared" si="4"/>
        <v>23</v>
      </c>
      <c r="AE30" s="40">
        <f t="shared" si="4"/>
        <v>25</v>
      </c>
      <c r="AF30" s="40">
        <f t="shared" si="4"/>
        <v>25</v>
      </c>
      <c r="AG30" s="40">
        <f t="shared" si="4"/>
        <v>20</v>
      </c>
      <c r="AH30" s="40">
        <f t="shared" si="4"/>
        <v>25</v>
      </c>
      <c r="AI30" s="40">
        <f>COUNTIF(AI3:AI29, "O")</f>
        <v>25</v>
      </c>
      <c r="AJ30" s="40">
        <f t="shared" si="4"/>
        <v>15</v>
      </c>
      <c r="AK30" s="40">
        <f t="shared" si="4"/>
        <v>25</v>
      </c>
      <c r="AL30" s="40">
        <f t="shared" si="4"/>
        <v>25</v>
      </c>
      <c r="AM30" s="40">
        <f t="shared" si="4"/>
        <v>12</v>
      </c>
      <c r="AN30" s="40">
        <f t="shared" si="4"/>
        <v>25</v>
      </c>
      <c r="AO30" s="40"/>
      <c r="AP30" s="40">
        <f t="shared" ref="AP30" si="5">COUNTIF(AP3:AP29, "O")</f>
        <v>19</v>
      </c>
      <c r="AQ30" s="40">
        <f t="shared" ref="AQ30:BD30" si="6">COUNTIF(AQ3:AQ29, "O")</f>
        <v>25</v>
      </c>
      <c r="AR30" s="40">
        <f t="shared" si="6"/>
        <v>24</v>
      </c>
      <c r="AS30" s="40">
        <f t="shared" si="6"/>
        <v>24</v>
      </c>
      <c r="AT30" s="40">
        <f t="shared" si="6"/>
        <v>14</v>
      </c>
      <c r="AU30" s="40">
        <f t="shared" si="6"/>
        <v>25</v>
      </c>
      <c r="AV30" s="40">
        <f t="shared" si="6"/>
        <v>13</v>
      </c>
      <c r="AW30" s="40">
        <f t="shared" si="6"/>
        <v>5</v>
      </c>
      <c r="AX30" s="40">
        <f t="shared" si="6"/>
        <v>25</v>
      </c>
      <c r="AY30" s="40">
        <f t="shared" si="6"/>
        <v>25</v>
      </c>
      <c r="AZ30" s="40">
        <f t="shared" si="6"/>
        <v>24</v>
      </c>
      <c r="BA30" s="40">
        <f t="shared" si="6"/>
        <v>25</v>
      </c>
      <c r="BB30" s="40">
        <f t="shared" si="6"/>
        <v>25</v>
      </c>
      <c r="BC30" s="40">
        <f>COUNTIF(BC3:BC29, "O")</f>
        <v>24</v>
      </c>
      <c r="BD30" s="40">
        <f t="shared" si="6"/>
        <v>25</v>
      </c>
      <c r="BE30" s="40"/>
      <c r="BF30" s="40">
        <f>COUNTIF(BF3:BF29, "O")</f>
        <v>17</v>
      </c>
      <c r="BG30" s="40">
        <f t="shared" ref="BG30:BL30" si="7">COUNTIF(BG3:BG29, "O")</f>
        <v>24</v>
      </c>
      <c r="BH30" s="40">
        <f t="shared" si="7"/>
        <v>5</v>
      </c>
      <c r="BI30" s="40">
        <f>COUNTIF(BI3:BI29, "O")</f>
        <v>25</v>
      </c>
      <c r="BJ30" s="40"/>
      <c r="BK30" s="40">
        <f t="shared" si="7"/>
        <v>25</v>
      </c>
      <c r="BL30" s="40">
        <f t="shared" si="7"/>
        <v>16</v>
      </c>
      <c r="BM30" s="40">
        <f>COUNTIF(BM3:BM29, "O")</f>
        <v>12</v>
      </c>
      <c r="BN30" s="34">
        <f t="shared" ref="BN30" si="8">COUNTIF(BN3:BN29, "O")</f>
        <v>25</v>
      </c>
      <c r="BO30" s="40">
        <f>COUNTIF(BO3:BO29, "O")</f>
        <v>17</v>
      </c>
      <c r="BP30" s="40">
        <f t="shared" ref="BP30:CI30" si="9">COUNTIF(BP3:BP29, "O")</f>
        <v>25</v>
      </c>
      <c r="BQ30" s="40">
        <f t="shared" si="9"/>
        <v>24</v>
      </c>
      <c r="BR30" s="40">
        <f t="shared" si="9"/>
        <v>25</v>
      </c>
      <c r="BS30" s="40">
        <f t="shared" si="9"/>
        <v>24</v>
      </c>
      <c r="BT30" s="40">
        <f t="shared" si="9"/>
        <v>25</v>
      </c>
      <c r="BU30" s="40">
        <f t="shared" si="9"/>
        <v>17</v>
      </c>
      <c r="BV30" s="40">
        <f t="shared" si="9"/>
        <v>25</v>
      </c>
      <c r="BW30" s="40">
        <f t="shared" si="9"/>
        <v>21</v>
      </c>
      <c r="BX30" s="40">
        <f t="shared" si="9"/>
        <v>24</v>
      </c>
      <c r="BY30" s="40">
        <f t="shared" si="9"/>
        <v>25</v>
      </c>
      <c r="BZ30" s="40">
        <f>COUNTIF(BZ3:BZ29, "O")</f>
        <v>24</v>
      </c>
      <c r="CA30" s="40">
        <f>COUNTIF(CA3:CA29, "O")</f>
        <v>17</v>
      </c>
      <c r="CB30" s="40">
        <f>COUNTIF(CB3:CB29, "O")</f>
        <v>25</v>
      </c>
      <c r="CC30" s="34">
        <f t="shared" si="9"/>
        <v>20</v>
      </c>
      <c r="CD30" s="40">
        <f t="shared" si="9"/>
        <v>17</v>
      </c>
      <c r="CE30" s="40">
        <f t="shared" si="9"/>
        <v>25</v>
      </c>
      <c r="CF30" s="40">
        <f t="shared" si="9"/>
        <v>25</v>
      </c>
      <c r="CG30" s="40">
        <f t="shared" si="9"/>
        <v>25</v>
      </c>
      <c r="CH30" s="40">
        <f t="shared" si="9"/>
        <v>13</v>
      </c>
      <c r="CI30" s="34">
        <f t="shared" si="9"/>
        <v>25</v>
      </c>
      <c r="CJ30" s="40">
        <f t="shared" ref="CJ30:CS30" si="10">COUNTIF(CJ3:CJ29, "O")</f>
        <v>25</v>
      </c>
      <c r="CK30" s="40">
        <f t="shared" si="10"/>
        <v>13</v>
      </c>
      <c r="CL30" s="40">
        <f t="shared" si="10"/>
        <v>25</v>
      </c>
      <c r="CM30" s="40">
        <f>COUNTIF(CM3:CM29, "O")</f>
        <v>25</v>
      </c>
      <c r="CN30" s="40">
        <f t="shared" si="10"/>
        <v>25</v>
      </c>
      <c r="CO30" s="40">
        <f t="shared" si="10"/>
        <v>25</v>
      </c>
      <c r="CP30" s="40">
        <f t="shared" si="10"/>
        <v>25</v>
      </c>
      <c r="CQ30" s="40">
        <f t="shared" si="10"/>
        <v>25</v>
      </c>
      <c r="CR30" s="40">
        <f t="shared" si="10"/>
        <v>24</v>
      </c>
      <c r="CS30" s="40">
        <f t="shared" si="10"/>
        <v>16</v>
      </c>
      <c r="CT30" s="40">
        <f t="shared" ref="CT30:DE30" si="11">COUNTIF(CT3:CT29, "O")</f>
        <v>25</v>
      </c>
      <c r="CU30" s="40">
        <f t="shared" si="11"/>
        <v>25</v>
      </c>
      <c r="CV30" s="40">
        <f>COUNTIF(CV3:CV29, "O")</f>
        <v>25</v>
      </c>
      <c r="CW30" s="40">
        <f t="shared" si="11"/>
        <v>25</v>
      </c>
      <c r="CX30" s="40">
        <f>COUNTIF(CX3:CX29, "O")</f>
        <v>25</v>
      </c>
      <c r="CY30" s="40">
        <f t="shared" si="11"/>
        <v>25</v>
      </c>
      <c r="CZ30" s="40">
        <f>COUNTIF(CZ3:CZ29, "O")</f>
        <v>13</v>
      </c>
      <c r="DA30" s="40">
        <f t="shared" si="11"/>
        <v>25</v>
      </c>
      <c r="DC30" s="34">
        <f t="shared" si="11"/>
        <v>24</v>
      </c>
      <c r="DD30" s="40">
        <f t="shared" si="11"/>
        <v>19</v>
      </c>
      <c r="DE30" s="40">
        <f t="shared" si="11"/>
        <v>19</v>
      </c>
      <c r="DF30" s="34">
        <f>COUNTIF(DF3:DF29, "O")</f>
        <v>24</v>
      </c>
      <c r="DG30" s="40">
        <f t="shared" ref="DG30" si="12">COUNTIF(DG3:DG29, "O")</f>
        <v>15</v>
      </c>
      <c r="DH30" s="40">
        <f t="shared" ref="DH30" si="13">COUNTIF(DH3:DH29, "O")</f>
        <v>19</v>
      </c>
      <c r="DI30" s="40"/>
      <c r="DJ30" s="40">
        <f>COUNTIF(DJ3:DJ29, "O")</f>
        <v>11</v>
      </c>
      <c r="DK30" s="34">
        <f>COUNTIF(DK3:DK28, "O")</f>
        <v>6</v>
      </c>
      <c r="DL30" s="34">
        <f>COUNTIF(DL3:DL28, "O")</f>
        <v>6</v>
      </c>
      <c r="DM30" s="34">
        <f>COUNTIF(DM3:DM28, "O")</f>
        <v>7</v>
      </c>
    </row>
    <row r="31" spans="1:117" s="55" customFormat="1" ht="17.25" thickTop="1" x14ac:dyDescent="0.3">
      <c r="E31" s="140">
        <f t="shared" ref="E31:E37" si="14">COUNTIF(F31:DA31, "O")</f>
        <v>0</v>
      </c>
      <c r="L31" s="134"/>
      <c r="P31" s="112"/>
      <c r="R31" s="112"/>
      <c r="S31" s="112"/>
      <c r="U31" s="112"/>
      <c r="Z31" s="112"/>
      <c r="AK31" s="55" t="s">
        <v>279</v>
      </c>
      <c r="AS31" s="55" t="s">
        <v>362</v>
      </c>
      <c r="BB31" s="55" t="s">
        <v>295</v>
      </c>
      <c r="BI31" s="55" t="s">
        <v>362</v>
      </c>
      <c r="BR31" s="55" t="s">
        <v>382</v>
      </c>
      <c r="BS31" s="55" t="s">
        <v>362</v>
      </c>
      <c r="BT31" s="55" t="s">
        <v>402</v>
      </c>
      <c r="DK31" s="116" t="s">
        <v>202</v>
      </c>
      <c r="DL31" s="55" t="s">
        <v>184</v>
      </c>
    </row>
    <row r="32" spans="1:117" s="131" customFormat="1" x14ac:dyDescent="0.3">
      <c r="E32" s="143">
        <f t="shared" si="14"/>
        <v>36</v>
      </c>
      <c r="H32" s="112" t="s">
        <v>142</v>
      </c>
      <c r="K32" s="112" t="s">
        <v>142</v>
      </c>
      <c r="L32" s="112" t="s">
        <v>142</v>
      </c>
      <c r="N32" s="112" t="s">
        <v>142</v>
      </c>
      <c r="U32" s="131" t="s">
        <v>845</v>
      </c>
      <c r="Z32" s="131" t="s">
        <v>844</v>
      </c>
      <c r="AC32" s="112" t="s">
        <v>704</v>
      </c>
      <c r="AD32" s="139"/>
      <c r="AE32" s="112" t="s">
        <v>142</v>
      </c>
      <c r="AF32" s="112"/>
      <c r="AG32" s="112"/>
      <c r="AH32" s="112" t="s">
        <v>685</v>
      </c>
      <c r="AI32" s="112" t="s">
        <v>142</v>
      </c>
      <c r="AL32" s="131" t="s">
        <v>142</v>
      </c>
      <c r="AN32" s="131" t="s">
        <v>142</v>
      </c>
      <c r="AQ32" s="131" t="s">
        <v>142</v>
      </c>
      <c r="AT32" s="112"/>
      <c r="AU32" s="131" t="s">
        <v>142</v>
      </c>
      <c r="AY32" s="131" t="s">
        <v>142</v>
      </c>
      <c r="BA32" s="131" t="s">
        <v>142</v>
      </c>
      <c r="BD32" s="131" t="s">
        <v>685</v>
      </c>
      <c r="BE32" s="112"/>
      <c r="BK32" s="131" t="s">
        <v>142</v>
      </c>
      <c r="BM32" s="112"/>
      <c r="BN32" s="131" t="s">
        <v>845</v>
      </c>
      <c r="BP32" s="131" t="s">
        <v>142</v>
      </c>
      <c r="BV32" s="131" t="s">
        <v>688</v>
      </c>
      <c r="BY32" s="131" t="s">
        <v>688</v>
      </c>
      <c r="CB32" s="131" t="s">
        <v>688</v>
      </c>
      <c r="CE32" s="71"/>
      <c r="CF32" s="131" t="s">
        <v>688</v>
      </c>
      <c r="CG32" s="131" t="s">
        <v>688</v>
      </c>
      <c r="CI32" s="131" t="s">
        <v>844</v>
      </c>
      <c r="CJ32" s="131" t="s">
        <v>688</v>
      </c>
      <c r="CM32" s="131" t="s">
        <v>688</v>
      </c>
      <c r="CN32" s="131" t="s">
        <v>688</v>
      </c>
      <c r="CO32" s="71"/>
      <c r="CQ32" s="131" t="s">
        <v>688</v>
      </c>
      <c r="CT32" s="131" t="s">
        <v>688</v>
      </c>
      <c r="CU32" s="131" t="s">
        <v>688</v>
      </c>
      <c r="CV32" s="131" t="s">
        <v>688</v>
      </c>
      <c r="CW32" s="131" t="s">
        <v>688</v>
      </c>
      <c r="CX32" s="131" t="s">
        <v>688</v>
      </c>
      <c r="CY32" s="131" t="s">
        <v>688</v>
      </c>
    </row>
    <row r="33" spans="3:105" s="131" customFormat="1" x14ac:dyDescent="0.3">
      <c r="E33" s="143">
        <f t="shared" si="14"/>
        <v>1</v>
      </c>
      <c r="H33" s="112"/>
      <c r="K33" s="112"/>
      <c r="L33" s="112"/>
      <c r="N33" s="112"/>
      <c r="AC33" s="112"/>
      <c r="AD33" s="139" t="s">
        <v>142</v>
      </c>
      <c r="AE33" s="112"/>
      <c r="AF33" s="112"/>
      <c r="AG33" s="112"/>
      <c r="AH33" s="112"/>
      <c r="AI33" s="112"/>
      <c r="AT33" s="112"/>
      <c r="BE33" s="112"/>
      <c r="BM33" s="112"/>
      <c r="CE33" s="71"/>
      <c r="CO33" s="71"/>
    </row>
    <row r="34" spans="3:105" s="131" customFormat="1" x14ac:dyDescent="0.3">
      <c r="E34" s="143">
        <f t="shared" si="14"/>
        <v>2</v>
      </c>
      <c r="H34" s="112"/>
      <c r="K34" s="112"/>
      <c r="L34" s="112"/>
      <c r="N34" s="112"/>
      <c r="AC34" s="112"/>
      <c r="AD34" s="139"/>
      <c r="AE34" s="112"/>
      <c r="AF34" s="112"/>
      <c r="AG34" s="112"/>
      <c r="AH34" s="112"/>
      <c r="AI34" s="112"/>
      <c r="AT34" s="112"/>
      <c r="BE34" s="112"/>
      <c r="BM34" s="112"/>
      <c r="CE34" s="71" t="s">
        <v>686</v>
      </c>
      <c r="CO34" s="71" t="s">
        <v>712</v>
      </c>
    </row>
    <row r="35" spans="3:105" s="131" customFormat="1" x14ac:dyDescent="0.3">
      <c r="E35" s="143">
        <f t="shared" si="14"/>
        <v>13</v>
      </c>
      <c r="P35" s="131" t="s">
        <v>142</v>
      </c>
      <c r="R35" s="131" t="s">
        <v>142</v>
      </c>
      <c r="S35" s="131" t="s">
        <v>142</v>
      </c>
      <c r="AA35" s="131" t="s">
        <v>142</v>
      </c>
      <c r="AF35" s="131" t="s">
        <v>807</v>
      </c>
      <c r="AK35" s="131" t="s">
        <v>685</v>
      </c>
      <c r="AX35" s="131" t="s">
        <v>808</v>
      </c>
      <c r="BB35" s="131" t="s">
        <v>142</v>
      </c>
      <c r="BI35" s="131" t="s">
        <v>685</v>
      </c>
      <c r="BR35" s="131" t="s">
        <v>142</v>
      </c>
      <c r="BT35" s="71"/>
      <c r="CL35" s="131" t="s">
        <v>809</v>
      </c>
      <c r="CP35" s="131" t="s">
        <v>809</v>
      </c>
      <c r="DA35" s="131" t="s">
        <v>805</v>
      </c>
    </row>
    <row r="36" spans="3:105" s="131" customFormat="1" x14ac:dyDescent="0.3">
      <c r="E36" s="143">
        <f t="shared" si="14"/>
        <v>1</v>
      </c>
      <c r="BT36" s="71" t="s">
        <v>142</v>
      </c>
    </row>
    <row r="37" spans="3:105" s="131" customFormat="1" x14ac:dyDescent="0.3">
      <c r="E37" s="143">
        <f t="shared" si="14"/>
        <v>13</v>
      </c>
      <c r="I37" s="131" t="s">
        <v>810</v>
      </c>
      <c r="X37" s="131" t="s">
        <v>698</v>
      </c>
      <c r="AB37" s="131" t="s">
        <v>693</v>
      </c>
      <c r="AR37" s="131" t="s">
        <v>142</v>
      </c>
      <c r="AS37" s="131" t="s">
        <v>142</v>
      </c>
      <c r="AZ37" s="131" t="s">
        <v>142</v>
      </c>
      <c r="BC37" s="131" t="s">
        <v>142</v>
      </c>
      <c r="BG37" s="131" t="s">
        <v>142</v>
      </c>
      <c r="BQ37" s="131" t="s">
        <v>142</v>
      </c>
      <c r="BS37" s="131" t="s">
        <v>142</v>
      </c>
      <c r="BX37" s="131" t="s">
        <v>712</v>
      </c>
      <c r="BZ37" s="131" t="s">
        <v>712</v>
      </c>
      <c r="CR37" s="131" t="s">
        <v>712</v>
      </c>
    </row>
    <row r="38" spans="3:105" x14ac:dyDescent="0.3">
      <c r="F38" s="131">
        <v>13</v>
      </c>
      <c r="G38" s="131">
        <v>15</v>
      </c>
      <c r="Q38">
        <v>15</v>
      </c>
      <c r="V38">
        <v>13</v>
      </c>
    </row>
    <row r="39" spans="3:105" x14ac:dyDescent="0.3">
      <c r="C39" t="s">
        <v>727</v>
      </c>
      <c r="D39" s="131">
        <v>17</v>
      </c>
    </row>
    <row r="40" spans="3:105" x14ac:dyDescent="0.3">
      <c r="C40" t="s">
        <v>728</v>
      </c>
      <c r="D40" s="131">
        <v>2</v>
      </c>
      <c r="E40" s="131" t="s">
        <v>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opLeftCell="A430" zoomScale="80" zoomScaleNormal="80" workbookViewId="0">
      <selection activeCell="F460" sqref="F460"/>
    </sheetView>
  </sheetViews>
  <sheetFormatPr defaultRowHeight="16.5" x14ac:dyDescent="0.3"/>
  <cols>
    <col min="1" max="1" width="4.5" style="73" bestFit="1" customWidth="1"/>
    <col min="2" max="2" width="30.25" bestFit="1" customWidth="1"/>
    <col min="4" max="4" width="19.75" bestFit="1" customWidth="1"/>
    <col min="5" max="5" width="3.5" customWidth="1"/>
    <col min="6" max="6" width="125.625" customWidth="1"/>
  </cols>
  <sheetData>
    <row r="1" spans="1:6" x14ac:dyDescent="0.3">
      <c r="A1" s="73">
        <v>1</v>
      </c>
      <c r="B1" t="s">
        <v>326</v>
      </c>
      <c r="D1" t="s">
        <v>566</v>
      </c>
      <c r="F1" s="47" t="s">
        <v>170</v>
      </c>
    </row>
    <row r="2" spans="1:6" x14ac:dyDescent="0.3">
      <c r="A2" s="96"/>
      <c r="F2" t="s">
        <v>154</v>
      </c>
    </row>
    <row r="3" spans="1:6" x14ac:dyDescent="0.3">
      <c r="A3" s="96"/>
      <c r="F3" s="72" t="s">
        <v>159</v>
      </c>
    </row>
    <row r="4" spans="1:6" x14ac:dyDescent="0.3">
      <c r="A4" s="96"/>
      <c r="F4" s="111" t="s">
        <v>160</v>
      </c>
    </row>
    <row r="5" spans="1:6" ht="33" x14ac:dyDescent="0.3">
      <c r="A5" s="96"/>
      <c r="F5" s="115" t="s">
        <v>565</v>
      </c>
    </row>
    <row r="6" spans="1:6" x14ac:dyDescent="0.3">
      <c r="A6" s="96"/>
    </row>
    <row r="7" spans="1:6" x14ac:dyDescent="0.3">
      <c r="A7" s="73">
        <v>2</v>
      </c>
      <c r="B7" t="s">
        <v>817</v>
      </c>
      <c r="D7" t="s">
        <v>731</v>
      </c>
      <c r="F7" t="s">
        <v>178</v>
      </c>
    </row>
    <row r="8" spans="1:6" x14ac:dyDescent="0.3">
      <c r="A8" s="96"/>
      <c r="F8" t="s">
        <v>147</v>
      </c>
    </row>
    <row r="9" spans="1:6" x14ac:dyDescent="0.3">
      <c r="A9" s="96"/>
      <c r="F9" s="16" t="s">
        <v>150</v>
      </c>
    </row>
    <row r="10" spans="1:6" x14ac:dyDescent="0.3">
      <c r="A10" s="96"/>
      <c r="F10" s="16" t="s">
        <v>153</v>
      </c>
    </row>
    <row r="11" spans="1:6" x14ac:dyDescent="0.3">
      <c r="A11" s="96"/>
      <c r="F11" s="16" t="s">
        <v>815</v>
      </c>
    </row>
    <row r="12" spans="1:6" x14ac:dyDescent="0.3">
      <c r="A12" s="96"/>
      <c r="F12" s="16" t="s">
        <v>179</v>
      </c>
    </row>
    <row r="13" spans="1:6" x14ac:dyDescent="0.3">
      <c r="A13" s="96"/>
    </row>
    <row r="14" spans="1:6" x14ac:dyDescent="0.3">
      <c r="A14" s="73">
        <v>3</v>
      </c>
      <c r="B14" t="s">
        <v>327</v>
      </c>
      <c r="D14" t="s">
        <v>567</v>
      </c>
      <c r="F14" t="s">
        <v>595</v>
      </c>
    </row>
    <row r="15" spans="1:6" x14ac:dyDescent="0.3">
      <c r="A15" s="96"/>
      <c r="F15" t="s">
        <v>154</v>
      </c>
    </row>
    <row r="16" spans="1:6" x14ac:dyDescent="0.3">
      <c r="A16" s="96"/>
      <c r="F16" s="16" t="s">
        <v>175</v>
      </c>
    </row>
    <row r="17" spans="1:6" x14ac:dyDescent="0.3">
      <c r="A17" s="96"/>
    </row>
    <row r="18" spans="1:6" x14ac:dyDescent="0.3">
      <c r="A18" s="73">
        <v>4</v>
      </c>
      <c r="B18" t="s">
        <v>732</v>
      </c>
      <c r="D18" t="s">
        <v>568</v>
      </c>
      <c r="F18" s="49" t="s">
        <v>167</v>
      </c>
    </row>
    <row r="19" spans="1:6" x14ac:dyDescent="0.3">
      <c r="A19" s="117"/>
      <c r="F19" s="124" t="s">
        <v>596</v>
      </c>
    </row>
    <row r="20" spans="1:6" x14ac:dyDescent="0.3">
      <c r="A20" s="96"/>
      <c r="F20" s="49" t="s">
        <v>428</v>
      </c>
    </row>
    <row r="21" spans="1:6" x14ac:dyDescent="0.3">
      <c r="A21" s="96"/>
      <c r="F21" t="s">
        <v>168</v>
      </c>
    </row>
    <row r="22" spans="1:6" ht="66" x14ac:dyDescent="0.3">
      <c r="A22" s="96"/>
      <c r="F22" s="48" t="s">
        <v>433</v>
      </c>
    </row>
    <row r="23" spans="1:6" x14ac:dyDescent="0.3">
      <c r="A23" s="96"/>
      <c r="F23" s="82" t="s">
        <v>559</v>
      </c>
    </row>
    <row r="24" spans="1:6" x14ac:dyDescent="0.3">
      <c r="A24" s="96"/>
      <c r="F24" s="16"/>
    </row>
    <row r="25" spans="1:6" x14ac:dyDescent="0.3">
      <c r="A25" s="73">
        <v>5</v>
      </c>
      <c r="B25" t="s">
        <v>328</v>
      </c>
      <c r="D25" t="s">
        <v>569</v>
      </c>
      <c r="F25" t="s">
        <v>174</v>
      </c>
    </row>
    <row r="26" spans="1:6" x14ac:dyDescent="0.3">
      <c r="A26" s="96"/>
      <c r="F26" t="s">
        <v>154</v>
      </c>
    </row>
    <row r="27" spans="1:6" x14ac:dyDescent="0.3">
      <c r="F27" s="16" t="s">
        <v>560</v>
      </c>
    </row>
    <row r="28" spans="1:6" x14ac:dyDescent="0.3">
      <c r="A28" s="131"/>
      <c r="F28" s="16" t="s">
        <v>738</v>
      </c>
    </row>
    <row r="30" spans="1:6" x14ac:dyDescent="0.3">
      <c r="A30" s="73">
        <v>6</v>
      </c>
      <c r="B30" t="s">
        <v>188</v>
      </c>
      <c r="C30" t="s">
        <v>182</v>
      </c>
      <c r="D30" t="s">
        <v>189</v>
      </c>
      <c r="F30" t="s">
        <v>187</v>
      </c>
    </row>
    <row r="31" spans="1:6" x14ac:dyDescent="0.3">
      <c r="F31" t="s">
        <v>154</v>
      </c>
    </row>
    <row r="32" spans="1:6" x14ac:dyDescent="0.3">
      <c r="A32" s="96"/>
    </row>
    <row r="33" spans="1:6" x14ac:dyDescent="0.3">
      <c r="A33" s="73">
        <v>7</v>
      </c>
      <c r="B33" t="s">
        <v>330</v>
      </c>
      <c r="D33" t="s">
        <v>570</v>
      </c>
      <c r="F33" t="s">
        <v>176</v>
      </c>
    </row>
    <row r="34" spans="1:6" x14ac:dyDescent="0.3">
      <c r="A34" s="96"/>
      <c r="F34" t="s">
        <v>145</v>
      </c>
    </row>
    <row r="35" spans="1:6" x14ac:dyDescent="0.3">
      <c r="A35" s="96"/>
      <c r="F35" s="16" t="s">
        <v>561</v>
      </c>
    </row>
    <row r="36" spans="1:6" x14ac:dyDescent="0.3">
      <c r="A36" s="96"/>
      <c r="F36" s="16" t="s">
        <v>175</v>
      </c>
    </row>
    <row r="37" spans="1:6" x14ac:dyDescent="0.3">
      <c r="A37" s="96"/>
    </row>
    <row r="38" spans="1:6" x14ac:dyDescent="0.3">
      <c r="A38" s="73">
        <v>8</v>
      </c>
      <c r="B38" s="16" t="s">
        <v>164</v>
      </c>
      <c r="D38" t="s">
        <v>733</v>
      </c>
      <c r="F38" s="49" t="s">
        <v>172</v>
      </c>
    </row>
    <row r="39" spans="1:6" x14ac:dyDescent="0.3">
      <c r="A39" s="96"/>
      <c r="B39" s="16"/>
      <c r="F39" s="49" t="s">
        <v>161</v>
      </c>
    </row>
    <row r="40" spans="1:6" x14ac:dyDescent="0.3">
      <c r="A40" s="96"/>
      <c r="B40" s="16"/>
      <c r="F40" s="49" t="s">
        <v>162</v>
      </c>
    </row>
    <row r="41" spans="1:6" ht="82.5" x14ac:dyDescent="0.3">
      <c r="A41" s="96"/>
      <c r="B41" s="16"/>
      <c r="F41" s="48" t="s">
        <v>163</v>
      </c>
    </row>
    <row r="42" spans="1:6" x14ac:dyDescent="0.3">
      <c r="A42" s="96"/>
      <c r="B42" s="16"/>
      <c r="F42" s="48" t="s">
        <v>173</v>
      </c>
    </row>
    <row r="43" spans="1:6" x14ac:dyDescent="0.3">
      <c r="A43" s="96"/>
      <c r="B43" s="16"/>
      <c r="F43" s="82" t="s">
        <v>734</v>
      </c>
    </row>
    <row r="44" spans="1:6" x14ac:dyDescent="0.3">
      <c r="A44" s="96"/>
      <c r="B44" s="16"/>
    </row>
    <row r="45" spans="1:6" x14ac:dyDescent="0.3">
      <c r="A45" s="73">
        <v>9</v>
      </c>
      <c r="B45" t="s">
        <v>329</v>
      </c>
      <c r="D45" t="s">
        <v>571</v>
      </c>
      <c r="F45" t="s">
        <v>177</v>
      </c>
    </row>
    <row r="46" spans="1:6" x14ac:dyDescent="0.3">
      <c r="A46" s="96"/>
      <c r="B46" t="s">
        <v>572</v>
      </c>
      <c r="F46" t="s">
        <v>145</v>
      </c>
    </row>
    <row r="47" spans="1:6" x14ac:dyDescent="0.3">
      <c r="A47" s="96"/>
      <c r="F47" s="16" t="s">
        <v>562</v>
      </c>
    </row>
    <row r="48" spans="1:6" x14ac:dyDescent="0.3">
      <c r="A48" s="96"/>
      <c r="F48" s="16" t="s">
        <v>175</v>
      </c>
    </row>
    <row r="49" spans="1:6" x14ac:dyDescent="0.3">
      <c r="A49" s="96"/>
    </row>
    <row r="50" spans="1:6" x14ac:dyDescent="0.3">
      <c r="A50" s="73">
        <v>10</v>
      </c>
      <c r="B50" t="s">
        <v>332</v>
      </c>
      <c r="D50" t="s">
        <v>573</v>
      </c>
      <c r="F50" t="s">
        <v>171</v>
      </c>
    </row>
    <row r="51" spans="1:6" x14ac:dyDescent="0.3">
      <c r="A51" s="96"/>
      <c r="F51" t="s">
        <v>154</v>
      </c>
    </row>
    <row r="52" spans="1:6" x14ac:dyDescent="0.3">
      <c r="A52" s="96"/>
      <c r="F52" s="16" t="s">
        <v>735</v>
      </c>
    </row>
    <row r="53" spans="1:6" x14ac:dyDescent="0.3">
      <c r="A53" s="96"/>
    </row>
    <row r="54" spans="1:6" x14ac:dyDescent="0.3">
      <c r="A54" s="73">
        <v>11</v>
      </c>
      <c r="B54" t="s">
        <v>333</v>
      </c>
      <c r="D54" t="s">
        <v>574</v>
      </c>
      <c r="F54" t="s">
        <v>563</v>
      </c>
    </row>
    <row r="55" spans="1:6" x14ac:dyDescent="0.3">
      <c r="A55" s="96"/>
      <c r="F55" t="s">
        <v>154</v>
      </c>
    </row>
    <row r="56" spans="1:6" x14ac:dyDescent="0.3">
      <c r="A56" s="96"/>
      <c r="F56" s="16" t="s">
        <v>155</v>
      </c>
    </row>
    <row r="57" spans="1:6" x14ac:dyDescent="0.3">
      <c r="A57" s="96"/>
      <c r="F57" s="113" t="s">
        <v>564</v>
      </c>
    </row>
    <row r="58" spans="1:6" x14ac:dyDescent="0.3">
      <c r="A58" s="96"/>
      <c r="F58" s="16" t="s">
        <v>175</v>
      </c>
    </row>
    <row r="59" spans="1:6" x14ac:dyDescent="0.3">
      <c r="A59" s="96"/>
    </row>
    <row r="60" spans="1:6" x14ac:dyDescent="0.3">
      <c r="A60" s="73">
        <v>12</v>
      </c>
      <c r="B60" t="s">
        <v>818</v>
      </c>
      <c r="D60" t="s">
        <v>575</v>
      </c>
      <c r="F60" t="s">
        <v>166</v>
      </c>
    </row>
    <row r="61" spans="1:6" x14ac:dyDescent="0.3">
      <c r="A61" s="96"/>
      <c r="F61" t="s">
        <v>147</v>
      </c>
    </row>
    <row r="62" spans="1:6" x14ac:dyDescent="0.3">
      <c r="A62" s="96"/>
      <c r="F62" s="16" t="s">
        <v>816</v>
      </c>
    </row>
    <row r="63" spans="1:6" x14ac:dyDescent="0.3">
      <c r="A63" s="96"/>
    </row>
    <row r="64" spans="1:6" x14ac:dyDescent="0.3">
      <c r="A64" s="73">
        <v>13</v>
      </c>
      <c r="B64" t="s">
        <v>183</v>
      </c>
      <c r="C64" t="s">
        <v>182</v>
      </c>
      <c r="D64" t="s">
        <v>181</v>
      </c>
      <c r="F64" t="s">
        <v>187</v>
      </c>
    </row>
    <row r="65" spans="1:6" x14ac:dyDescent="0.3">
      <c r="F65" s="16" t="s">
        <v>190</v>
      </c>
    </row>
    <row r="66" spans="1:6" x14ac:dyDescent="0.3">
      <c r="F66" t="s">
        <v>191</v>
      </c>
    </row>
    <row r="67" spans="1:6" x14ac:dyDescent="0.3">
      <c r="A67" s="96"/>
      <c r="F67" t="s">
        <v>594</v>
      </c>
    </row>
    <row r="68" spans="1:6" x14ac:dyDescent="0.3">
      <c r="A68" s="117"/>
    </row>
    <row r="69" spans="1:6" x14ac:dyDescent="0.3">
      <c r="A69" s="73">
        <v>14</v>
      </c>
      <c r="B69" t="s">
        <v>736</v>
      </c>
      <c r="D69" t="s">
        <v>293</v>
      </c>
      <c r="F69" t="s">
        <v>294</v>
      </c>
    </row>
    <row r="70" spans="1:6" x14ac:dyDescent="0.3">
      <c r="F70" t="s">
        <v>154</v>
      </c>
    </row>
    <row r="71" spans="1:6" x14ac:dyDescent="0.3">
      <c r="F71" s="16" t="s">
        <v>298</v>
      </c>
    </row>
    <row r="72" spans="1:6" x14ac:dyDescent="0.3">
      <c r="A72" s="96"/>
    </row>
    <row r="73" spans="1:6" x14ac:dyDescent="0.3">
      <c r="A73" s="73">
        <v>15</v>
      </c>
      <c r="B73" t="s">
        <v>737</v>
      </c>
      <c r="D73" t="s">
        <v>223</v>
      </c>
      <c r="F73" t="s">
        <v>224</v>
      </c>
    </row>
    <row r="74" spans="1:6" x14ac:dyDescent="0.3">
      <c r="F74" t="s">
        <v>225</v>
      </c>
    </row>
    <row r="75" spans="1:6" x14ac:dyDescent="0.3">
      <c r="F75" s="16" t="s">
        <v>577</v>
      </c>
    </row>
    <row r="76" spans="1:6" x14ac:dyDescent="0.3">
      <c r="F76" s="72" t="s">
        <v>576</v>
      </c>
    </row>
    <row r="77" spans="1:6" x14ac:dyDescent="0.3">
      <c r="A77" s="96"/>
      <c r="F77" s="16" t="s">
        <v>739</v>
      </c>
    </row>
    <row r="79" spans="1:6" x14ac:dyDescent="0.3">
      <c r="A79" s="73">
        <v>16</v>
      </c>
      <c r="B79" s="16" t="s">
        <v>691</v>
      </c>
      <c r="C79" t="s">
        <v>194</v>
      </c>
      <c r="D79" t="s">
        <v>192</v>
      </c>
      <c r="F79" t="s">
        <v>187</v>
      </c>
    </row>
    <row r="80" spans="1:6" x14ac:dyDescent="0.3">
      <c r="B80" s="72" t="s">
        <v>692</v>
      </c>
      <c r="F80" s="16" t="s">
        <v>190</v>
      </c>
    </row>
    <row r="81" spans="1:6" x14ac:dyDescent="0.3">
      <c r="F81" t="s">
        <v>154</v>
      </c>
    </row>
    <row r="82" spans="1:6" x14ac:dyDescent="0.3">
      <c r="A82" s="131"/>
      <c r="F82" s="16" t="s">
        <v>699</v>
      </c>
    </row>
    <row r="83" spans="1:6" x14ac:dyDescent="0.3">
      <c r="A83" s="114"/>
      <c r="B83" s="121"/>
    </row>
    <row r="84" spans="1:6" x14ac:dyDescent="0.3">
      <c r="A84" s="73">
        <v>17</v>
      </c>
      <c r="B84" t="s">
        <v>740</v>
      </c>
      <c r="D84" t="s">
        <v>242</v>
      </c>
      <c r="F84" t="s">
        <v>230</v>
      </c>
    </row>
    <row r="85" spans="1:6" x14ac:dyDescent="0.3">
      <c r="F85" t="s">
        <v>154</v>
      </c>
    </row>
    <row r="86" spans="1:6" x14ac:dyDescent="0.3">
      <c r="F86" s="16" t="s">
        <v>159</v>
      </c>
    </row>
    <row r="87" spans="1:6" x14ac:dyDescent="0.3">
      <c r="A87" s="114"/>
      <c r="F87" s="16"/>
    </row>
    <row r="88" spans="1:6" x14ac:dyDescent="0.3">
      <c r="A88" s="73">
        <v>18</v>
      </c>
      <c r="B88" t="s">
        <v>742</v>
      </c>
      <c r="D88" t="s">
        <v>251</v>
      </c>
      <c r="F88" t="s">
        <v>252</v>
      </c>
    </row>
    <row r="89" spans="1:6" x14ac:dyDescent="0.3">
      <c r="F89" t="s">
        <v>154</v>
      </c>
    </row>
    <row r="90" spans="1:6" x14ac:dyDescent="0.3">
      <c r="F90" s="16" t="s">
        <v>741</v>
      </c>
    </row>
    <row r="91" spans="1:6" x14ac:dyDescent="0.3">
      <c r="A91" s="114"/>
      <c r="F91" s="16"/>
    </row>
    <row r="92" spans="1:6" x14ac:dyDescent="0.3">
      <c r="A92" s="73">
        <v>19</v>
      </c>
      <c r="B92" t="s">
        <v>743</v>
      </c>
      <c r="D92" t="s">
        <v>239</v>
      </c>
      <c r="F92" t="s">
        <v>240</v>
      </c>
    </row>
    <row r="93" spans="1:6" x14ac:dyDescent="0.3">
      <c r="F93" t="s">
        <v>154</v>
      </c>
    </row>
    <row r="94" spans="1:6" x14ac:dyDescent="0.3">
      <c r="A94" s="114"/>
    </row>
    <row r="95" spans="1:6" x14ac:dyDescent="0.3">
      <c r="A95" s="73">
        <v>20</v>
      </c>
      <c r="B95" s="16" t="s">
        <v>207</v>
      </c>
      <c r="C95" t="s">
        <v>208</v>
      </c>
      <c r="F95" s="72" t="s">
        <v>657</v>
      </c>
    </row>
    <row r="96" spans="1:6" x14ac:dyDescent="0.3">
      <c r="A96" s="114"/>
      <c r="B96" s="72" t="s">
        <v>656</v>
      </c>
      <c r="F96" s="16" t="s">
        <v>658</v>
      </c>
    </row>
    <row r="97" spans="1:6" x14ac:dyDescent="0.3">
      <c r="A97" s="129"/>
      <c r="B97" s="72"/>
      <c r="F97" s="16"/>
    </row>
    <row r="98" spans="1:6" x14ac:dyDescent="0.3">
      <c r="A98" s="73">
        <v>21</v>
      </c>
      <c r="B98" s="16" t="s">
        <v>193</v>
      </c>
      <c r="C98" t="s">
        <v>194</v>
      </c>
      <c r="D98" t="s">
        <v>195</v>
      </c>
      <c r="F98" t="s">
        <v>187</v>
      </c>
    </row>
    <row r="99" spans="1:6" x14ac:dyDescent="0.3">
      <c r="B99" s="72" t="s">
        <v>692</v>
      </c>
      <c r="F99" s="16" t="s">
        <v>203</v>
      </c>
    </row>
    <row r="100" spans="1:6" x14ac:dyDescent="0.3">
      <c r="F100" t="s">
        <v>154</v>
      </c>
    </row>
    <row r="101" spans="1:6" x14ac:dyDescent="0.3">
      <c r="A101" s="131"/>
      <c r="F101" s="16" t="s">
        <v>699</v>
      </c>
    </row>
    <row r="102" spans="1:6" x14ac:dyDescent="0.3">
      <c r="A102" s="114"/>
    </row>
    <row r="103" spans="1:6" x14ac:dyDescent="0.3">
      <c r="A103" s="73">
        <v>22</v>
      </c>
      <c r="B103" s="47" t="s">
        <v>744</v>
      </c>
      <c r="C103" t="s">
        <v>182</v>
      </c>
      <c r="D103" t="s">
        <v>216</v>
      </c>
      <c r="F103" t="s">
        <v>230</v>
      </c>
    </row>
    <row r="104" spans="1:6" x14ac:dyDescent="0.3">
      <c r="F104" t="s">
        <v>154</v>
      </c>
    </row>
    <row r="105" spans="1:6" x14ac:dyDescent="0.3">
      <c r="F105" s="16" t="s">
        <v>703</v>
      </c>
    </row>
    <row r="106" spans="1:6" x14ac:dyDescent="0.3">
      <c r="A106" s="114"/>
      <c r="F106" s="16"/>
    </row>
    <row r="107" spans="1:6" x14ac:dyDescent="0.3">
      <c r="A107" s="73">
        <v>23</v>
      </c>
      <c r="B107" t="s">
        <v>745</v>
      </c>
      <c r="D107" t="s">
        <v>246</v>
      </c>
      <c r="F107" t="s">
        <v>247</v>
      </c>
    </row>
    <row r="108" spans="1:6" x14ac:dyDescent="0.3">
      <c r="F108" s="47" t="s">
        <v>147</v>
      </c>
    </row>
    <row r="109" spans="1:6" x14ac:dyDescent="0.3">
      <c r="F109" s="16" t="s">
        <v>249</v>
      </c>
    </row>
    <row r="110" spans="1:6" x14ac:dyDescent="0.3">
      <c r="F110" s="72" t="s">
        <v>250</v>
      </c>
    </row>
    <row r="111" spans="1:6" x14ac:dyDescent="0.3">
      <c r="A111" s="114"/>
      <c r="F111" s="72"/>
    </row>
    <row r="112" spans="1:6" x14ac:dyDescent="0.3">
      <c r="A112" s="73">
        <v>24</v>
      </c>
      <c r="B112" t="s">
        <v>746</v>
      </c>
      <c r="D112" t="s">
        <v>212</v>
      </c>
      <c r="F112" t="s">
        <v>214</v>
      </c>
    </row>
    <row r="113" spans="1:6" x14ac:dyDescent="0.3">
      <c r="F113" t="s">
        <v>154</v>
      </c>
    </row>
    <row r="114" spans="1:6" x14ac:dyDescent="0.3">
      <c r="F114" s="16" t="s">
        <v>215</v>
      </c>
    </row>
    <row r="115" spans="1:6" x14ac:dyDescent="0.3">
      <c r="A115" s="96"/>
    </row>
    <row r="116" spans="1:6" x14ac:dyDescent="0.3">
      <c r="A116" s="125">
        <v>25</v>
      </c>
      <c r="B116" s="118" t="s">
        <v>599</v>
      </c>
      <c r="D116" t="s">
        <v>597</v>
      </c>
      <c r="F116" t="s">
        <v>600</v>
      </c>
    </row>
    <row r="117" spans="1:6" x14ac:dyDescent="0.3">
      <c r="A117" s="122"/>
      <c r="B117" s="123"/>
      <c r="F117" t="s">
        <v>598</v>
      </c>
    </row>
    <row r="118" spans="1:6" x14ac:dyDescent="0.3">
      <c r="A118" s="114"/>
      <c r="F118" s="72" t="s">
        <v>601</v>
      </c>
    </row>
    <row r="119" spans="1:6" x14ac:dyDescent="0.3">
      <c r="A119" s="114"/>
    </row>
    <row r="120" spans="1:6" x14ac:dyDescent="0.3">
      <c r="A120" s="73">
        <v>26</v>
      </c>
      <c r="B120" t="s">
        <v>747</v>
      </c>
      <c r="C120" t="s">
        <v>182</v>
      </c>
      <c r="D120" t="s">
        <v>197</v>
      </c>
      <c r="F120" t="s">
        <v>603</v>
      </c>
    </row>
    <row r="121" spans="1:6" x14ac:dyDescent="0.3">
      <c r="F121" t="s">
        <v>196</v>
      </c>
    </row>
    <row r="122" spans="1:6" x14ac:dyDescent="0.3">
      <c r="A122" s="114"/>
    </row>
    <row r="123" spans="1:6" x14ac:dyDescent="0.3">
      <c r="A123" s="125">
        <v>27</v>
      </c>
      <c r="B123" s="118" t="s">
        <v>748</v>
      </c>
      <c r="D123" t="s">
        <v>602</v>
      </c>
      <c r="F123" t="s">
        <v>604</v>
      </c>
    </row>
    <row r="124" spans="1:6" x14ac:dyDescent="0.3">
      <c r="A124" s="122"/>
      <c r="B124" s="123"/>
      <c r="F124" t="s">
        <v>605</v>
      </c>
    </row>
    <row r="125" spans="1:6" x14ac:dyDescent="0.3">
      <c r="A125" s="122"/>
      <c r="B125" s="123"/>
      <c r="F125" s="16" t="s">
        <v>606</v>
      </c>
    </row>
    <row r="126" spans="1:6" x14ac:dyDescent="0.3">
      <c r="A126" s="114"/>
    </row>
    <row r="127" spans="1:6" x14ac:dyDescent="0.3">
      <c r="A127" s="125">
        <v>28</v>
      </c>
      <c r="B127" s="118" t="s">
        <v>585</v>
      </c>
      <c r="D127" t="s">
        <v>607</v>
      </c>
      <c r="F127" t="s">
        <v>609</v>
      </c>
    </row>
    <row r="128" spans="1:6" x14ac:dyDescent="0.3">
      <c r="A128" s="122"/>
      <c r="B128" s="123"/>
      <c r="F128" t="s">
        <v>608</v>
      </c>
    </row>
    <row r="129" spans="1:6" x14ac:dyDescent="0.3">
      <c r="A129" s="122"/>
      <c r="B129" s="123"/>
      <c r="F129" s="16" t="s">
        <v>749</v>
      </c>
    </row>
    <row r="130" spans="1:6" x14ac:dyDescent="0.3">
      <c r="A130" s="122"/>
      <c r="B130" s="123"/>
      <c r="F130" s="16" t="s">
        <v>750</v>
      </c>
    </row>
    <row r="131" spans="1:6" x14ac:dyDescent="0.3">
      <c r="A131" s="122"/>
      <c r="B131" s="123"/>
      <c r="F131" s="16" t="s">
        <v>756</v>
      </c>
    </row>
    <row r="132" spans="1:6" x14ac:dyDescent="0.3">
      <c r="A132" s="114"/>
    </row>
    <row r="133" spans="1:6" x14ac:dyDescent="0.3">
      <c r="A133" s="73">
        <v>29</v>
      </c>
      <c r="B133" t="s">
        <v>227</v>
      </c>
      <c r="D133" t="s">
        <v>232</v>
      </c>
      <c r="F133" s="47" t="s">
        <v>231</v>
      </c>
    </row>
    <row r="134" spans="1:6" x14ac:dyDescent="0.3">
      <c r="F134" s="47" t="s">
        <v>228</v>
      </c>
    </row>
    <row r="135" spans="1:6" x14ac:dyDescent="0.3">
      <c r="F135" s="16" t="s">
        <v>229</v>
      </c>
    </row>
    <row r="136" spans="1:6" x14ac:dyDescent="0.3">
      <c r="A136" s="114"/>
      <c r="F136" s="16"/>
    </row>
    <row r="137" spans="1:6" x14ac:dyDescent="0.3">
      <c r="A137" s="73">
        <v>30</v>
      </c>
      <c r="B137" t="s">
        <v>209</v>
      </c>
      <c r="D137" t="s">
        <v>210</v>
      </c>
      <c r="F137" t="s">
        <v>211</v>
      </c>
    </row>
    <row r="138" spans="1:6" x14ac:dyDescent="0.3">
      <c r="F138" t="s">
        <v>154</v>
      </c>
    </row>
    <row r="139" spans="1:6" x14ac:dyDescent="0.3">
      <c r="F139" s="16" t="s">
        <v>474</v>
      </c>
    </row>
    <row r="140" spans="1:6" x14ac:dyDescent="0.3">
      <c r="A140" s="131"/>
      <c r="F140" s="16" t="s">
        <v>752</v>
      </c>
    </row>
    <row r="141" spans="1:6" x14ac:dyDescent="0.3">
      <c r="A141" s="131"/>
      <c r="F141" s="16" t="s">
        <v>751</v>
      </c>
    </row>
    <row r="142" spans="1:6" x14ac:dyDescent="0.3">
      <c r="A142" s="114"/>
      <c r="F142" s="16"/>
    </row>
    <row r="143" spans="1:6" x14ac:dyDescent="0.3">
      <c r="A143" s="125">
        <v>31</v>
      </c>
      <c r="B143" s="118" t="s">
        <v>586</v>
      </c>
      <c r="D143" t="s">
        <v>610</v>
      </c>
      <c r="F143" t="s">
        <v>611</v>
      </c>
    </row>
    <row r="144" spans="1:6" x14ac:dyDescent="0.3">
      <c r="A144" s="122"/>
      <c r="B144" s="123"/>
      <c r="F144" t="s">
        <v>154</v>
      </c>
    </row>
    <row r="145" spans="1:6" x14ac:dyDescent="0.3">
      <c r="A145" s="122"/>
      <c r="B145" s="123"/>
      <c r="F145" s="16"/>
    </row>
    <row r="146" spans="1:6" x14ac:dyDescent="0.3">
      <c r="A146" s="114"/>
      <c r="F146" s="16"/>
    </row>
    <row r="147" spans="1:6" x14ac:dyDescent="0.3">
      <c r="A147" s="73">
        <v>32</v>
      </c>
      <c r="B147" t="s">
        <v>276</v>
      </c>
      <c r="D147" t="s">
        <v>277</v>
      </c>
      <c r="F147" t="s">
        <v>230</v>
      </c>
    </row>
    <row r="148" spans="1:6" x14ac:dyDescent="0.3">
      <c r="F148" t="s">
        <v>154</v>
      </c>
    </row>
    <row r="149" spans="1:6" x14ac:dyDescent="0.3">
      <c r="F149" s="16" t="s">
        <v>296</v>
      </c>
    </row>
    <row r="150" spans="1:6" x14ac:dyDescent="0.3">
      <c r="A150" s="114"/>
      <c r="F150" s="16"/>
    </row>
    <row r="151" spans="1:6" x14ac:dyDescent="0.3">
      <c r="A151" s="73">
        <v>33</v>
      </c>
      <c r="B151" t="s">
        <v>218</v>
      </c>
      <c r="D151" t="s">
        <v>219</v>
      </c>
      <c r="F151" t="s">
        <v>221</v>
      </c>
    </row>
    <row r="152" spans="1:6" x14ac:dyDescent="0.3">
      <c r="F152" t="s">
        <v>220</v>
      </c>
    </row>
    <row r="153" spans="1:6" x14ac:dyDescent="0.3">
      <c r="A153" s="114"/>
    </row>
    <row r="154" spans="1:6" x14ac:dyDescent="0.3">
      <c r="A154" s="73">
        <v>34</v>
      </c>
      <c r="B154" t="s">
        <v>264</v>
      </c>
      <c r="D154" t="s">
        <v>266</v>
      </c>
      <c r="F154" t="s">
        <v>267</v>
      </c>
    </row>
    <row r="155" spans="1:6" x14ac:dyDescent="0.3">
      <c r="B155" t="s">
        <v>592</v>
      </c>
      <c r="D155" t="s">
        <v>590</v>
      </c>
      <c r="F155" t="s">
        <v>154</v>
      </c>
    </row>
    <row r="156" spans="1:6" x14ac:dyDescent="0.3">
      <c r="F156" s="16" t="s">
        <v>168</v>
      </c>
    </row>
    <row r="157" spans="1:6" ht="66" x14ac:dyDescent="0.3">
      <c r="A157" s="117"/>
      <c r="F157" s="115" t="s">
        <v>591</v>
      </c>
    </row>
    <row r="158" spans="1:6" x14ac:dyDescent="0.3">
      <c r="F158" s="16" t="s">
        <v>268</v>
      </c>
    </row>
    <row r="159" spans="1:6" x14ac:dyDescent="0.3">
      <c r="F159" s="72" t="s">
        <v>250</v>
      </c>
    </row>
    <row r="160" spans="1:6" x14ac:dyDescent="0.3">
      <c r="F160" s="16" t="s">
        <v>755</v>
      </c>
    </row>
    <row r="161" spans="1:6" x14ac:dyDescent="0.3">
      <c r="A161" s="131"/>
      <c r="F161" s="16" t="s">
        <v>758</v>
      </c>
    </row>
    <row r="162" spans="1:6" x14ac:dyDescent="0.3">
      <c r="A162" s="114"/>
      <c r="F162" s="16"/>
    </row>
    <row r="163" spans="1:6" x14ac:dyDescent="0.3">
      <c r="A163" s="73">
        <v>35</v>
      </c>
      <c r="B163" t="s">
        <v>757</v>
      </c>
      <c r="D163" t="s">
        <v>269</v>
      </c>
      <c r="F163" t="s">
        <v>270</v>
      </c>
    </row>
    <row r="164" spans="1:6" x14ac:dyDescent="0.3">
      <c r="F164" t="s">
        <v>154</v>
      </c>
    </row>
    <row r="165" spans="1:6" x14ac:dyDescent="0.3">
      <c r="F165" s="16" t="s">
        <v>271</v>
      </c>
    </row>
    <row r="166" spans="1:6" x14ac:dyDescent="0.3">
      <c r="A166" s="114"/>
      <c r="F166" s="16"/>
    </row>
    <row r="167" spans="1:6" x14ac:dyDescent="0.3">
      <c r="A167" s="71">
        <v>36</v>
      </c>
      <c r="B167" s="72" t="s">
        <v>399</v>
      </c>
      <c r="D167" t="s">
        <v>226</v>
      </c>
      <c r="F167" s="72" t="s">
        <v>612</v>
      </c>
    </row>
    <row r="168" spans="1:6" x14ac:dyDescent="0.3">
      <c r="A168" s="114"/>
      <c r="F168" s="16"/>
    </row>
    <row r="169" spans="1:6" x14ac:dyDescent="0.3">
      <c r="A169" s="73">
        <v>37</v>
      </c>
      <c r="B169" t="s">
        <v>308</v>
      </c>
      <c r="D169" t="s">
        <v>309</v>
      </c>
      <c r="F169" t="s">
        <v>310</v>
      </c>
    </row>
    <row r="170" spans="1:6" x14ac:dyDescent="0.3">
      <c r="F170" t="s">
        <v>154</v>
      </c>
    </row>
    <row r="171" spans="1:6" x14ac:dyDescent="0.3">
      <c r="F171" s="16" t="s">
        <v>311</v>
      </c>
    </row>
    <row r="172" spans="1:6" x14ac:dyDescent="0.3">
      <c r="F172" s="16" t="s">
        <v>307</v>
      </c>
    </row>
    <row r="173" spans="1:6" x14ac:dyDescent="0.3">
      <c r="A173" s="131"/>
      <c r="F173" s="16" t="s">
        <v>751</v>
      </c>
    </row>
    <row r="174" spans="1:6" x14ac:dyDescent="0.3">
      <c r="A174" s="114"/>
      <c r="F174" s="16"/>
    </row>
    <row r="175" spans="1:6" x14ac:dyDescent="0.3">
      <c r="A175" s="73">
        <v>38</v>
      </c>
      <c r="B175" t="s">
        <v>297</v>
      </c>
      <c r="D175" t="s">
        <v>299</v>
      </c>
      <c r="F175" t="s">
        <v>300</v>
      </c>
    </row>
    <row r="176" spans="1:6" x14ac:dyDescent="0.3">
      <c r="F176" t="s">
        <v>154</v>
      </c>
    </row>
    <row r="177" spans="1:6" x14ac:dyDescent="0.3">
      <c r="F177" s="16" t="s">
        <v>301</v>
      </c>
    </row>
    <row r="178" spans="1:6" x14ac:dyDescent="0.3">
      <c r="A178" s="114"/>
      <c r="F178" s="16"/>
    </row>
    <row r="179" spans="1:6" x14ac:dyDescent="0.3">
      <c r="A179" s="73">
        <v>39</v>
      </c>
      <c r="B179" t="s">
        <v>587</v>
      </c>
      <c r="D179" t="s">
        <v>233</v>
      </c>
      <c r="F179" t="s">
        <v>234</v>
      </c>
    </row>
    <row r="180" spans="1:6" x14ac:dyDescent="0.3">
      <c r="F180" t="s">
        <v>154</v>
      </c>
    </row>
    <row r="181" spans="1:6" x14ac:dyDescent="0.3">
      <c r="F181" s="16" t="s">
        <v>248</v>
      </c>
    </row>
    <row r="182" spans="1:6" x14ac:dyDescent="0.3">
      <c r="A182" s="131"/>
      <c r="F182" s="16" t="s">
        <v>759</v>
      </c>
    </row>
    <row r="183" spans="1:6" x14ac:dyDescent="0.3">
      <c r="A183" s="114"/>
      <c r="F183" s="16"/>
    </row>
    <row r="184" spans="1:6" x14ac:dyDescent="0.3">
      <c r="A184" s="80">
        <v>40</v>
      </c>
      <c r="B184" s="47" t="s">
        <v>392</v>
      </c>
      <c r="D184" t="s">
        <v>237</v>
      </c>
      <c r="F184" t="s">
        <v>620</v>
      </c>
    </row>
    <row r="185" spans="1:6" x14ac:dyDescent="0.3">
      <c r="F185" t="s">
        <v>154</v>
      </c>
    </row>
    <row r="186" spans="1:6" x14ac:dyDescent="0.3">
      <c r="F186" s="72" t="s">
        <v>391</v>
      </c>
    </row>
    <row r="187" spans="1:6" x14ac:dyDescent="0.3">
      <c r="A187" s="78"/>
      <c r="F187" s="16" t="s">
        <v>389</v>
      </c>
    </row>
    <row r="188" spans="1:6" x14ac:dyDescent="0.3">
      <c r="A188" s="131"/>
      <c r="F188" s="16" t="s">
        <v>759</v>
      </c>
    </row>
    <row r="189" spans="1:6" x14ac:dyDescent="0.3">
      <c r="A189" s="114"/>
      <c r="F189" s="16" t="s">
        <v>843</v>
      </c>
    </row>
    <row r="190" spans="1:6" x14ac:dyDescent="0.3">
      <c r="A190" s="131"/>
      <c r="F190" s="16"/>
    </row>
    <row r="191" spans="1:6" x14ac:dyDescent="0.3">
      <c r="A191" s="125">
        <v>41</v>
      </c>
      <c r="B191" s="118" t="s">
        <v>619</v>
      </c>
      <c r="D191" t="s">
        <v>614</v>
      </c>
      <c r="F191" s="47" t="s">
        <v>613</v>
      </c>
    </row>
    <row r="192" spans="1:6" x14ac:dyDescent="0.3">
      <c r="A192" s="122"/>
      <c r="B192" s="123"/>
      <c r="F192" s="47" t="s">
        <v>621</v>
      </c>
    </row>
    <row r="193" spans="1:6" x14ac:dyDescent="0.3">
      <c r="A193" s="122"/>
      <c r="B193" s="123"/>
      <c r="F193" t="s">
        <v>154</v>
      </c>
    </row>
    <row r="194" spans="1:6" x14ac:dyDescent="0.3">
      <c r="A194" s="122"/>
      <c r="B194" s="123"/>
      <c r="F194" s="16" t="s">
        <v>615</v>
      </c>
    </row>
    <row r="195" spans="1:6" x14ac:dyDescent="0.3">
      <c r="A195" s="122"/>
      <c r="B195" s="123"/>
      <c r="F195" s="16" t="s">
        <v>618</v>
      </c>
    </row>
    <row r="196" spans="1:6" x14ac:dyDescent="0.3">
      <c r="A196" s="122"/>
      <c r="B196" s="123"/>
      <c r="F196" s="16" t="s">
        <v>761</v>
      </c>
    </row>
    <row r="197" spans="1:6" x14ac:dyDescent="0.3">
      <c r="A197" s="122"/>
      <c r="B197" s="123"/>
      <c r="F197" s="16" t="s">
        <v>617</v>
      </c>
    </row>
    <row r="198" spans="1:6" x14ac:dyDescent="0.3">
      <c r="A198" s="114"/>
      <c r="F198" s="16"/>
    </row>
    <row r="199" spans="1:6" x14ac:dyDescent="0.3">
      <c r="A199" s="73">
        <v>42</v>
      </c>
      <c r="B199" t="s">
        <v>760</v>
      </c>
      <c r="D199" t="s">
        <v>255</v>
      </c>
      <c r="F199" t="s">
        <v>256</v>
      </c>
    </row>
    <row r="200" spans="1:6" x14ac:dyDescent="0.3">
      <c r="F200" t="s">
        <v>154</v>
      </c>
    </row>
    <row r="201" spans="1:6" x14ac:dyDescent="0.3">
      <c r="F201" s="16" t="s">
        <v>257</v>
      </c>
    </row>
    <row r="202" spans="1:6" x14ac:dyDescent="0.3">
      <c r="A202" s="114"/>
      <c r="F202" s="120">
        <f>POWER(10,29)</f>
        <v>9.9999999999999991E+28</v>
      </c>
    </row>
    <row r="203" spans="1:6" x14ac:dyDescent="0.3">
      <c r="A203" s="114"/>
      <c r="F203" s="120"/>
    </row>
    <row r="204" spans="1:6" x14ac:dyDescent="0.3">
      <c r="A204" s="73">
        <v>43</v>
      </c>
      <c r="B204" t="s">
        <v>261</v>
      </c>
      <c r="D204" t="s">
        <v>262</v>
      </c>
      <c r="F204" t="s">
        <v>263</v>
      </c>
    </row>
    <row r="205" spans="1:6" x14ac:dyDescent="0.3">
      <c r="F205" t="s">
        <v>154</v>
      </c>
    </row>
    <row r="206" spans="1:6" x14ac:dyDescent="0.3">
      <c r="F206" s="16" t="s">
        <v>762</v>
      </c>
    </row>
    <row r="207" spans="1:6" x14ac:dyDescent="0.3">
      <c r="F207" s="16" t="s">
        <v>265</v>
      </c>
    </row>
    <row r="208" spans="1:6" x14ac:dyDescent="0.3">
      <c r="A208" s="114"/>
      <c r="F208" s="16"/>
    </row>
    <row r="209" spans="1:6" x14ac:dyDescent="0.3">
      <c r="A209" s="73">
        <v>44</v>
      </c>
      <c r="B209" t="s">
        <v>243</v>
      </c>
      <c r="D209" t="s">
        <v>244</v>
      </c>
      <c r="F209" t="s">
        <v>623</v>
      </c>
    </row>
    <row r="210" spans="1:6" x14ac:dyDescent="0.3">
      <c r="F210" s="47" t="s">
        <v>147</v>
      </c>
    </row>
    <row r="211" spans="1:6" x14ac:dyDescent="0.3">
      <c r="F211" s="16" t="s">
        <v>819</v>
      </c>
    </row>
    <row r="212" spans="1:6" x14ac:dyDescent="0.3">
      <c r="A212" s="114"/>
      <c r="F212" s="120"/>
    </row>
    <row r="213" spans="1:6" x14ac:dyDescent="0.3">
      <c r="A213" s="125">
        <v>45</v>
      </c>
      <c r="B213" s="118" t="s">
        <v>588</v>
      </c>
      <c r="D213" t="s">
        <v>622</v>
      </c>
      <c r="F213" s="127" t="s">
        <v>624</v>
      </c>
    </row>
    <row r="214" spans="1:6" x14ac:dyDescent="0.3">
      <c r="A214" s="122"/>
      <c r="B214" s="123"/>
      <c r="F214" t="s">
        <v>625</v>
      </c>
    </row>
    <row r="215" spans="1:6" x14ac:dyDescent="0.3">
      <c r="A215" s="122"/>
      <c r="B215" s="123"/>
      <c r="F215" s="16" t="s">
        <v>606</v>
      </c>
    </row>
    <row r="216" spans="1:6" x14ac:dyDescent="0.3">
      <c r="A216" s="114"/>
      <c r="F216" s="16"/>
    </row>
    <row r="217" spans="1:6" x14ac:dyDescent="0.3">
      <c r="A217" s="73">
        <v>46</v>
      </c>
      <c r="B217" t="s">
        <v>258</v>
      </c>
      <c r="D217" t="s">
        <v>259</v>
      </c>
      <c r="F217" t="s">
        <v>628</v>
      </c>
    </row>
    <row r="218" spans="1:6" x14ac:dyDescent="0.3">
      <c r="F218" t="s">
        <v>154</v>
      </c>
    </row>
    <row r="219" spans="1:6" x14ac:dyDescent="0.3">
      <c r="F219" s="16" t="s">
        <v>260</v>
      </c>
    </row>
    <row r="220" spans="1:6" x14ac:dyDescent="0.3">
      <c r="A220" s="114"/>
      <c r="F220" s="16"/>
    </row>
    <row r="221" spans="1:6" x14ac:dyDescent="0.3">
      <c r="A221" s="73">
        <v>47</v>
      </c>
      <c r="B221" t="s">
        <v>764</v>
      </c>
      <c r="D221" t="s">
        <v>303</v>
      </c>
      <c r="F221" t="s">
        <v>627</v>
      </c>
    </row>
    <row r="222" spans="1:6" x14ac:dyDescent="0.3">
      <c r="F222" s="47" t="s">
        <v>147</v>
      </c>
    </row>
    <row r="223" spans="1:6" x14ac:dyDescent="0.3">
      <c r="A223" s="114"/>
      <c r="F223" s="16" t="s">
        <v>759</v>
      </c>
    </row>
    <row r="224" spans="1:6" x14ac:dyDescent="0.3">
      <c r="A224" s="131"/>
      <c r="F224" s="16"/>
    </row>
    <row r="225" spans="1:6" x14ac:dyDescent="0.3">
      <c r="A225" s="125">
        <v>48</v>
      </c>
      <c r="B225" s="118" t="s">
        <v>629</v>
      </c>
      <c r="D225" t="s">
        <v>626</v>
      </c>
      <c r="F225" s="128" t="s">
        <v>630</v>
      </c>
    </row>
    <row r="226" spans="1:6" x14ac:dyDescent="0.3">
      <c r="A226" s="122"/>
      <c r="B226" s="123"/>
      <c r="F226" t="s">
        <v>154</v>
      </c>
    </row>
    <row r="227" spans="1:6" x14ac:dyDescent="0.3">
      <c r="A227" s="122"/>
      <c r="B227" s="123"/>
    </row>
    <row r="228" spans="1:6" x14ac:dyDescent="0.3">
      <c r="A228" s="114"/>
      <c r="F228" s="16"/>
    </row>
    <row r="229" spans="1:6" x14ac:dyDescent="0.3">
      <c r="A229" s="73">
        <v>49</v>
      </c>
      <c r="B229" t="s">
        <v>765</v>
      </c>
      <c r="D229" t="s">
        <v>316</v>
      </c>
      <c r="F229" t="s">
        <v>632</v>
      </c>
    </row>
    <row r="230" spans="1:6" x14ac:dyDescent="0.3">
      <c r="F230" t="s">
        <v>154</v>
      </c>
    </row>
    <row r="231" spans="1:6" x14ac:dyDescent="0.3">
      <c r="F231" t="s">
        <v>317</v>
      </c>
    </row>
    <row r="232" spans="1:6" x14ac:dyDescent="0.3">
      <c r="F232" s="16" t="s">
        <v>318</v>
      </c>
    </row>
    <row r="233" spans="1:6" x14ac:dyDescent="0.3">
      <c r="F233" s="16" t="s">
        <v>298</v>
      </c>
    </row>
    <row r="234" spans="1:6" x14ac:dyDescent="0.3">
      <c r="A234" s="114"/>
      <c r="F234" s="16"/>
    </row>
    <row r="235" spans="1:6" x14ac:dyDescent="0.3">
      <c r="A235" s="73">
        <v>50</v>
      </c>
      <c r="B235" t="s">
        <v>766</v>
      </c>
      <c r="D235" t="s">
        <v>285</v>
      </c>
      <c r="F235" t="s">
        <v>286</v>
      </c>
    </row>
    <row r="236" spans="1:6" x14ac:dyDescent="0.3">
      <c r="F236" t="s">
        <v>154</v>
      </c>
    </row>
    <row r="237" spans="1:6" x14ac:dyDescent="0.3">
      <c r="F237" s="16" t="s">
        <v>287</v>
      </c>
    </row>
    <row r="238" spans="1:6" x14ac:dyDescent="0.3">
      <c r="A238" s="114"/>
      <c r="F238" s="16"/>
    </row>
    <row r="239" spans="1:6" x14ac:dyDescent="0.3">
      <c r="A239" s="125">
        <v>51</v>
      </c>
      <c r="B239" s="118" t="s">
        <v>767</v>
      </c>
      <c r="D239" t="s">
        <v>631</v>
      </c>
      <c r="F239" s="47" t="s">
        <v>633</v>
      </c>
    </row>
    <row r="240" spans="1:6" x14ac:dyDescent="0.3">
      <c r="A240" s="122"/>
      <c r="B240" s="123"/>
      <c r="F240" s="47" t="s">
        <v>634</v>
      </c>
    </row>
    <row r="241" spans="1:6" x14ac:dyDescent="0.3">
      <c r="A241" s="122"/>
      <c r="B241" s="123"/>
      <c r="F241" s="16" t="s">
        <v>636</v>
      </c>
    </row>
    <row r="242" spans="1:6" x14ac:dyDescent="0.3">
      <c r="A242" s="114"/>
      <c r="F242" s="16"/>
    </row>
    <row r="243" spans="1:6" x14ac:dyDescent="0.3">
      <c r="A243" s="132">
        <v>52</v>
      </c>
      <c r="B243" s="72" t="s">
        <v>638</v>
      </c>
      <c r="C243" t="s">
        <v>182</v>
      </c>
      <c r="D243" t="s">
        <v>637</v>
      </c>
      <c r="F243" s="16" t="s">
        <v>364</v>
      </c>
    </row>
    <row r="244" spans="1:6" x14ac:dyDescent="0.3">
      <c r="A244" s="122"/>
      <c r="B244" s="123"/>
      <c r="F244" s="72" t="s">
        <v>639</v>
      </c>
    </row>
    <row r="245" spans="1:6" x14ac:dyDescent="0.3">
      <c r="A245" s="122"/>
      <c r="B245" s="123"/>
      <c r="F245" s="72" t="s">
        <v>640</v>
      </c>
    </row>
    <row r="246" spans="1:6" x14ac:dyDescent="0.3">
      <c r="A246" s="122"/>
      <c r="B246" s="123"/>
      <c r="F246" s="72" t="s">
        <v>641</v>
      </c>
    </row>
    <row r="247" spans="1:6" x14ac:dyDescent="0.3">
      <c r="A247" s="114"/>
      <c r="F247" s="16"/>
    </row>
    <row r="248" spans="1:6" x14ac:dyDescent="0.3">
      <c r="A248" s="73">
        <v>53</v>
      </c>
      <c r="B248" t="s">
        <v>337</v>
      </c>
      <c r="D248" t="s">
        <v>338</v>
      </c>
      <c r="F248" t="s">
        <v>230</v>
      </c>
    </row>
    <row r="249" spans="1:6" x14ac:dyDescent="0.3">
      <c r="F249" t="s">
        <v>154</v>
      </c>
    </row>
    <row r="250" spans="1:6" x14ac:dyDescent="0.3">
      <c r="F250" t="s">
        <v>339</v>
      </c>
    </row>
    <row r="251" spans="1:6" x14ac:dyDescent="0.3">
      <c r="A251" s="131"/>
      <c r="F251" s="16" t="s">
        <v>636</v>
      </c>
    </row>
    <row r="252" spans="1:6" x14ac:dyDescent="0.3">
      <c r="A252" s="114"/>
      <c r="F252" s="16"/>
    </row>
    <row r="253" spans="1:6" x14ac:dyDescent="0.3">
      <c r="A253" s="73">
        <v>54</v>
      </c>
      <c r="B253" t="s">
        <v>351</v>
      </c>
      <c r="D253" t="s">
        <v>352</v>
      </c>
      <c r="F253" t="s">
        <v>354</v>
      </c>
    </row>
    <row r="254" spans="1:6" x14ac:dyDescent="0.3">
      <c r="F254" s="47" t="s">
        <v>353</v>
      </c>
    </row>
    <row r="255" spans="1:6" x14ac:dyDescent="0.3">
      <c r="F255" s="16" t="s">
        <v>307</v>
      </c>
    </row>
    <row r="256" spans="1:6" x14ac:dyDescent="0.3">
      <c r="A256" s="114"/>
      <c r="F256" s="16"/>
    </row>
    <row r="257" spans="1:6" x14ac:dyDescent="0.3">
      <c r="A257" s="73">
        <v>55</v>
      </c>
      <c r="B257" t="s">
        <v>768</v>
      </c>
      <c r="D257" t="s">
        <v>341</v>
      </c>
      <c r="F257" t="s">
        <v>343</v>
      </c>
    </row>
    <row r="258" spans="1:6" x14ac:dyDescent="0.3">
      <c r="F258" t="s">
        <v>421</v>
      </c>
    </row>
    <row r="259" spans="1:6" x14ac:dyDescent="0.3">
      <c r="F259" s="16" t="s">
        <v>342</v>
      </c>
    </row>
    <row r="260" spans="1:6" x14ac:dyDescent="0.3">
      <c r="F260" s="16" t="s">
        <v>344</v>
      </c>
    </row>
    <row r="261" spans="1:6" x14ac:dyDescent="0.3">
      <c r="F261" s="16" t="s">
        <v>769</v>
      </c>
    </row>
    <row r="262" spans="1:6" x14ac:dyDescent="0.3">
      <c r="A262" s="79"/>
      <c r="F262" s="16" t="s">
        <v>770</v>
      </c>
    </row>
    <row r="263" spans="1:6" x14ac:dyDescent="0.3">
      <c r="A263" s="114"/>
      <c r="F263" s="16"/>
    </row>
    <row r="264" spans="1:6" x14ac:dyDescent="0.3">
      <c r="A264" s="125">
        <v>56</v>
      </c>
      <c r="B264" s="118" t="s">
        <v>589</v>
      </c>
      <c r="D264" t="s">
        <v>642</v>
      </c>
      <c r="F264" s="47" t="s">
        <v>643</v>
      </c>
    </row>
    <row r="265" spans="1:6" x14ac:dyDescent="0.3">
      <c r="A265" s="122"/>
      <c r="B265" s="123"/>
      <c r="F265" s="47" t="s">
        <v>644</v>
      </c>
    </row>
    <row r="266" spans="1:6" x14ac:dyDescent="0.3">
      <c r="A266" s="122"/>
      <c r="B266" s="123"/>
      <c r="F266" s="16" t="s">
        <v>645</v>
      </c>
    </row>
    <row r="267" spans="1:6" x14ac:dyDescent="0.3">
      <c r="A267" s="122"/>
      <c r="B267" s="123"/>
      <c r="F267" s="16" t="s">
        <v>773</v>
      </c>
    </row>
    <row r="268" spans="1:6" x14ac:dyDescent="0.3">
      <c r="A268" s="122"/>
      <c r="B268" s="123"/>
      <c r="F268" s="16" t="s">
        <v>646</v>
      </c>
    </row>
    <row r="269" spans="1:6" x14ac:dyDescent="0.3">
      <c r="A269" s="122"/>
      <c r="B269" s="123"/>
      <c r="F269" s="16" t="s">
        <v>772</v>
      </c>
    </row>
    <row r="270" spans="1:6" x14ac:dyDescent="0.3">
      <c r="A270" s="114"/>
      <c r="F270" s="16"/>
    </row>
    <row r="271" spans="1:6" x14ac:dyDescent="0.3">
      <c r="A271" s="73">
        <v>57</v>
      </c>
      <c r="B271" t="s">
        <v>774</v>
      </c>
      <c r="D271" t="s">
        <v>361</v>
      </c>
      <c r="F271" t="s">
        <v>230</v>
      </c>
    </row>
    <row r="272" spans="1:6" x14ac:dyDescent="0.3">
      <c r="F272" t="s">
        <v>154</v>
      </c>
    </row>
    <row r="273" spans="1:6" x14ac:dyDescent="0.3">
      <c r="F273" s="16" t="s">
        <v>383</v>
      </c>
    </row>
    <row r="274" spans="1:6" x14ac:dyDescent="0.3">
      <c r="A274" s="114"/>
      <c r="F274" s="16"/>
    </row>
    <row r="275" spans="1:6" x14ac:dyDescent="0.3">
      <c r="A275" s="73">
        <v>58</v>
      </c>
      <c r="B275" t="s">
        <v>775</v>
      </c>
      <c r="D275" t="s">
        <v>346</v>
      </c>
      <c r="F275" t="s">
        <v>349</v>
      </c>
    </row>
    <row r="276" spans="1:6" x14ac:dyDescent="0.3">
      <c r="F276" t="s">
        <v>348</v>
      </c>
    </row>
    <row r="277" spans="1:6" x14ac:dyDescent="0.3">
      <c r="F277" s="47" t="s">
        <v>347</v>
      </c>
    </row>
    <row r="278" spans="1:6" x14ac:dyDescent="0.3">
      <c r="F278" s="16" t="s">
        <v>350</v>
      </c>
    </row>
    <row r="279" spans="1:6" x14ac:dyDescent="0.3">
      <c r="A279" s="114"/>
      <c r="F279" s="16"/>
    </row>
    <row r="280" spans="1:6" x14ac:dyDescent="0.3">
      <c r="A280" s="73">
        <v>59</v>
      </c>
      <c r="B280" s="72" t="s">
        <v>395</v>
      </c>
      <c r="C280" t="s">
        <v>182</v>
      </c>
      <c r="D280" t="s">
        <v>363</v>
      </c>
      <c r="F280" s="16" t="s">
        <v>364</v>
      </c>
    </row>
    <row r="281" spans="1:6" x14ac:dyDescent="0.3">
      <c r="F281" s="72" t="s">
        <v>581</v>
      </c>
    </row>
    <row r="282" spans="1:6" x14ac:dyDescent="0.3">
      <c r="A282" s="114"/>
      <c r="F282" s="72" t="s">
        <v>582</v>
      </c>
    </row>
    <row r="283" spans="1:6" x14ac:dyDescent="0.3">
      <c r="A283" s="114"/>
      <c r="F283" s="16"/>
    </row>
    <row r="284" spans="1:6" x14ac:dyDescent="0.3">
      <c r="A284" s="73">
        <v>60</v>
      </c>
      <c r="B284" s="72" t="s">
        <v>396</v>
      </c>
      <c r="D284" t="s">
        <v>355</v>
      </c>
      <c r="F284" t="s">
        <v>230</v>
      </c>
    </row>
    <row r="285" spans="1:6" x14ac:dyDescent="0.3">
      <c r="F285" s="47" t="s">
        <v>498</v>
      </c>
    </row>
    <row r="286" spans="1:6" x14ac:dyDescent="0.3">
      <c r="F286" t="s">
        <v>356</v>
      </c>
    </row>
    <row r="287" spans="1:6" x14ac:dyDescent="0.3">
      <c r="F287" s="16" t="s">
        <v>852</v>
      </c>
    </row>
    <row r="288" spans="1:6" x14ac:dyDescent="0.3">
      <c r="F288" s="16" t="s">
        <v>357</v>
      </c>
    </row>
    <row r="289" spans="1:6" x14ac:dyDescent="0.3">
      <c r="F289" s="16" t="s">
        <v>359</v>
      </c>
    </row>
    <row r="290" spans="1:6" x14ac:dyDescent="0.3">
      <c r="F290" s="16" t="s">
        <v>358</v>
      </c>
    </row>
    <row r="291" spans="1:6" x14ac:dyDescent="0.3">
      <c r="A291" s="131"/>
      <c r="F291" s="16" t="s">
        <v>855</v>
      </c>
    </row>
    <row r="292" spans="1:6" x14ac:dyDescent="0.3">
      <c r="A292" s="131"/>
      <c r="F292" s="16" t="s">
        <v>854</v>
      </c>
    </row>
    <row r="293" spans="1:6" x14ac:dyDescent="0.3">
      <c r="A293" s="114"/>
      <c r="F293" s="16"/>
    </row>
    <row r="294" spans="1:6" x14ac:dyDescent="0.3">
      <c r="A294" s="73">
        <v>61</v>
      </c>
      <c r="B294" s="72" t="s">
        <v>711</v>
      </c>
      <c r="C294" t="s">
        <v>182</v>
      </c>
      <c r="D294" t="s">
        <v>365</v>
      </c>
      <c r="F294" t="s">
        <v>187</v>
      </c>
    </row>
    <row r="295" spans="1:6" x14ac:dyDescent="0.3">
      <c r="F295" t="s">
        <v>154</v>
      </c>
    </row>
    <row r="296" spans="1:6" x14ac:dyDescent="0.3">
      <c r="F296" s="72" t="s">
        <v>367</v>
      </c>
    </row>
    <row r="297" spans="1:6" x14ac:dyDescent="0.3">
      <c r="A297" s="78"/>
      <c r="F297" s="72" t="s">
        <v>394</v>
      </c>
    </row>
    <row r="298" spans="1:6" x14ac:dyDescent="0.3">
      <c r="A298" s="73">
        <v>62</v>
      </c>
      <c r="B298" t="s">
        <v>776</v>
      </c>
      <c r="D298" t="s">
        <v>369</v>
      </c>
      <c r="F298" t="s">
        <v>373</v>
      </c>
    </row>
    <row r="299" spans="1:6" x14ac:dyDescent="0.3">
      <c r="A299" s="76"/>
      <c r="F299" t="s">
        <v>372</v>
      </c>
    </row>
    <row r="300" spans="1:6" x14ac:dyDescent="0.3">
      <c r="F300" s="72" t="s">
        <v>370</v>
      </c>
    </row>
    <row r="301" spans="1:6" x14ac:dyDescent="0.3">
      <c r="F301" s="16" t="s">
        <v>371</v>
      </c>
    </row>
    <row r="302" spans="1:6" x14ac:dyDescent="0.3">
      <c r="F302" s="16" t="s">
        <v>374</v>
      </c>
    </row>
    <row r="303" spans="1:6" x14ac:dyDescent="0.3">
      <c r="A303" s="131"/>
      <c r="F303" s="16" t="s">
        <v>777</v>
      </c>
    </row>
    <row r="304" spans="1:6" x14ac:dyDescent="0.3">
      <c r="A304" s="131"/>
      <c r="F304" s="16"/>
    </row>
    <row r="305" spans="1:6" x14ac:dyDescent="0.3">
      <c r="A305" s="73">
        <v>63</v>
      </c>
      <c r="B305" t="s">
        <v>375</v>
      </c>
      <c r="D305" t="s">
        <v>376</v>
      </c>
      <c r="F305" t="s">
        <v>379</v>
      </c>
    </row>
    <row r="306" spans="1:6" x14ac:dyDescent="0.3">
      <c r="F306" t="s">
        <v>154</v>
      </c>
    </row>
    <row r="307" spans="1:6" x14ac:dyDescent="0.3">
      <c r="A307" s="76"/>
      <c r="F307" s="16" t="s">
        <v>593</v>
      </c>
    </row>
    <row r="308" spans="1:6" x14ac:dyDescent="0.3">
      <c r="F308" s="16" t="s">
        <v>377</v>
      </c>
    </row>
    <row r="310" spans="1:6" x14ac:dyDescent="0.3">
      <c r="A310" s="73">
        <v>64</v>
      </c>
      <c r="B310" t="s">
        <v>778</v>
      </c>
      <c r="D310" t="s">
        <v>288</v>
      </c>
      <c r="F310" t="s">
        <v>290</v>
      </c>
    </row>
    <row r="311" spans="1:6" x14ac:dyDescent="0.3">
      <c r="F311" t="s">
        <v>154</v>
      </c>
    </row>
    <row r="312" spans="1:6" x14ac:dyDescent="0.3">
      <c r="F312" s="16" t="s">
        <v>291</v>
      </c>
    </row>
    <row r="313" spans="1:6" x14ac:dyDescent="0.3">
      <c r="A313" s="131"/>
      <c r="F313" s="16" t="s">
        <v>636</v>
      </c>
    </row>
    <row r="315" spans="1:6" x14ac:dyDescent="0.3">
      <c r="A315" s="73">
        <v>65</v>
      </c>
      <c r="B315" t="s">
        <v>378</v>
      </c>
      <c r="D315" t="s">
        <v>378</v>
      </c>
      <c r="F315" t="s">
        <v>380</v>
      </c>
    </row>
    <row r="316" spans="1:6" x14ac:dyDescent="0.3">
      <c r="F316" t="s">
        <v>154</v>
      </c>
    </row>
    <row r="317" spans="1:6" x14ac:dyDescent="0.3">
      <c r="F317" s="16" t="s">
        <v>381</v>
      </c>
    </row>
    <row r="318" spans="1:6" x14ac:dyDescent="0.3">
      <c r="F318" s="16" t="s">
        <v>384</v>
      </c>
    </row>
    <row r="319" spans="1:6" x14ac:dyDescent="0.3">
      <c r="A319" s="114"/>
      <c r="F319" s="16"/>
    </row>
    <row r="320" spans="1:6" x14ac:dyDescent="0.3">
      <c r="A320" s="73">
        <v>66</v>
      </c>
      <c r="B320" t="s">
        <v>385</v>
      </c>
      <c r="D320" t="s">
        <v>386</v>
      </c>
      <c r="F320" t="s">
        <v>388</v>
      </c>
    </row>
    <row r="321" spans="1:6" x14ac:dyDescent="0.3">
      <c r="F321" t="s">
        <v>154</v>
      </c>
    </row>
    <row r="322" spans="1:6" x14ac:dyDescent="0.3">
      <c r="F322" t="s">
        <v>387</v>
      </c>
    </row>
    <row r="323" spans="1:6" x14ac:dyDescent="0.3">
      <c r="F323" s="16" t="s">
        <v>842</v>
      </c>
    </row>
    <row r="324" spans="1:6" x14ac:dyDescent="0.3">
      <c r="F324" s="72" t="s">
        <v>390</v>
      </c>
    </row>
    <row r="325" spans="1:6" x14ac:dyDescent="0.3">
      <c r="F325" s="16" t="s">
        <v>389</v>
      </c>
    </row>
    <row r="326" spans="1:6" x14ac:dyDescent="0.3">
      <c r="A326" s="131"/>
      <c r="F326" s="16" t="s">
        <v>853</v>
      </c>
    </row>
    <row r="327" spans="1:6" x14ac:dyDescent="0.3">
      <c r="A327" s="114"/>
      <c r="F327" s="16"/>
    </row>
    <row r="328" spans="1:6" x14ac:dyDescent="0.3">
      <c r="A328" s="73">
        <v>67</v>
      </c>
      <c r="B328" t="s">
        <v>393</v>
      </c>
      <c r="D328" t="s">
        <v>400</v>
      </c>
      <c r="F328" t="s">
        <v>187</v>
      </c>
    </row>
    <row r="329" spans="1:6" x14ac:dyDescent="0.3">
      <c r="F329" t="s">
        <v>154</v>
      </c>
    </row>
    <row r="330" spans="1:6" x14ac:dyDescent="0.3">
      <c r="F330" s="16" t="s">
        <v>401</v>
      </c>
    </row>
    <row r="331" spans="1:6" x14ac:dyDescent="0.3">
      <c r="F331" s="16" t="s">
        <v>403</v>
      </c>
    </row>
    <row r="332" spans="1:6" x14ac:dyDescent="0.3">
      <c r="A332" s="114"/>
      <c r="F332" s="16"/>
    </row>
    <row r="333" spans="1:6" x14ac:dyDescent="0.3">
      <c r="A333" s="73">
        <v>68</v>
      </c>
      <c r="B333" t="s">
        <v>779</v>
      </c>
      <c r="D333" t="s">
        <v>405</v>
      </c>
      <c r="F333" t="s">
        <v>187</v>
      </c>
    </row>
    <row r="334" spans="1:6" x14ac:dyDescent="0.3">
      <c r="F334" t="s">
        <v>154</v>
      </c>
    </row>
    <row r="335" spans="1:6" x14ac:dyDescent="0.3">
      <c r="F335" s="16" t="s">
        <v>780</v>
      </c>
    </row>
    <row r="336" spans="1:6" x14ac:dyDescent="0.3">
      <c r="A336" s="114"/>
      <c r="F336" s="16"/>
    </row>
    <row r="337" spans="1:6" x14ac:dyDescent="0.3">
      <c r="A337" s="73">
        <v>69</v>
      </c>
      <c r="B337" t="s">
        <v>406</v>
      </c>
      <c r="D337" t="s">
        <v>407</v>
      </c>
      <c r="F337" t="s">
        <v>408</v>
      </c>
    </row>
    <row r="338" spans="1:6" x14ac:dyDescent="0.3">
      <c r="F338" s="16" t="s">
        <v>410</v>
      </c>
    </row>
    <row r="339" spans="1:6" x14ac:dyDescent="0.3">
      <c r="F339" t="s">
        <v>154</v>
      </c>
    </row>
    <row r="340" spans="1:6" x14ac:dyDescent="0.3">
      <c r="F340" s="16" t="s">
        <v>409</v>
      </c>
    </row>
    <row r="341" spans="1:6" x14ac:dyDescent="0.3">
      <c r="A341" s="114"/>
      <c r="F341" s="119">
        <f>POWER(2,31)</f>
        <v>2147483648</v>
      </c>
    </row>
    <row r="342" spans="1:6" x14ac:dyDescent="0.3">
      <c r="A342" s="114"/>
      <c r="F342" s="119"/>
    </row>
    <row r="343" spans="1:6" x14ac:dyDescent="0.3">
      <c r="A343" s="73">
        <v>70</v>
      </c>
      <c r="B343" t="s">
        <v>781</v>
      </c>
      <c r="D343" t="s">
        <v>412</v>
      </c>
      <c r="F343" t="s">
        <v>413</v>
      </c>
    </row>
    <row r="344" spans="1:6" x14ac:dyDescent="0.3">
      <c r="F344" t="s">
        <v>154</v>
      </c>
    </row>
    <row r="345" spans="1:6" x14ac:dyDescent="0.3">
      <c r="F345" s="16" t="s">
        <v>414</v>
      </c>
    </row>
    <row r="346" spans="1:6" x14ac:dyDescent="0.3">
      <c r="F346" s="16" t="s">
        <v>415</v>
      </c>
    </row>
    <row r="347" spans="1:6" x14ac:dyDescent="0.3">
      <c r="F347" s="16" t="s">
        <v>730</v>
      </c>
    </row>
    <row r="348" spans="1:6" x14ac:dyDescent="0.3">
      <c r="A348" s="114"/>
      <c r="F348" s="16"/>
    </row>
    <row r="349" spans="1:6" x14ac:dyDescent="0.3">
      <c r="A349" s="73">
        <v>71</v>
      </c>
      <c r="B349" t="s">
        <v>782</v>
      </c>
      <c r="D349" t="s">
        <v>417</v>
      </c>
      <c r="F349" t="s">
        <v>418</v>
      </c>
    </row>
    <row r="350" spans="1:6" x14ac:dyDescent="0.3">
      <c r="F350" t="s">
        <v>154</v>
      </c>
    </row>
    <row r="351" spans="1:6" x14ac:dyDescent="0.3">
      <c r="F351" s="16" t="s">
        <v>420</v>
      </c>
    </row>
    <row r="352" spans="1:6" x14ac:dyDescent="0.3">
      <c r="F352" s="72" t="s">
        <v>419</v>
      </c>
    </row>
    <row r="353" spans="1:6" x14ac:dyDescent="0.3">
      <c r="A353" s="131"/>
      <c r="F353" s="16" t="s">
        <v>636</v>
      </c>
    </row>
    <row r="354" spans="1:6" x14ac:dyDescent="0.3">
      <c r="A354" s="114"/>
      <c r="F354" s="72"/>
    </row>
    <row r="355" spans="1:6" x14ac:dyDescent="0.3">
      <c r="A355" s="73">
        <v>72</v>
      </c>
      <c r="B355" t="s">
        <v>783</v>
      </c>
      <c r="D355" t="s">
        <v>423</v>
      </c>
      <c r="F355" t="s">
        <v>424</v>
      </c>
    </row>
    <row r="356" spans="1:6" x14ac:dyDescent="0.3">
      <c r="F356" t="s">
        <v>154</v>
      </c>
    </row>
    <row r="357" spans="1:6" x14ac:dyDescent="0.3">
      <c r="F357" s="16" t="s">
        <v>425</v>
      </c>
    </row>
    <row r="358" spans="1:6" x14ac:dyDescent="0.3">
      <c r="A358" s="114"/>
      <c r="F358" s="16"/>
    </row>
    <row r="359" spans="1:6" x14ac:dyDescent="0.3">
      <c r="A359" s="73">
        <v>73</v>
      </c>
      <c r="B359" s="118" t="s">
        <v>785</v>
      </c>
      <c r="D359" t="s">
        <v>426</v>
      </c>
      <c r="F359" t="s">
        <v>427</v>
      </c>
    </row>
    <row r="360" spans="1:6" x14ac:dyDescent="0.3">
      <c r="A360" s="79"/>
      <c r="B360" s="72"/>
      <c r="F360" t="s">
        <v>431</v>
      </c>
    </row>
    <row r="361" spans="1:6" x14ac:dyDescent="0.3">
      <c r="F361" t="s">
        <v>429</v>
      </c>
    </row>
    <row r="362" spans="1:6" x14ac:dyDescent="0.3">
      <c r="F362" s="16" t="s">
        <v>168</v>
      </c>
    </row>
    <row r="363" spans="1:6" x14ac:dyDescent="0.3">
      <c r="F363" s="16" t="s">
        <v>430</v>
      </c>
    </row>
    <row r="364" spans="1:6" x14ac:dyDescent="0.3">
      <c r="F364" s="16" t="s">
        <v>432</v>
      </c>
    </row>
    <row r="365" spans="1:6" x14ac:dyDescent="0.3">
      <c r="F365" s="16" t="s">
        <v>578</v>
      </c>
    </row>
    <row r="366" spans="1:6" x14ac:dyDescent="0.3">
      <c r="A366" s="114"/>
      <c r="F366" s="72" t="s">
        <v>579</v>
      </c>
    </row>
    <row r="367" spans="1:6" x14ac:dyDescent="0.3">
      <c r="A367" s="114"/>
      <c r="F367" s="72" t="s">
        <v>583</v>
      </c>
    </row>
    <row r="368" spans="1:6" x14ac:dyDescent="0.3">
      <c r="A368" s="131"/>
      <c r="F368" s="16" t="s">
        <v>636</v>
      </c>
    </row>
    <row r="369" spans="1:6" x14ac:dyDescent="0.3">
      <c r="A369" s="114"/>
      <c r="F369" s="72"/>
    </row>
    <row r="370" spans="1:6" x14ac:dyDescent="0.3">
      <c r="A370" s="73">
        <v>74</v>
      </c>
      <c r="B370" t="s">
        <v>786</v>
      </c>
      <c r="D370" t="s">
        <v>435</v>
      </c>
      <c r="F370" t="s">
        <v>169</v>
      </c>
    </row>
    <row r="371" spans="1:6" x14ac:dyDescent="0.3">
      <c r="F371" t="s">
        <v>154</v>
      </c>
    </row>
    <row r="372" spans="1:6" x14ac:dyDescent="0.3">
      <c r="A372" s="131"/>
      <c r="F372" s="16" t="s">
        <v>636</v>
      </c>
    </row>
    <row r="373" spans="1:6" x14ac:dyDescent="0.3">
      <c r="A373" s="114"/>
    </row>
    <row r="374" spans="1:6" x14ac:dyDescent="0.3">
      <c r="A374" s="73">
        <v>75</v>
      </c>
      <c r="B374" t="s">
        <v>436</v>
      </c>
      <c r="D374" t="s">
        <v>439</v>
      </c>
      <c r="F374" t="s">
        <v>438</v>
      </c>
    </row>
    <row r="375" spans="1:6" x14ac:dyDescent="0.3">
      <c r="F375" t="s">
        <v>437</v>
      </c>
    </row>
    <row r="376" spans="1:6" x14ac:dyDescent="0.3">
      <c r="F376" s="16" t="s">
        <v>788</v>
      </c>
    </row>
    <row r="377" spans="1:6" x14ac:dyDescent="0.3">
      <c r="F377" s="16" t="s">
        <v>440</v>
      </c>
    </row>
    <row r="378" spans="1:6" x14ac:dyDescent="0.3">
      <c r="A378" s="131"/>
      <c r="F378" s="16" t="s">
        <v>789</v>
      </c>
    </row>
    <row r="380" spans="1:6" x14ac:dyDescent="0.3">
      <c r="A380" s="73">
        <v>76</v>
      </c>
      <c r="B380" t="s">
        <v>790</v>
      </c>
      <c r="D380" t="s">
        <v>305</v>
      </c>
      <c r="F380" t="s">
        <v>230</v>
      </c>
    </row>
    <row r="381" spans="1:6" x14ac:dyDescent="0.3">
      <c r="F381" s="47" t="s">
        <v>306</v>
      </c>
    </row>
    <row r="382" spans="1:6" x14ac:dyDescent="0.3">
      <c r="F382" s="16" t="s">
        <v>307</v>
      </c>
    </row>
    <row r="384" spans="1:6" x14ac:dyDescent="0.3">
      <c r="A384" s="73">
        <v>77</v>
      </c>
      <c r="B384" t="s">
        <v>280</v>
      </c>
      <c r="D384" t="s">
        <v>281</v>
      </c>
      <c r="F384" t="s">
        <v>282</v>
      </c>
    </row>
    <row r="385" spans="1:6" x14ac:dyDescent="0.3">
      <c r="F385" t="s">
        <v>154</v>
      </c>
    </row>
    <row r="386" spans="1:6" x14ac:dyDescent="0.3">
      <c r="F386" s="16" t="s">
        <v>283</v>
      </c>
    </row>
    <row r="388" spans="1:6" x14ac:dyDescent="0.3">
      <c r="A388" s="73">
        <v>78</v>
      </c>
      <c r="B388" t="s">
        <v>441</v>
      </c>
      <c r="D388" t="s">
        <v>442</v>
      </c>
      <c r="F388" t="s">
        <v>445</v>
      </c>
    </row>
    <row r="389" spans="1:6" x14ac:dyDescent="0.3">
      <c r="F389" t="s">
        <v>154</v>
      </c>
    </row>
    <row r="390" spans="1:6" x14ac:dyDescent="0.3">
      <c r="F390" s="72" t="s">
        <v>443</v>
      </c>
    </row>
    <row r="391" spans="1:6" x14ac:dyDescent="0.3">
      <c r="F391" s="16" t="s">
        <v>444</v>
      </c>
    </row>
    <row r="392" spans="1:6" x14ac:dyDescent="0.3">
      <c r="F392" s="16" t="s">
        <v>446</v>
      </c>
    </row>
    <row r="393" spans="1:6" x14ac:dyDescent="0.3">
      <c r="F393" s="16" t="s">
        <v>447</v>
      </c>
    </row>
    <row r="394" spans="1:6" x14ac:dyDescent="0.3">
      <c r="A394" s="114"/>
      <c r="F394" s="16"/>
    </row>
    <row r="395" spans="1:6" x14ac:dyDescent="0.3">
      <c r="A395" s="73">
        <v>79</v>
      </c>
      <c r="B395" t="s">
        <v>791</v>
      </c>
      <c r="D395" t="s">
        <v>449</v>
      </c>
      <c r="F395" t="s">
        <v>450</v>
      </c>
    </row>
    <row r="396" spans="1:6" x14ac:dyDescent="0.3">
      <c r="F396" t="s">
        <v>154</v>
      </c>
    </row>
    <row r="397" spans="1:6" x14ac:dyDescent="0.3">
      <c r="F397" s="16" t="s">
        <v>451</v>
      </c>
    </row>
    <row r="398" spans="1:6" x14ac:dyDescent="0.3">
      <c r="A398" s="114"/>
      <c r="F398" s="16"/>
    </row>
    <row r="399" spans="1:6" x14ac:dyDescent="0.3">
      <c r="A399" s="73">
        <v>80</v>
      </c>
      <c r="B399" t="s">
        <v>792</v>
      </c>
      <c r="D399" t="s">
        <v>452</v>
      </c>
      <c r="F399" s="47" t="s">
        <v>455</v>
      </c>
    </row>
    <row r="400" spans="1:6" x14ac:dyDescent="0.3">
      <c r="F400" t="s">
        <v>453</v>
      </c>
    </row>
    <row r="401" spans="1:6" x14ac:dyDescent="0.3">
      <c r="A401" s="114"/>
    </row>
    <row r="402" spans="1:6" x14ac:dyDescent="0.3">
      <c r="A402" s="73">
        <v>81</v>
      </c>
      <c r="B402" t="s">
        <v>458</v>
      </c>
      <c r="D402" t="s">
        <v>456</v>
      </c>
      <c r="F402" s="47" t="s">
        <v>457</v>
      </c>
    </row>
    <row r="403" spans="1:6" x14ac:dyDescent="0.3">
      <c r="F403" t="s">
        <v>154</v>
      </c>
    </row>
    <row r="404" spans="1:6" x14ac:dyDescent="0.3">
      <c r="F404" s="16" t="s">
        <v>794</v>
      </c>
    </row>
    <row r="405" spans="1:6" x14ac:dyDescent="0.3">
      <c r="F405" s="16" t="s">
        <v>377</v>
      </c>
    </row>
    <row r="406" spans="1:6" x14ac:dyDescent="0.3">
      <c r="B406" s="72"/>
    </row>
    <row r="407" spans="1:6" x14ac:dyDescent="0.3">
      <c r="A407" s="73">
        <v>82</v>
      </c>
      <c r="B407" s="72" t="s">
        <v>715</v>
      </c>
      <c r="D407" t="s">
        <v>312</v>
      </c>
      <c r="F407" t="s">
        <v>313</v>
      </c>
    </row>
    <row r="408" spans="1:6" x14ac:dyDescent="0.3">
      <c r="F408" t="s">
        <v>154</v>
      </c>
    </row>
    <row r="409" spans="1:6" x14ac:dyDescent="0.3">
      <c r="F409" s="16" t="s">
        <v>301</v>
      </c>
    </row>
    <row r="410" spans="1:6" x14ac:dyDescent="0.3">
      <c r="F410" s="75" t="s">
        <v>314</v>
      </c>
    </row>
    <row r="412" spans="1:6" x14ac:dyDescent="0.3">
      <c r="A412" s="73">
        <v>83</v>
      </c>
      <c r="B412" t="s">
        <v>793</v>
      </c>
      <c r="D412" t="s">
        <v>460</v>
      </c>
      <c r="F412" t="s">
        <v>461</v>
      </c>
    </row>
    <row r="413" spans="1:6" x14ac:dyDescent="0.3">
      <c r="F413" t="s">
        <v>154</v>
      </c>
    </row>
    <row r="414" spans="1:6" x14ac:dyDescent="0.3">
      <c r="F414" s="16" t="s">
        <v>462</v>
      </c>
    </row>
    <row r="415" spans="1:6" x14ac:dyDescent="0.3">
      <c r="A415" s="114"/>
      <c r="F415" s="16"/>
    </row>
    <row r="416" spans="1:6" x14ac:dyDescent="0.3">
      <c r="A416" s="73">
        <v>84</v>
      </c>
      <c r="B416" t="s">
        <v>466</v>
      </c>
      <c r="D416" t="s">
        <v>463</v>
      </c>
      <c r="F416" t="s">
        <v>464</v>
      </c>
    </row>
    <row r="417" spans="1:6" x14ac:dyDescent="0.3">
      <c r="F417" t="s">
        <v>154</v>
      </c>
    </row>
    <row r="418" spans="1:6" x14ac:dyDescent="0.3">
      <c r="F418" s="16" t="s">
        <v>465</v>
      </c>
    </row>
    <row r="419" spans="1:6" x14ac:dyDescent="0.3">
      <c r="F419" s="16" t="s">
        <v>795</v>
      </c>
    </row>
    <row r="420" spans="1:6" x14ac:dyDescent="0.3">
      <c r="A420" s="114"/>
      <c r="F420" s="16"/>
    </row>
    <row r="421" spans="1:6" x14ac:dyDescent="0.3">
      <c r="A421" s="73">
        <v>85</v>
      </c>
      <c r="B421" t="s">
        <v>796</v>
      </c>
      <c r="D421" t="s">
        <v>468</v>
      </c>
      <c r="F421" t="s">
        <v>169</v>
      </c>
    </row>
    <row r="422" spans="1:6" x14ac:dyDescent="0.3">
      <c r="F422" t="s">
        <v>580</v>
      </c>
    </row>
    <row r="423" spans="1:6" x14ac:dyDescent="0.3">
      <c r="F423" s="72" t="s">
        <v>469</v>
      </c>
    </row>
    <row r="424" spans="1:6" x14ac:dyDescent="0.3">
      <c r="A424" s="131"/>
      <c r="F424" s="16" t="s">
        <v>606</v>
      </c>
    </row>
    <row r="425" spans="1:6" x14ac:dyDescent="0.3">
      <c r="A425" s="114"/>
      <c r="F425" s="72"/>
    </row>
    <row r="426" spans="1:6" x14ac:dyDescent="0.3">
      <c r="A426" s="73">
        <v>86</v>
      </c>
      <c r="B426" t="s">
        <v>470</v>
      </c>
      <c r="D426" t="s">
        <v>471</v>
      </c>
      <c r="F426" t="s">
        <v>472</v>
      </c>
    </row>
    <row r="427" spans="1:6" x14ac:dyDescent="0.3">
      <c r="B427" s="74" t="s">
        <v>491</v>
      </c>
      <c r="F427" t="s">
        <v>154</v>
      </c>
    </row>
    <row r="428" spans="1:6" x14ac:dyDescent="0.3">
      <c r="F428" s="16" t="s">
        <v>473</v>
      </c>
    </row>
    <row r="429" spans="1:6" x14ac:dyDescent="0.3">
      <c r="A429" s="114"/>
      <c r="F429" s="16"/>
    </row>
    <row r="430" spans="1:6" x14ac:dyDescent="0.3">
      <c r="A430" s="73">
        <v>87</v>
      </c>
      <c r="B430" t="s">
        <v>797</v>
      </c>
      <c r="D430" t="s">
        <v>476</v>
      </c>
      <c r="F430" t="s">
        <v>477</v>
      </c>
    </row>
    <row r="431" spans="1:6" x14ac:dyDescent="0.3">
      <c r="F431" t="s">
        <v>154</v>
      </c>
    </row>
    <row r="432" spans="1:6" x14ac:dyDescent="0.3">
      <c r="F432" s="16" t="s">
        <v>478</v>
      </c>
    </row>
    <row r="433" spans="1:6" x14ac:dyDescent="0.3">
      <c r="A433" s="114"/>
      <c r="F433" s="16"/>
    </row>
    <row r="434" spans="1:6" x14ac:dyDescent="0.3">
      <c r="A434" s="73">
        <v>88</v>
      </c>
      <c r="B434" t="s">
        <v>479</v>
      </c>
      <c r="D434" t="s">
        <v>480</v>
      </c>
      <c r="F434" t="s">
        <v>481</v>
      </c>
    </row>
    <row r="435" spans="1:6" x14ac:dyDescent="0.3">
      <c r="F435" t="s">
        <v>154</v>
      </c>
    </row>
    <row r="436" spans="1:6" x14ac:dyDescent="0.3">
      <c r="F436" s="16" t="s">
        <v>482</v>
      </c>
    </row>
    <row r="437" spans="1:6" x14ac:dyDescent="0.3">
      <c r="F437" s="16" t="s">
        <v>483</v>
      </c>
    </row>
    <row r="438" spans="1:6" x14ac:dyDescent="0.3">
      <c r="A438" s="114"/>
      <c r="F438" s="16"/>
    </row>
    <row r="439" spans="1:6" x14ac:dyDescent="0.3">
      <c r="A439" s="73">
        <v>89</v>
      </c>
      <c r="B439" t="s">
        <v>798</v>
      </c>
      <c r="D439" t="s">
        <v>485</v>
      </c>
      <c r="F439" s="10" t="s">
        <v>717</v>
      </c>
    </row>
    <row r="440" spans="1:6" x14ac:dyDescent="0.3">
      <c r="A440" s="131"/>
      <c r="F440" s="16" t="s">
        <v>718</v>
      </c>
    </row>
    <row r="441" spans="1:6" x14ac:dyDescent="0.3">
      <c r="F441" t="s">
        <v>526</v>
      </c>
    </row>
    <row r="442" spans="1:6" x14ac:dyDescent="0.3">
      <c r="F442" s="16" t="s">
        <v>486</v>
      </c>
    </row>
    <row r="443" spans="1:6" x14ac:dyDescent="0.3">
      <c r="F443" s="16" t="s">
        <v>487</v>
      </c>
    </row>
    <row r="444" spans="1:6" x14ac:dyDescent="0.3">
      <c r="A444" s="131"/>
      <c r="F444" s="16" t="s">
        <v>606</v>
      </c>
    </row>
    <row r="445" spans="1:6" x14ac:dyDescent="0.3">
      <c r="A445" s="114"/>
      <c r="F445" s="16"/>
    </row>
    <row r="446" spans="1:6" x14ac:dyDescent="0.3">
      <c r="A446" s="73">
        <v>90</v>
      </c>
      <c r="B446" t="s">
        <v>799</v>
      </c>
      <c r="D446" t="s">
        <v>489</v>
      </c>
      <c r="F446" t="s">
        <v>490</v>
      </c>
    </row>
    <row r="447" spans="1:6" x14ac:dyDescent="0.3">
      <c r="F447" t="s">
        <v>154</v>
      </c>
    </row>
    <row r="448" spans="1:6" x14ac:dyDescent="0.3">
      <c r="A448" s="114"/>
    </row>
    <row r="449" spans="1:6" x14ac:dyDescent="0.3">
      <c r="A449" s="73">
        <v>91</v>
      </c>
      <c r="B449" t="s">
        <v>492</v>
      </c>
      <c r="D449" t="s">
        <v>493</v>
      </c>
      <c r="F449" t="s">
        <v>494</v>
      </c>
    </row>
    <row r="450" spans="1:6" x14ac:dyDescent="0.3">
      <c r="F450" t="s">
        <v>154</v>
      </c>
    </row>
    <row r="451" spans="1:6" x14ac:dyDescent="0.3">
      <c r="A451" s="131"/>
      <c r="F451" s="16" t="s">
        <v>856</v>
      </c>
    </row>
    <row r="452" spans="1:6" x14ac:dyDescent="0.3">
      <c r="A452" s="131"/>
      <c r="F452" s="16" t="s">
        <v>857</v>
      </c>
    </row>
    <row r="453" spans="1:6" x14ac:dyDescent="0.3">
      <c r="A453" s="114"/>
    </row>
    <row r="454" spans="1:6" x14ac:dyDescent="0.3">
      <c r="A454" s="73">
        <v>92</v>
      </c>
      <c r="B454" s="72" t="s">
        <v>654</v>
      </c>
      <c r="D454" t="s">
        <v>495</v>
      </c>
      <c r="F454" t="s">
        <v>496</v>
      </c>
    </row>
    <row r="455" spans="1:6" x14ac:dyDescent="0.3">
      <c r="B455" s="16" t="s">
        <v>499</v>
      </c>
      <c r="F455" t="s">
        <v>497</v>
      </c>
    </row>
    <row r="456" spans="1:6" x14ac:dyDescent="0.3">
      <c r="F456" s="47" t="s">
        <v>498</v>
      </c>
    </row>
    <row r="457" spans="1:6" x14ac:dyDescent="0.3">
      <c r="F457" s="16" t="s">
        <v>357</v>
      </c>
    </row>
    <row r="458" spans="1:6" x14ac:dyDescent="0.3">
      <c r="A458" s="131"/>
      <c r="F458" s="16" t="s">
        <v>858</v>
      </c>
    </row>
    <row r="459" spans="1:6" x14ac:dyDescent="0.3">
      <c r="A459" s="131"/>
      <c r="F459" s="16" t="s">
        <v>855</v>
      </c>
    </row>
    <row r="460" spans="1:6" x14ac:dyDescent="0.3">
      <c r="A460" s="131"/>
      <c r="F460" s="16" t="s">
        <v>860</v>
      </c>
    </row>
    <row r="461" spans="1:6" x14ac:dyDescent="0.3">
      <c r="A461" s="114"/>
      <c r="F461" s="16"/>
    </row>
    <row r="462" spans="1:6" x14ac:dyDescent="0.3">
      <c r="A462" s="73">
        <v>93</v>
      </c>
      <c r="B462" t="s">
        <v>800</v>
      </c>
      <c r="D462" t="s">
        <v>550</v>
      </c>
      <c r="F462" t="s">
        <v>501</v>
      </c>
    </row>
    <row r="463" spans="1:6" x14ac:dyDescent="0.3">
      <c r="F463" t="s">
        <v>154</v>
      </c>
    </row>
    <row r="464" spans="1:6" x14ac:dyDescent="0.3">
      <c r="F464" s="16" t="s">
        <v>551</v>
      </c>
    </row>
    <row r="465" spans="1:6" x14ac:dyDescent="0.3">
      <c r="A465" s="114"/>
      <c r="F465" s="16"/>
    </row>
    <row r="466" spans="1:6" x14ac:dyDescent="0.3">
      <c r="A466" s="73">
        <v>94</v>
      </c>
      <c r="B466" t="s">
        <v>801</v>
      </c>
      <c r="D466" t="s">
        <v>503</v>
      </c>
      <c r="F466" t="s">
        <v>504</v>
      </c>
    </row>
    <row r="467" spans="1:6" x14ac:dyDescent="0.3">
      <c r="F467" t="s">
        <v>154</v>
      </c>
    </row>
    <row r="468" spans="1:6" x14ac:dyDescent="0.3">
      <c r="F468" s="16" t="s">
        <v>505</v>
      </c>
    </row>
    <row r="469" spans="1:6" x14ac:dyDescent="0.3">
      <c r="A469" s="114"/>
      <c r="F469" s="16"/>
    </row>
    <row r="470" spans="1:6" x14ac:dyDescent="0.3">
      <c r="A470" s="73">
        <v>95</v>
      </c>
      <c r="B470" t="s">
        <v>802</v>
      </c>
      <c r="D470" t="s">
        <v>507</v>
      </c>
      <c r="F470" t="s">
        <v>508</v>
      </c>
    </row>
    <row r="471" spans="1:6" x14ac:dyDescent="0.3">
      <c r="F471" t="s">
        <v>154</v>
      </c>
    </row>
    <row r="472" spans="1:6" x14ac:dyDescent="0.3">
      <c r="F472" s="16" t="s">
        <v>509</v>
      </c>
    </row>
    <row r="473" spans="1:6" x14ac:dyDescent="0.3">
      <c r="A473" s="114"/>
      <c r="F473" s="16"/>
    </row>
    <row r="474" spans="1:6" x14ac:dyDescent="0.3">
      <c r="A474" s="73">
        <v>96</v>
      </c>
      <c r="B474" t="s">
        <v>510</v>
      </c>
      <c r="D474" t="s">
        <v>511</v>
      </c>
      <c r="F474" t="s">
        <v>512</v>
      </c>
    </row>
    <row r="475" spans="1:6" x14ac:dyDescent="0.3">
      <c r="F475" t="s">
        <v>154</v>
      </c>
    </row>
    <row r="476" spans="1:6" x14ac:dyDescent="0.3">
      <c r="F476" s="16" t="s">
        <v>513</v>
      </c>
    </row>
    <row r="477" spans="1:6" x14ac:dyDescent="0.3">
      <c r="A477" s="114"/>
      <c r="F477" s="16"/>
    </row>
    <row r="478" spans="1:6" x14ac:dyDescent="0.3">
      <c r="A478" s="73">
        <v>97</v>
      </c>
      <c r="B478" t="s">
        <v>514</v>
      </c>
      <c r="D478" t="s">
        <v>515</v>
      </c>
      <c r="F478" t="s">
        <v>516</v>
      </c>
    </row>
    <row r="479" spans="1:6" x14ac:dyDescent="0.3">
      <c r="F479" t="s">
        <v>154</v>
      </c>
    </row>
    <row r="480" spans="1:6" x14ac:dyDescent="0.3">
      <c r="F480" s="16" t="s">
        <v>517</v>
      </c>
    </row>
    <row r="481" spans="1:6" x14ac:dyDescent="0.3">
      <c r="A481" s="114"/>
      <c r="F481" s="16"/>
    </row>
    <row r="482" spans="1:6" x14ac:dyDescent="0.3">
      <c r="A482" s="73">
        <v>98</v>
      </c>
      <c r="B482" t="s">
        <v>803</v>
      </c>
      <c r="D482" t="s">
        <v>519</v>
      </c>
      <c r="F482" t="s">
        <v>520</v>
      </c>
    </row>
    <row r="483" spans="1:6" x14ac:dyDescent="0.3">
      <c r="F483" t="s">
        <v>154</v>
      </c>
    </row>
    <row r="484" spans="1:6" x14ac:dyDescent="0.3">
      <c r="F484" s="16" t="s">
        <v>521</v>
      </c>
    </row>
    <row r="485" spans="1:6" x14ac:dyDescent="0.3">
      <c r="A485" s="114"/>
      <c r="F485" s="16" t="s">
        <v>804</v>
      </c>
    </row>
    <row r="486" spans="1:6" x14ac:dyDescent="0.3">
      <c r="A486" s="131"/>
      <c r="F486" s="16"/>
    </row>
    <row r="487" spans="1:6" x14ac:dyDescent="0.3">
      <c r="A487" s="73">
        <v>99</v>
      </c>
      <c r="B487" s="16" t="s">
        <v>522</v>
      </c>
      <c r="D487" s="121" t="s">
        <v>523</v>
      </c>
      <c r="F487" t="s">
        <v>524</v>
      </c>
    </row>
    <row r="488" spans="1:6" x14ac:dyDescent="0.3">
      <c r="D488" s="16" t="s">
        <v>525</v>
      </c>
      <c r="F488" t="s">
        <v>527</v>
      </c>
    </row>
    <row r="490" spans="1:6" x14ac:dyDescent="0.3">
      <c r="A490" s="73">
        <v>100</v>
      </c>
      <c r="B490" t="s">
        <v>528</v>
      </c>
      <c r="D490" t="s">
        <v>529</v>
      </c>
      <c r="F490" t="s">
        <v>497</v>
      </c>
    </row>
    <row r="491" spans="1:6" x14ac:dyDescent="0.3">
      <c r="F491" t="s">
        <v>154</v>
      </c>
    </row>
    <row r="492" spans="1:6" x14ac:dyDescent="0.3">
      <c r="F492" s="16" t="s">
        <v>806</v>
      </c>
    </row>
    <row r="493" spans="1:6" x14ac:dyDescent="0.3">
      <c r="F493" s="16" t="s">
        <v>530</v>
      </c>
    </row>
    <row r="498" spans="1:6" x14ac:dyDescent="0.3">
      <c r="A498" s="73">
        <v>17</v>
      </c>
      <c r="B498" t="s">
        <v>200</v>
      </c>
      <c r="D498" t="s">
        <v>205</v>
      </c>
      <c r="F498" t="s">
        <v>201</v>
      </c>
    </row>
    <row r="499" spans="1:6" x14ac:dyDescent="0.3">
      <c r="F499" t="s">
        <v>204</v>
      </c>
    </row>
    <row r="500" spans="1:6" x14ac:dyDescent="0.3">
      <c r="F500" t="s">
        <v>206</v>
      </c>
    </row>
    <row r="501" spans="1:6" x14ac:dyDescent="0.3">
      <c r="A501" s="73">
        <v>38</v>
      </c>
      <c r="B501" s="72" t="s">
        <v>398</v>
      </c>
      <c r="D501" t="s">
        <v>272</v>
      </c>
      <c r="F501" t="s">
        <v>273</v>
      </c>
    </row>
    <row r="502" spans="1:6" x14ac:dyDescent="0.3">
      <c r="F502" t="s">
        <v>154</v>
      </c>
    </row>
    <row r="503" spans="1:6" x14ac:dyDescent="0.3">
      <c r="F503" s="16" t="s">
        <v>274</v>
      </c>
    </row>
    <row r="504" spans="1:6" x14ac:dyDescent="0.3">
      <c r="F504" s="72" t="s">
        <v>275</v>
      </c>
    </row>
    <row r="505" spans="1:6" x14ac:dyDescent="0.3">
      <c r="A505" s="73">
        <v>50</v>
      </c>
      <c r="B505" s="72" t="s">
        <v>397</v>
      </c>
      <c r="D505" t="s">
        <v>322</v>
      </c>
      <c r="F505" t="s">
        <v>319</v>
      </c>
    </row>
    <row r="506" spans="1:6" x14ac:dyDescent="0.3">
      <c r="F506" s="47" t="s">
        <v>147</v>
      </c>
    </row>
    <row r="507" spans="1:6" x14ac:dyDescent="0.3">
      <c r="F507" s="75" t="s">
        <v>366</v>
      </c>
    </row>
    <row r="508" spans="1:6" x14ac:dyDescent="0.3">
      <c r="F508" s="72" t="s">
        <v>321</v>
      </c>
    </row>
    <row r="509" spans="1:6" x14ac:dyDescent="0.3">
      <c r="F509" s="16" t="s">
        <v>320</v>
      </c>
    </row>
    <row r="510" spans="1:6" x14ac:dyDescent="0.3">
      <c r="F510" s="16"/>
    </row>
    <row r="511" spans="1:6" x14ac:dyDescent="0.3">
      <c r="A511" s="73">
        <v>51</v>
      </c>
      <c r="B511" t="s">
        <v>335</v>
      </c>
    </row>
    <row r="512" spans="1:6" x14ac:dyDescent="0.3">
      <c r="A512" s="73">
        <v>52</v>
      </c>
      <c r="B512" t="s">
        <v>336</v>
      </c>
    </row>
    <row r="513" spans="1:1" x14ac:dyDescent="0.3">
      <c r="A513" s="1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6" zoomScale="70" zoomScaleNormal="70" workbookViewId="0">
      <selection sqref="A1:XFD1048576"/>
    </sheetView>
  </sheetViews>
  <sheetFormatPr defaultRowHeight="16.5" x14ac:dyDescent="0.3"/>
  <cols>
    <col min="3" max="3" width="11.5" customWidth="1"/>
    <col min="4" max="4" width="15.375" bestFit="1" customWidth="1"/>
    <col min="5" max="5" width="14" bestFit="1" customWidth="1"/>
    <col min="6" max="6" width="24" bestFit="1" customWidth="1"/>
    <col min="7" max="7" width="25.75" bestFit="1" customWidth="1"/>
    <col min="8" max="8" width="34.375" bestFit="1" customWidth="1"/>
    <col min="9" max="9" width="11.25" bestFit="1" customWidth="1"/>
    <col min="10" max="10" width="29.25" style="1" bestFit="1" customWidth="1"/>
    <col min="11" max="11" width="61.75" bestFit="1" customWidth="1"/>
    <col min="12" max="12" width="80" bestFit="1" customWidth="1"/>
  </cols>
  <sheetData>
    <row r="1" spans="1:12" ht="31.5" x14ac:dyDescent="0.3">
      <c r="A1" s="9" t="s">
        <v>61</v>
      </c>
      <c r="B1" s="6"/>
      <c r="C1" s="6"/>
      <c r="D1" s="6"/>
      <c r="E1" s="6"/>
      <c r="F1" s="6"/>
      <c r="G1" s="6"/>
      <c r="H1" s="6"/>
      <c r="I1" s="6"/>
      <c r="J1" s="7"/>
      <c r="K1" s="6"/>
    </row>
    <row r="2" spans="1:12" s="1" customFormat="1" x14ac:dyDescent="0.3">
      <c r="A2" s="8" t="s">
        <v>62</v>
      </c>
      <c r="B2" s="8" t="s">
        <v>63</v>
      </c>
      <c r="C2" s="8" t="s">
        <v>58</v>
      </c>
      <c r="D2" s="150" t="s">
        <v>60</v>
      </c>
      <c r="E2" s="150"/>
      <c r="F2" s="150"/>
      <c r="G2" s="150"/>
      <c r="H2" s="150"/>
      <c r="I2" s="12"/>
      <c r="J2" s="150" t="s">
        <v>59</v>
      </c>
      <c r="K2" s="150"/>
      <c r="L2" s="7" t="s">
        <v>109</v>
      </c>
    </row>
    <row r="3" spans="1:12" x14ac:dyDescent="0.3">
      <c r="A3" s="5">
        <v>1</v>
      </c>
      <c r="B3" s="3" t="s">
        <v>7</v>
      </c>
      <c r="C3" s="2" t="s">
        <v>0</v>
      </c>
      <c r="D3" s="2" t="s">
        <v>5</v>
      </c>
      <c r="E3" s="2"/>
      <c r="F3" s="2"/>
      <c r="G3" s="2"/>
      <c r="H3" s="2"/>
      <c r="I3" s="2"/>
      <c r="J3" s="3" t="s">
        <v>17</v>
      </c>
      <c r="K3" s="2"/>
    </row>
    <row r="4" spans="1:12" x14ac:dyDescent="0.3">
      <c r="A4" s="5">
        <v>2</v>
      </c>
      <c r="B4" s="3" t="s">
        <v>18</v>
      </c>
      <c r="C4" s="2"/>
      <c r="D4" s="14" t="s">
        <v>6</v>
      </c>
      <c r="E4" s="2"/>
      <c r="F4" s="2"/>
      <c r="G4" s="2"/>
      <c r="H4" s="2"/>
      <c r="I4" s="2"/>
      <c r="J4" s="3">
        <v>0</v>
      </c>
      <c r="K4" s="2"/>
    </row>
    <row r="5" spans="1:12" x14ac:dyDescent="0.3">
      <c r="A5" s="5">
        <v>3</v>
      </c>
      <c r="B5" s="3" t="s">
        <v>8</v>
      </c>
      <c r="C5" s="2" t="s">
        <v>72</v>
      </c>
      <c r="D5" s="2"/>
      <c r="E5" s="2"/>
      <c r="F5" s="2"/>
      <c r="G5" s="2"/>
      <c r="H5" s="2"/>
      <c r="I5" s="2"/>
      <c r="J5" s="3" t="s">
        <v>19</v>
      </c>
      <c r="K5" s="2"/>
    </row>
    <row r="6" spans="1:12" ht="33" x14ac:dyDescent="0.3">
      <c r="A6" s="5">
        <v>4</v>
      </c>
      <c r="B6" s="3" t="s">
        <v>13</v>
      </c>
      <c r="C6" s="2" t="s">
        <v>125</v>
      </c>
      <c r="D6" s="2" t="s">
        <v>9</v>
      </c>
      <c r="E6" s="2" t="s">
        <v>11</v>
      </c>
      <c r="F6" s="2"/>
      <c r="G6" s="2"/>
      <c r="H6" s="2"/>
      <c r="I6" s="2"/>
      <c r="J6" s="3" t="s">
        <v>108</v>
      </c>
      <c r="K6" s="2"/>
      <c r="L6" s="11" t="s">
        <v>126</v>
      </c>
    </row>
    <row r="7" spans="1:12" x14ac:dyDescent="0.3">
      <c r="A7" s="5">
        <v>5</v>
      </c>
      <c r="B7" s="3" t="s">
        <v>14</v>
      </c>
      <c r="C7" s="2"/>
      <c r="D7" s="2" t="s">
        <v>9</v>
      </c>
      <c r="E7" s="14" t="s">
        <v>12</v>
      </c>
      <c r="F7" s="2"/>
      <c r="G7" s="2"/>
      <c r="H7" s="2"/>
      <c r="I7" s="2"/>
      <c r="J7" s="3">
        <v>0</v>
      </c>
      <c r="K7" s="2"/>
    </row>
    <row r="8" spans="1:12" x14ac:dyDescent="0.3">
      <c r="A8" s="5">
        <v>6</v>
      </c>
      <c r="B8" s="3" t="s">
        <v>15</v>
      </c>
      <c r="C8" s="2"/>
      <c r="D8" s="14" t="s">
        <v>10</v>
      </c>
      <c r="E8" s="2" t="s">
        <v>11</v>
      </c>
      <c r="F8" s="2"/>
      <c r="G8" s="2"/>
      <c r="H8" s="2"/>
      <c r="I8" s="2"/>
      <c r="J8" s="3">
        <v>0</v>
      </c>
      <c r="K8" s="2"/>
    </row>
    <row r="9" spans="1:12" x14ac:dyDescent="0.3">
      <c r="A9" s="5">
        <v>7</v>
      </c>
      <c r="B9" s="3" t="s">
        <v>16</v>
      </c>
      <c r="C9" s="2"/>
      <c r="D9" s="14" t="s">
        <v>10</v>
      </c>
      <c r="E9" s="14" t="s">
        <v>12</v>
      </c>
      <c r="F9" s="2"/>
      <c r="G9" s="2"/>
      <c r="H9" s="2"/>
      <c r="I9" s="2"/>
      <c r="J9" s="3">
        <v>0</v>
      </c>
      <c r="K9" s="2"/>
    </row>
    <row r="10" spans="1:12" ht="49.5" x14ac:dyDescent="0.3">
      <c r="A10" s="5">
        <v>8</v>
      </c>
      <c r="B10" s="3" t="s">
        <v>28</v>
      </c>
      <c r="C10" s="2" t="s">
        <v>119</v>
      </c>
      <c r="D10" s="2" t="s">
        <v>20</v>
      </c>
      <c r="E10" s="2"/>
      <c r="F10" s="2" t="s">
        <v>120</v>
      </c>
      <c r="G10" s="2" t="s">
        <v>23</v>
      </c>
      <c r="H10" s="18" t="s">
        <v>121</v>
      </c>
      <c r="I10" s="20"/>
      <c r="J10" s="3" t="b">
        <v>1</v>
      </c>
      <c r="K10" s="4" t="s">
        <v>26</v>
      </c>
      <c r="L10" t="s">
        <v>118</v>
      </c>
    </row>
    <row r="11" spans="1:12" ht="49.5" x14ac:dyDescent="0.3">
      <c r="A11" s="5">
        <v>9</v>
      </c>
      <c r="B11" s="3" t="s">
        <v>29</v>
      </c>
      <c r="C11" s="18"/>
      <c r="D11" s="18" t="s">
        <v>20</v>
      </c>
      <c r="E11" s="18"/>
      <c r="F11" s="18" t="s">
        <v>22</v>
      </c>
      <c r="G11" s="18" t="s">
        <v>23</v>
      </c>
      <c r="H11" s="18" t="s">
        <v>96</v>
      </c>
      <c r="I11" s="18"/>
      <c r="J11" s="17" t="b">
        <v>1</v>
      </c>
      <c r="K11" s="19" t="s">
        <v>26</v>
      </c>
      <c r="L11" s="11" t="s">
        <v>122</v>
      </c>
    </row>
    <row r="12" spans="1:12" ht="49.5" x14ac:dyDescent="0.3">
      <c r="A12" s="5">
        <v>10</v>
      </c>
      <c r="B12" s="3" t="s">
        <v>30</v>
      </c>
      <c r="C12" s="2"/>
      <c r="D12" s="2" t="s">
        <v>20</v>
      </c>
      <c r="E12" s="2"/>
      <c r="F12" s="2" t="s">
        <v>22</v>
      </c>
      <c r="G12" s="2" t="s">
        <v>123</v>
      </c>
      <c r="H12" s="2"/>
      <c r="I12" s="2"/>
      <c r="J12" s="3" t="b">
        <v>0</v>
      </c>
      <c r="K12" s="4" t="s">
        <v>27</v>
      </c>
      <c r="L12" s="11" t="s">
        <v>128</v>
      </c>
    </row>
    <row r="13" spans="1:12" ht="49.5" x14ac:dyDescent="0.3">
      <c r="A13" s="5">
        <v>11</v>
      </c>
      <c r="B13" s="3" t="s">
        <v>31</v>
      </c>
      <c r="C13" s="2"/>
      <c r="D13" s="2" t="s">
        <v>20</v>
      </c>
      <c r="E13" s="2"/>
      <c r="F13" s="2" t="s">
        <v>25</v>
      </c>
      <c r="G13" s="18"/>
      <c r="H13" s="2"/>
      <c r="I13" s="2"/>
      <c r="J13" s="15" t="s">
        <v>66</v>
      </c>
      <c r="K13" s="4" t="s">
        <v>27</v>
      </c>
      <c r="L13" s="11" t="s">
        <v>110</v>
      </c>
    </row>
    <row r="14" spans="1:12" ht="49.5" x14ac:dyDescent="0.3">
      <c r="A14" s="5">
        <v>12</v>
      </c>
      <c r="B14" s="3" t="s">
        <v>32</v>
      </c>
      <c r="C14" s="2"/>
      <c r="D14" s="14" t="s">
        <v>21</v>
      </c>
      <c r="E14" s="2"/>
      <c r="F14" s="2"/>
      <c r="G14" s="2"/>
      <c r="H14" s="2"/>
      <c r="I14" s="2"/>
      <c r="J14" s="3" t="b">
        <v>0</v>
      </c>
      <c r="K14" s="4" t="s">
        <v>27</v>
      </c>
    </row>
    <row r="15" spans="1:12" ht="66" x14ac:dyDescent="0.3">
      <c r="A15" s="5">
        <v>13</v>
      </c>
      <c r="B15" s="3" t="s">
        <v>43</v>
      </c>
      <c r="C15" s="2" t="s">
        <v>1</v>
      </c>
      <c r="D15" s="2" t="s">
        <v>33</v>
      </c>
      <c r="E15" s="2" t="s">
        <v>20</v>
      </c>
      <c r="F15" s="2" t="s">
        <v>36</v>
      </c>
      <c r="G15" s="2" t="s">
        <v>23</v>
      </c>
      <c r="H15" s="2" t="s">
        <v>127</v>
      </c>
      <c r="I15" s="18" t="s">
        <v>95</v>
      </c>
      <c r="J15" s="3" t="b">
        <v>1</v>
      </c>
      <c r="K15" s="4" t="s">
        <v>40</v>
      </c>
      <c r="L15" s="11"/>
    </row>
    <row r="16" spans="1:12" ht="66" x14ac:dyDescent="0.3">
      <c r="A16" s="5">
        <v>14</v>
      </c>
      <c r="B16" s="3" t="s">
        <v>44</v>
      </c>
      <c r="C16" s="2"/>
      <c r="D16" s="2" t="s">
        <v>33</v>
      </c>
      <c r="E16" s="2" t="s">
        <v>20</v>
      </c>
      <c r="F16" s="2" t="s">
        <v>36</v>
      </c>
      <c r="G16" s="2" t="s">
        <v>23</v>
      </c>
      <c r="H16" s="2" t="s">
        <v>39</v>
      </c>
      <c r="I16" s="18" t="s">
        <v>96</v>
      </c>
      <c r="J16" s="3" t="b">
        <v>1</v>
      </c>
      <c r="K16" s="4" t="s">
        <v>40</v>
      </c>
      <c r="L16" s="11" t="s">
        <v>111</v>
      </c>
    </row>
    <row r="17" spans="1:12" ht="66" x14ac:dyDescent="0.3">
      <c r="A17" s="5">
        <v>15</v>
      </c>
      <c r="B17" s="3" t="s">
        <v>45</v>
      </c>
      <c r="C17" s="2"/>
      <c r="D17" s="2" t="s">
        <v>33</v>
      </c>
      <c r="E17" s="2" t="s">
        <v>20</v>
      </c>
      <c r="F17" s="2" t="s">
        <v>36</v>
      </c>
      <c r="G17" s="2" t="s">
        <v>23</v>
      </c>
      <c r="H17" s="2" t="s">
        <v>42</v>
      </c>
      <c r="I17" s="2"/>
      <c r="J17" s="15" t="s">
        <v>68</v>
      </c>
      <c r="K17" s="4" t="s">
        <v>41</v>
      </c>
      <c r="L17" s="11" t="s">
        <v>112</v>
      </c>
    </row>
    <row r="18" spans="1:12" ht="66" x14ac:dyDescent="0.3">
      <c r="A18" s="5">
        <v>16</v>
      </c>
      <c r="B18" s="3" t="s">
        <v>46</v>
      </c>
      <c r="C18" s="2"/>
      <c r="D18" s="2" t="s">
        <v>33</v>
      </c>
      <c r="E18" s="2" t="s">
        <v>20</v>
      </c>
      <c r="F18" s="2" t="s">
        <v>37</v>
      </c>
      <c r="G18" s="2" t="s">
        <v>24</v>
      </c>
      <c r="H18" s="2"/>
      <c r="I18" s="2"/>
      <c r="J18" s="3" t="b">
        <v>0</v>
      </c>
      <c r="K18" s="4" t="s">
        <v>41</v>
      </c>
      <c r="L18" s="11" t="s">
        <v>113</v>
      </c>
    </row>
    <row r="19" spans="1:12" ht="66" x14ac:dyDescent="0.3">
      <c r="A19" s="5">
        <v>17</v>
      </c>
      <c r="B19" s="3" t="s">
        <v>47</v>
      </c>
      <c r="C19" s="2"/>
      <c r="D19" s="2" t="s">
        <v>33</v>
      </c>
      <c r="E19" s="2" t="s">
        <v>20</v>
      </c>
      <c r="F19" s="2" t="s">
        <v>38</v>
      </c>
      <c r="G19" s="2"/>
      <c r="H19" s="2"/>
      <c r="I19" s="2"/>
      <c r="J19" s="17" t="s">
        <v>151</v>
      </c>
      <c r="K19" s="4" t="s">
        <v>41</v>
      </c>
      <c r="L19" s="11" t="s">
        <v>114</v>
      </c>
    </row>
    <row r="20" spans="1:12" ht="66" x14ac:dyDescent="0.3">
      <c r="A20" s="5">
        <v>18</v>
      </c>
      <c r="B20" s="3" t="s">
        <v>48</v>
      </c>
      <c r="C20" s="2"/>
      <c r="D20" s="2" t="s">
        <v>33</v>
      </c>
      <c r="E20" s="14" t="s">
        <v>34</v>
      </c>
      <c r="F20" s="2"/>
      <c r="G20" s="2"/>
      <c r="H20" s="2"/>
      <c r="I20" s="2"/>
      <c r="J20" s="3" t="b">
        <v>0</v>
      </c>
      <c r="K20" s="4" t="s">
        <v>41</v>
      </c>
    </row>
    <row r="21" spans="1:12" ht="66" x14ac:dyDescent="0.3">
      <c r="A21" s="5">
        <v>19</v>
      </c>
      <c r="B21" s="3" t="s">
        <v>49</v>
      </c>
      <c r="C21" s="2"/>
      <c r="D21" s="14" t="s">
        <v>35</v>
      </c>
      <c r="E21" s="2" t="s">
        <v>20</v>
      </c>
      <c r="F21" s="2"/>
      <c r="G21" s="2"/>
      <c r="H21" s="2"/>
      <c r="I21" s="2"/>
      <c r="J21" s="3" t="b">
        <v>0</v>
      </c>
      <c r="K21" s="4" t="s">
        <v>41</v>
      </c>
    </row>
    <row r="22" spans="1:12" ht="66" x14ac:dyDescent="0.3">
      <c r="A22" s="5">
        <v>20</v>
      </c>
      <c r="B22" s="3" t="s">
        <v>50</v>
      </c>
      <c r="C22" s="2"/>
      <c r="D22" s="14" t="s">
        <v>35</v>
      </c>
      <c r="E22" s="14" t="s">
        <v>21</v>
      </c>
      <c r="F22" s="2"/>
      <c r="G22" s="2"/>
      <c r="H22" s="2"/>
      <c r="I22" s="2"/>
      <c r="J22" s="3" t="b">
        <v>0</v>
      </c>
      <c r="K22" s="4" t="s">
        <v>41</v>
      </c>
    </row>
    <row r="23" spans="1:12" ht="33" x14ac:dyDescent="0.3">
      <c r="A23" s="5">
        <v>21</v>
      </c>
      <c r="B23" s="3" t="s">
        <v>55</v>
      </c>
      <c r="C23" s="2" t="s">
        <v>2</v>
      </c>
      <c r="D23" s="2" t="s">
        <v>51</v>
      </c>
      <c r="E23" s="2"/>
      <c r="F23" s="2"/>
      <c r="G23" s="2"/>
      <c r="H23" s="2" t="s">
        <v>124</v>
      </c>
      <c r="I23" s="2"/>
      <c r="J23" s="3" t="b">
        <v>1</v>
      </c>
      <c r="K23" s="4" t="s">
        <v>53</v>
      </c>
      <c r="L23" s="11" t="s">
        <v>116</v>
      </c>
    </row>
    <row r="24" spans="1:12" ht="33" x14ac:dyDescent="0.3">
      <c r="A24" s="5">
        <v>22</v>
      </c>
      <c r="B24" s="3" t="s">
        <v>56</v>
      </c>
      <c r="C24" s="2"/>
      <c r="D24" s="2" t="s">
        <v>51</v>
      </c>
      <c r="E24" s="2"/>
      <c r="F24" s="2"/>
      <c r="G24" s="2"/>
      <c r="H24" s="2" t="s">
        <v>52</v>
      </c>
      <c r="I24" s="2"/>
      <c r="J24" s="3" t="b">
        <v>0</v>
      </c>
      <c r="K24" s="4" t="s">
        <v>54</v>
      </c>
      <c r="L24" s="11" t="s">
        <v>117</v>
      </c>
    </row>
    <row r="25" spans="1:12" ht="33" x14ac:dyDescent="0.3">
      <c r="A25" s="5">
        <v>23</v>
      </c>
      <c r="B25" s="3" t="s">
        <v>57</v>
      </c>
      <c r="C25" s="2"/>
      <c r="D25" s="14" t="s">
        <v>71</v>
      </c>
      <c r="E25" s="2"/>
      <c r="F25" s="2"/>
      <c r="G25" s="2"/>
      <c r="H25" s="2"/>
      <c r="I25" s="2"/>
      <c r="J25" s="3" t="b">
        <v>0</v>
      </c>
      <c r="K25" s="4" t="s">
        <v>54</v>
      </c>
    </row>
    <row r="26" spans="1:12" x14ac:dyDescent="0.3">
      <c r="C26" t="s">
        <v>3</v>
      </c>
    </row>
    <row r="27" spans="1:12" x14ac:dyDescent="0.3">
      <c r="C27" t="s">
        <v>4</v>
      </c>
    </row>
    <row r="28" spans="1:12" x14ac:dyDescent="0.3">
      <c r="A28" t="s">
        <v>115</v>
      </c>
    </row>
    <row r="29" spans="1:12" x14ac:dyDescent="0.3">
      <c r="A29" s="10" t="s">
        <v>64</v>
      </c>
    </row>
    <row r="30" spans="1:12" x14ac:dyDescent="0.3">
      <c r="A30" t="s">
        <v>65</v>
      </c>
    </row>
    <row r="32" spans="1:12" x14ac:dyDescent="0.3">
      <c r="A32" s="16" t="s">
        <v>67</v>
      </c>
    </row>
    <row r="33" spans="1:1" x14ac:dyDescent="0.3">
      <c r="A33" s="16" t="s">
        <v>94</v>
      </c>
    </row>
    <row r="34" spans="1:1" x14ac:dyDescent="0.3">
      <c r="A34" s="16" t="s">
        <v>97</v>
      </c>
    </row>
  </sheetData>
  <mergeCells count="2">
    <mergeCell ref="D2:H2"/>
    <mergeCell ref="J2:K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60" zoomScaleNormal="60" workbookViewId="0">
      <selection activeCell="J21" sqref="J21"/>
    </sheetView>
  </sheetViews>
  <sheetFormatPr defaultColWidth="9" defaultRowHeight="16.5" x14ac:dyDescent="0.3"/>
  <cols>
    <col min="1" max="2" width="9" style="53"/>
    <col min="3" max="3" width="11.5" style="53" customWidth="1"/>
    <col min="4" max="4" width="15.375" style="53" bestFit="1" customWidth="1"/>
    <col min="5" max="5" width="14" style="53" bestFit="1" customWidth="1"/>
    <col min="6" max="6" width="24" style="53" bestFit="1" customWidth="1"/>
    <col min="7" max="7" width="25.75" style="53" bestFit="1" customWidth="1"/>
    <col min="8" max="8" width="34.375" style="53" bestFit="1" customWidth="1"/>
    <col min="9" max="9" width="11.25" style="53" bestFit="1" customWidth="1"/>
    <col min="10" max="10" width="29.25" style="55" bestFit="1" customWidth="1"/>
    <col min="11" max="11" width="76.125" style="53" bestFit="1" customWidth="1"/>
    <col min="12" max="12" width="80" style="53" bestFit="1" customWidth="1"/>
    <col min="13" max="16384" width="9" style="53"/>
  </cols>
  <sheetData>
    <row r="1" spans="1:12" ht="31.5" x14ac:dyDescent="0.3">
      <c r="A1" s="50" t="s">
        <v>61</v>
      </c>
      <c r="B1" s="51"/>
      <c r="C1" s="51"/>
      <c r="D1" s="51"/>
      <c r="E1" s="51"/>
      <c r="F1" s="51"/>
      <c r="G1" s="51"/>
      <c r="H1" s="51"/>
      <c r="I1" s="51"/>
      <c r="J1" s="52"/>
      <c r="K1" s="51"/>
    </row>
    <row r="2" spans="1:12" s="55" customFormat="1" x14ac:dyDescent="0.3">
      <c r="A2" s="54" t="s">
        <v>62</v>
      </c>
      <c r="B2" s="54" t="s">
        <v>63</v>
      </c>
      <c r="C2" s="54" t="s">
        <v>58</v>
      </c>
      <c r="D2" s="151" t="s">
        <v>60</v>
      </c>
      <c r="E2" s="151"/>
      <c r="F2" s="151"/>
      <c r="G2" s="151"/>
      <c r="H2" s="151"/>
      <c r="I2" s="54"/>
      <c r="J2" s="151" t="s">
        <v>59</v>
      </c>
      <c r="K2" s="151"/>
      <c r="L2" s="52" t="s">
        <v>109</v>
      </c>
    </row>
    <row r="3" spans="1:12" x14ac:dyDescent="0.3">
      <c r="A3" s="56">
        <v>1</v>
      </c>
      <c r="B3" s="57" t="s">
        <v>7</v>
      </c>
      <c r="C3" s="20" t="s">
        <v>0</v>
      </c>
      <c r="D3" s="20" t="s">
        <v>534</v>
      </c>
      <c r="E3" s="20"/>
      <c r="F3" s="20"/>
      <c r="G3" s="20"/>
      <c r="H3" s="20"/>
      <c r="I3" s="20"/>
      <c r="J3" s="57" t="s">
        <v>17</v>
      </c>
      <c r="K3" s="20"/>
    </row>
    <row r="4" spans="1:12" s="87" customFormat="1" x14ac:dyDescent="0.3">
      <c r="A4" s="56">
        <v>2</v>
      </c>
      <c r="B4" s="60" t="s">
        <v>533</v>
      </c>
      <c r="C4" s="84"/>
      <c r="D4" s="84" t="s">
        <v>6</v>
      </c>
      <c r="E4" s="84"/>
      <c r="F4" s="84"/>
      <c r="G4" s="84"/>
      <c r="H4" s="84"/>
      <c r="I4" s="84"/>
      <c r="J4" s="60">
        <v>0</v>
      </c>
      <c r="K4" s="84"/>
    </row>
    <row r="5" spans="1:12" x14ac:dyDescent="0.3">
      <c r="A5" s="56">
        <v>3</v>
      </c>
      <c r="B5" s="57" t="s">
        <v>8</v>
      </c>
      <c r="C5" s="20" t="s">
        <v>72</v>
      </c>
      <c r="D5" s="20"/>
      <c r="E5" s="20"/>
      <c r="F5" s="20"/>
      <c r="G5" s="20"/>
      <c r="H5" s="20"/>
      <c r="I5" s="20"/>
      <c r="J5" s="57" t="s">
        <v>19</v>
      </c>
      <c r="K5" s="20"/>
    </row>
    <row r="6" spans="1:12" ht="33" x14ac:dyDescent="0.3">
      <c r="A6" s="56">
        <v>4</v>
      </c>
      <c r="B6" s="57" t="s">
        <v>13</v>
      </c>
      <c r="C6" s="20" t="s">
        <v>125</v>
      </c>
      <c r="D6" s="20" t="s">
        <v>9</v>
      </c>
      <c r="E6" s="20" t="s">
        <v>546</v>
      </c>
      <c r="F6" s="20"/>
      <c r="G6" s="20"/>
      <c r="H6" s="20"/>
      <c r="I6" s="20"/>
      <c r="J6" s="57" t="s">
        <v>108</v>
      </c>
      <c r="K6" s="20"/>
      <c r="L6" s="58" t="s">
        <v>126</v>
      </c>
    </row>
    <row r="7" spans="1:12" s="87" customFormat="1" x14ac:dyDescent="0.3">
      <c r="A7" s="56">
        <v>5</v>
      </c>
      <c r="B7" s="60" t="s">
        <v>14</v>
      </c>
      <c r="C7" s="84"/>
      <c r="D7" s="84" t="s">
        <v>547</v>
      </c>
      <c r="E7" s="84"/>
      <c r="F7" s="84"/>
      <c r="G7" s="84"/>
      <c r="H7" s="84"/>
      <c r="I7" s="84"/>
      <c r="J7" s="60">
        <v>0</v>
      </c>
      <c r="K7" s="84"/>
      <c r="L7" s="86"/>
    </row>
    <row r="8" spans="1:12" ht="49.5" x14ac:dyDescent="0.3">
      <c r="A8" s="56">
        <v>6</v>
      </c>
      <c r="B8" s="57" t="s">
        <v>28</v>
      </c>
      <c r="C8" s="20" t="s">
        <v>99</v>
      </c>
      <c r="D8" s="89" t="s">
        <v>536</v>
      </c>
      <c r="E8" s="20" t="s">
        <v>20</v>
      </c>
      <c r="F8" s="20" t="s">
        <v>22</v>
      </c>
      <c r="G8" s="20" t="s">
        <v>23</v>
      </c>
      <c r="H8" s="20" t="s">
        <v>95</v>
      </c>
      <c r="I8" s="20"/>
      <c r="J8" s="57" t="b">
        <v>1</v>
      </c>
      <c r="K8" s="59" t="s">
        <v>26</v>
      </c>
      <c r="L8" s="53" t="s">
        <v>118</v>
      </c>
    </row>
    <row r="9" spans="1:12" ht="49.5" x14ac:dyDescent="0.3">
      <c r="A9" s="56">
        <v>7</v>
      </c>
      <c r="B9" s="57" t="s">
        <v>29</v>
      </c>
      <c r="C9" s="20"/>
      <c r="D9" s="84" t="s">
        <v>536</v>
      </c>
      <c r="E9" s="20" t="s">
        <v>20</v>
      </c>
      <c r="F9" s="20" t="s">
        <v>22</v>
      </c>
      <c r="G9" s="20" t="s">
        <v>23</v>
      </c>
      <c r="H9" s="20" t="s">
        <v>96</v>
      </c>
      <c r="I9" s="20"/>
      <c r="J9" s="57" t="b">
        <v>1</v>
      </c>
      <c r="K9" s="59" t="s">
        <v>26</v>
      </c>
      <c r="L9" s="58" t="s">
        <v>122</v>
      </c>
    </row>
    <row r="10" spans="1:12" ht="49.5" x14ac:dyDescent="0.3">
      <c r="A10" s="56">
        <v>8</v>
      </c>
      <c r="B10" s="57" t="s">
        <v>30</v>
      </c>
      <c r="C10" s="20"/>
      <c r="D10" s="84" t="s">
        <v>536</v>
      </c>
      <c r="E10" s="20" t="s">
        <v>20</v>
      </c>
      <c r="F10" s="20" t="s">
        <v>22</v>
      </c>
      <c r="G10" s="20" t="s">
        <v>123</v>
      </c>
      <c r="H10" s="20"/>
      <c r="I10" s="20"/>
      <c r="J10" s="57" t="b">
        <v>0</v>
      </c>
      <c r="K10" s="59" t="s">
        <v>27</v>
      </c>
      <c r="L10" s="58" t="s">
        <v>128</v>
      </c>
    </row>
    <row r="11" spans="1:12" ht="49.5" x14ac:dyDescent="0.3">
      <c r="A11" s="56">
        <v>9</v>
      </c>
      <c r="B11" s="57" t="s">
        <v>31</v>
      </c>
      <c r="C11" s="20"/>
      <c r="D11" s="84" t="s">
        <v>536</v>
      </c>
      <c r="E11" s="20" t="s">
        <v>20</v>
      </c>
      <c r="F11" s="20" t="s">
        <v>532</v>
      </c>
      <c r="G11" s="20"/>
      <c r="H11" s="20"/>
      <c r="I11" s="20"/>
      <c r="J11" s="60" t="s">
        <v>66</v>
      </c>
      <c r="K11" s="59" t="s">
        <v>27</v>
      </c>
      <c r="L11" s="58" t="s">
        <v>110</v>
      </c>
    </row>
    <row r="12" spans="1:12" s="87" customFormat="1" ht="33" x14ac:dyDescent="0.3">
      <c r="A12" s="56">
        <v>10</v>
      </c>
      <c r="B12" s="60" t="s">
        <v>32</v>
      </c>
      <c r="C12" s="84"/>
      <c r="D12" s="84" t="s">
        <v>531</v>
      </c>
      <c r="E12" s="84"/>
      <c r="F12" s="84"/>
      <c r="G12" s="84"/>
      <c r="H12" s="84"/>
      <c r="I12" s="84"/>
      <c r="J12" s="63" t="s">
        <v>66</v>
      </c>
      <c r="K12" s="88" t="s">
        <v>545</v>
      </c>
      <c r="L12" s="86"/>
    </row>
    <row r="13" spans="1:12" ht="66" x14ac:dyDescent="0.3">
      <c r="A13" s="56">
        <v>11</v>
      </c>
      <c r="B13" s="57" t="s">
        <v>43</v>
      </c>
      <c r="C13" s="20" t="s">
        <v>1</v>
      </c>
      <c r="D13" s="20" t="s">
        <v>33</v>
      </c>
      <c r="E13" s="20" t="s">
        <v>20</v>
      </c>
      <c r="F13" s="20" t="s">
        <v>36</v>
      </c>
      <c r="G13" s="20" t="s">
        <v>23</v>
      </c>
      <c r="H13" s="20" t="s">
        <v>127</v>
      </c>
      <c r="I13" s="20" t="s">
        <v>95</v>
      </c>
      <c r="J13" s="57" t="b">
        <v>1</v>
      </c>
      <c r="K13" s="59" t="s">
        <v>40</v>
      </c>
      <c r="L13" s="58"/>
    </row>
    <row r="14" spans="1:12" ht="66" x14ac:dyDescent="0.3">
      <c r="A14" s="56">
        <v>12</v>
      </c>
      <c r="B14" s="57" t="s">
        <v>44</v>
      </c>
      <c r="C14" s="20"/>
      <c r="D14" s="20" t="s">
        <v>33</v>
      </c>
      <c r="E14" s="20" t="s">
        <v>20</v>
      </c>
      <c r="F14" s="20" t="s">
        <v>36</v>
      </c>
      <c r="G14" s="20" t="s">
        <v>23</v>
      </c>
      <c r="H14" s="20" t="s">
        <v>39</v>
      </c>
      <c r="I14" s="20" t="s">
        <v>96</v>
      </c>
      <c r="J14" s="57" t="b">
        <v>1</v>
      </c>
      <c r="K14" s="59" t="s">
        <v>40</v>
      </c>
      <c r="L14" s="58" t="s">
        <v>111</v>
      </c>
    </row>
    <row r="15" spans="1:12" ht="66" x14ac:dyDescent="0.3">
      <c r="A15" s="56">
        <v>13</v>
      </c>
      <c r="B15" s="57" t="s">
        <v>548</v>
      </c>
      <c r="C15" s="20"/>
      <c r="D15" s="20" t="s">
        <v>33</v>
      </c>
      <c r="E15" s="20" t="s">
        <v>20</v>
      </c>
      <c r="F15" s="20" t="s">
        <v>36</v>
      </c>
      <c r="G15" s="20" t="s">
        <v>23</v>
      </c>
      <c r="H15" s="20" t="s">
        <v>42</v>
      </c>
      <c r="I15" s="20"/>
      <c r="J15" s="60" t="s">
        <v>66</v>
      </c>
      <c r="K15" s="59" t="s">
        <v>41</v>
      </c>
      <c r="L15" s="58" t="s">
        <v>112</v>
      </c>
    </row>
    <row r="16" spans="1:12" ht="66" x14ac:dyDescent="0.3">
      <c r="A16" s="56">
        <v>14</v>
      </c>
      <c r="B16" s="57" t="s">
        <v>46</v>
      </c>
      <c r="C16" s="20"/>
      <c r="D16" s="20" t="s">
        <v>33</v>
      </c>
      <c r="E16" s="20" t="s">
        <v>20</v>
      </c>
      <c r="F16" s="20" t="s">
        <v>37</v>
      </c>
      <c r="G16" s="20" t="s">
        <v>24</v>
      </c>
      <c r="H16" s="20"/>
      <c r="I16" s="20"/>
      <c r="J16" s="57" t="b">
        <v>0</v>
      </c>
      <c r="K16" s="59" t="s">
        <v>41</v>
      </c>
      <c r="L16" s="58" t="s">
        <v>113</v>
      </c>
    </row>
    <row r="17" spans="1:12" ht="66" x14ac:dyDescent="0.3">
      <c r="A17" s="56">
        <v>15</v>
      </c>
      <c r="B17" s="57" t="s">
        <v>47</v>
      </c>
      <c r="C17" s="20"/>
      <c r="D17" s="20" t="s">
        <v>33</v>
      </c>
      <c r="E17" s="20" t="s">
        <v>20</v>
      </c>
      <c r="F17" s="20" t="s">
        <v>38</v>
      </c>
      <c r="G17" s="20"/>
      <c r="H17" s="20"/>
      <c r="I17" s="20"/>
      <c r="J17" s="63" t="s">
        <v>180</v>
      </c>
      <c r="K17" s="59" t="s">
        <v>41</v>
      </c>
      <c r="L17" s="58" t="s">
        <v>114</v>
      </c>
    </row>
    <row r="18" spans="1:12" s="87" customFormat="1" ht="33" x14ac:dyDescent="0.3">
      <c r="A18" s="56">
        <v>16</v>
      </c>
      <c r="B18" s="60" t="s">
        <v>48</v>
      </c>
      <c r="C18" s="84"/>
      <c r="D18" s="84" t="s">
        <v>544</v>
      </c>
      <c r="E18" s="84"/>
      <c r="F18" s="84"/>
      <c r="G18" s="84"/>
      <c r="H18" s="84"/>
      <c r="I18" s="84"/>
      <c r="J18" s="63" t="s">
        <v>66</v>
      </c>
      <c r="K18" s="85" t="s">
        <v>535</v>
      </c>
      <c r="L18" s="86"/>
    </row>
    <row r="19" spans="1:12" ht="33" x14ac:dyDescent="0.3">
      <c r="A19" s="56">
        <v>17</v>
      </c>
      <c r="B19" s="57" t="s">
        <v>55</v>
      </c>
      <c r="C19" s="20" t="s">
        <v>2</v>
      </c>
      <c r="D19" s="89" t="s">
        <v>540</v>
      </c>
      <c r="E19" s="20" t="s">
        <v>51</v>
      </c>
      <c r="F19" s="20"/>
      <c r="G19" s="20"/>
      <c r="H19" s="20" t="s">
        <v>124</v>
      </c>
      <c r="I19" s="20"/>
      <c r="J19" s="57" t="b">
        <v>1</v>
      </c>
      <c r="K19" s="59" t="s">
        <v>53</v>
      </c>
      <c r="L19" s="58" t="s">
        <v>116</v>
      </c>
    </row>
    <row r="20" spans="1:12" ht="33" x14ac:dyDescent="0.3">
      <c r="A20" s="56">
        <v>18</v>
      </c>
      <c r="B20" s="57" t="s">
        <v>537</v>
      </c>
      <c r="C20" s="20"/>
      <c r="D20" s="84" t="s">
        <v>541</v>
      </c>
      <c r="E20" s="20" t="s">
        <v>51</v>
      </c>
      <c r="F20" s="20"/>
      <c r="G20" s="20"/>
      <c r="H20" s="20" t="s">
        <v>52</v>
      </c>
      <c r="I20" s="20"/>
      <c r="J20" s="57" t="b">
        <v>0</v>
      </c>
      <c r="K20" s="59" t="s">
        <v>54</v>
      </c>
      <c r="L20" s="58" t="s">
        <v>538</v>
      </c>
    </row>
    <row r="21" spans="1:12" s="87" customFormat="1" ht="33" x14ac:dyDescent="0.3">
      <c r="A21" s="56">
        <v>19</v>
      </c>
      <c r="B21" s="60" t="s">
        <v>539</v>
      </c>
      <c r="C21" s="84"/>
      <c r="D21" s="84" t="s">
        <v>542</v>
      </c>
      <c r="E21" s="84"/>
      <c r="F21" s="84"/>
      <c r="G21" s="84"/>
      <c r="H21" s="84"/>
      <c r="I21" s="84"/>
      <c r="J21" s="60" t="b">
        <v>0</v>
      </c>
      <c r="K21" s="95" t="s">
        <v>543</v>
      </c>
      <c r="L21" s="86"/>
    </row>
    <row r="22" spans="1:12" s="87" customFormat="1" x14ac:dyDescent="0.3">
      <c r="A22" s="90"/>
      <c r="B22" s="91"/>
      <c r="C22" s="92"/>
      <c r="D22" s="92"/>
      <c r="E22" s="92"/>
      <c r="F22" s="92"/>
      <c r="G22" s="92"/>
      <c r="H22" s="92"/>
      <c r="I22" s="92"/>
      <c r="J22" s="91"/>
      <c r="K22" s="93"/>
      <c r="L22" s="86"/>
    </row>
    <row r="23" spans="1:12" x14ac:dyDescent="0.3">
      <c r="A23" s="94" t="s">
        <v>549</v>
      </c>
    </row>
    <row r="25" spans="1:12" x14ac:dyDescent="0.3">
      <c r="A25" s="53" t="s">
        <v>115</v>
      </c>
    </row>
    <row r="26" spans="1:12" x14ac:dyDescent="0.3">
      <c r="A26" s="61" t="s">
        <v>64</v>
      </c>
    </row>
    <row r="27" spans="1:12" x14ac:dyDescent="0.3">
      <c r="A27" s="53" t="s">
        <v>65</v>
      </c>
    </row>
    <row r="29" spans="1:12" x14ac:dyDescent="0.3">
      <c r="A29" s="62" t="s">
        <v>67</v>
      </c>
    </row>
    <row r="30" spans="1:12" x14ac:dyDescent="0.3">
      <c r="A30" s="62" t="s">
        <v>94</v>
      </c>
    </row>
    <row r="31" spans="1:12" x14ac:dyDescent="0.3">
      <c r="A31" s="62" t="s">
        <v>97</v>
      </c>
    </row>
  </sheetData>
  <mergeCells count="2">
    <mergeCell ref="D2:H2"/>
    <mergeCell ref="J2:K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K13" sqref="K13"/>
    </sheetView>
  </sheetViews>
  <sheetFormatPr defaultRowHeight="16.5" x14ac:dyDescent="0.3"/>
  <cols>
    <col min="1" max="1" width="3.5" style="131" bestFit="1" customWidth="1"/>
    <col min="2" max="2" width="5" style="131" bestFit="1" customWidth="1"/>
  </cols>
  <sheetData>
    <row r="1" spans="1:3" x14ac:dyDescent="0.3">
      <c r="B1" s="7"/>
      <c r="C1" s="16"/>
    </row>
    <row r="2" spans="1:3" x14ac:dyDescent="0.3">
      <c r="A2" s="131">
        <v>20</v>
      </c>
      <c r="B2" s="131" t="s">
        <v>700</v>
      </c>
      <c r="C2" s="16" t="s">
        <v>658</v>
      </c>
    </row>
    <row r="3" spans="1:3" x14ac:dyDescent="0.3">
      <c r="B3" s="7"/>
      <c r="C3" s="16"/>
    </row>
    <row r="4" spans="1:3" x14ac:dyDescent="0.3">
      <c r="A4" s="131">
        <v>36</v>
      </c>
      <c r="B4" s="131" t="s">
        <v>649</v>
      </c>
      <c r="C4" s="72" t="s">
        <v>612</v>
      </c>
    </row>
    <row r="5" spans="1:3" x14ac:dyDescent="0.3">
      <c r="A5" s="131">
        <v>52</v>
      </c>
      <c r="B5" s="131" t="s">
        <v>650</v>
      </c>
      <c r="C5" s="72" t="s">
        <v>640</v>
      </c>
    </row>
    <row r="6" spans="1:3" x14ac:dyDescent="0.3">
      <c r="A6" s="131">
        <v>59</v>
      </c>
      <c r="B6" s="131" t="s">
        <v>651</v>
      </c>
      <c r="C6" s="72" t="s">
        <v>582</v>
      </c>
    </row>
    <row r="7" spans="1:3" x14ac:dyDescent="0.3">
      <c r="C7" s="16"/>
    </row>
    <row r="8" spans="1:3" x14ac:dyDescent="0.3">
      <c r="C8" s="72"/>
    </row>
    <row r="9" spans="1:3" x14ac:dyDescent="0.3">
      <c r="C9" s="75"/>
    </row>
    <row r="10" spans="1:3" x14ac:dyDescent="0.3">
      <c r="C10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1" sqref="C1"/>
    </sheetView>
  </sheetViews>
  <sheetFormatPr defaultRowHeight="16.5" x14ac:dyDescent="0.3"/>
  <cols>
    <col min="1" max="1" width="2.75" style="13" customWidth="1"/>
    <col min="2" max="2" width="2.625" style="13" customWidth="1"/>
    <col min="3" max="3" width="90.125" customWidth="1"/>
    <col min="4" max="4" width="10.875" customWidth="1"/>
  </cols>
  <sheetData>
    <row r="1" spans="1:3" ht="33" x14ac:dyDescent="0.3">
      <c r="C1" s="11" t="s">
        <v>93</v>
      </c>
    </row>
    <row r="3" spans="1:3" x14ac:dyDescent="0.3">
      <c r="A3" s="13">
        <v>1</v>
      </c>
      <c r="C3" t="s">
        <v>78</v>
      </c>
    </row>
    <row r="4" spans="1:3" x14ac:dyDescent="0.3">
      <c r="B4" s="13">
        <v>1</v>
      </c>
      <c r="C4" t="s">
        <v>165</v>
      </c>
    </row>
    <row r="5" spans="1:3" x14ac:dyDescent="0.3">
      <c r="B5" s="13">
        <v>2</v>
      </c>
      <c r="C5" t="s">
        <v>73</v>
      </c>
    </row>
    <row r="6" spans="1:3" x14ac:dyDescent="0.3">
      <c r="B6" s="13">
        <v>3</v>
      </c>
      <c r="C6" t="s">
        <v>74</v>
      </c>
    </row>
    <row r="7" spans="1:3" x14ac:dyDescent="0.3">
      <c r="B7" s="13">
        <v>4</v>
      </c>
      <c r="C7" t="s">
        <v>76</v>
      </c>
    </row>
    <row r="8" spans="1:3" x14ac:dyDescent="0.3">
      <c r="B8" s="13">
        <v>5</v>
      </c>
      <c r="C8" t="s">
        <v>80</v>
      </c>
    </row>
    <row r="9" spans="1:3" x14ac:dyDescent="0.3">
      <c r="A9" s="13">
        <v>2</v>
      </c>
      <c r="C9" t="s">
        <v>79</v>
      </c>
    </row>
    <row r="10" spans="1:3" x14ac:dyDescent="0.3">
      <c r="A10" s="13">
        <v>3</v>
      </c>
      <c r="C10" t="s">
        <v>75</v>
      </c>
    </row>
    <row r="11" spans="1:3" x14ac:dyDescent="0.3">
      <c r="A11" s="13">
        <v>4</v>
      </c>
      <c r="C11" t="s">
        <v>77</v>
      </c>
    </row>
    <row r="12" spans="1:3" x14ac:dyDescent="0.3">
      <c r="A12" s="13">
        <v>5</v>
      </c>
      <c r="C12" t="s">
        <v>81</v>
      </c>
    </row>
    <row r="13" spans="1:3" x14ac:dyDescent="0.3">
      <c r="A13" s="13">
        <v>6</v>
      </c>
      <c r="C13" t="s">
        <v>82</v>
      </c>
    </row>
    <row r="14" spans="1:3" x14ac:dyDescent="0.3">
      <c r="C14" t="s">
        <v>83</v>
      </c>
    </row>
    <row r="15" spans="1:3" x14ac:dyDescent="0.3">
      <c r="C15" t="s">
        <v>84</v>
      </c>
    </row>
    <row r="16" spans="1:3" x14ac:dyDescent="0.3">
      <c r="A16" s="13">
        <v>7</v>
      </c>
      <c r="C16" t="s">
        <v>87</v>
      </c>
    </row>
    <row r="17" spans="1:3" x14ac:dyDescent="0.3">
      <c r="C17" t="s">
        <v>85</v>
      </c>
    </row>
    <row r="18" spans="1:3" x14ac:dyDescent="0.3">
      <c r="C18" t="s">
        <v>86</v>
      </c>
    </row>
    <row r="19" spans="1:3" x14ac:dyDescent="0.3">
      <c r="A19" s="13">
        <v>8</v>
      </c>
      <c r="C19" t="s">
        <v>88</v>
      </c>
    </row>
    <row r="20" spans="1:3" x14ac:dyDescent="0.3">
      <c r="A20" s="13">
        <v>9</v>
      </c>
      <c r="C20" t="s">
        <v>89</v>
      </c>
    </row>
    <row r="21" spans="1:3" x14ac:dyDescent="0.3">
      <c r="A21" s="13">
        <v>10</v>
      </c>
      <c r="C21" t="s">
        <v>90</v>
      </c>
    </row>
    <row r="22" spans="1:3" x14ac:dyDescent="0.3">
      <c r="C22" t="s">
        <v>92</v>
      </c>
    </row>
    <row r="23" spans="1:3" x14ac:dyDescent="0.3">
      <c r="C23" t="s">
        <v>83</v>
      </c>
    </row>
    <row r="24" spans="1:3" x14ac:dyDescent="0.3">
      <c r="C24" t="s">
        <v>91</v>
      </c>
    </row>
    <row r="26" spans="1:3" x14ac:dyDescent="0.3">
      <c r="C26" t="s">
        <v>98</v>
      </c>
    </row>
    <row r="27" spans="1:3" x14ac:dyDescent="0.3">
      <c r="B27" s="13" t="s">
        <v>100</v>
      </c>
      <c r="C27" t="s">
        <v>99</v>
      </c>
    </row>
    <row r="28" spans="1:3" x14ac:dyDescent="0.3">
      <c r="C28" t="s">
        <v>101</v>
      </c>
    </row>
    <row r="29" spans="1:3" x14ac:dyDescent="0.3">
      <c r="C29" t="s">
        <v>102</v>
      </c>
    </row>
    <row r="30" spans="1:3" x14ac:dyDescent="0.3">
      <c r="C30" t="s">
        <v>103</v>
      </c>
    </row>
    <row r="31" spans="1:3" x14ac:dyDescent="0.3">
      <c r="C31" t="s">
        <v>104</v>
      </c>
    </row>
    <row r="32" spans="1:3" x14ac:dyDescent="0.3">
      <c r="B32" s="13" t="s">
        <v>100</v>
      </c>
      <c r="C32" t="s">
        <v>106</v>
      </c>
    </row>
    <row r="33" spans="3:4" x14ac:dyDescent="0.3">
      <c r="C33" t="s">
        <v>102</v>
      </c>
    </row>
    <row r="34" spans="3:4" x14ac:dyDescent="0.3">
      <c r="C34" t="s">
        <v>103</v>
      </c>
    </row>
    <row r="35" spans="3:4" x14ac:dyDescent="0.3">
      <c r="C35" t="s">
        <v>105</v>
      </c>
    </row>
    <row r="36" spans="3:4" x14ac:dyDescent="0.3">
      <c r="C36" t="s">
        <v>107</v>
      </c>
    </row>
    <row r="37" spans="3:4" x14ac:dyDescent="0.3">
      <c r="D37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0803</vt:lpstr>
      <vt:lpstr>분석</vt:lpstr>
      <vt:lpstr>Spec0</vt:lpstr>
      <vt:lpstr>Spec1</vt:lpstr>
      <vt:lpstr>실패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Hyeonah Moon</dc:creator>
  <cp:lastModifiedBy>Hyeonah Moon</cp:lastModifiedBy>
  <cp:lastPrinted>2020-04-03T06:12:34Z</cp:lastPrinted>
  <dcterms:created xsi:type="dcterms:W3CDTF">2020-02-15T05:48:56Z</dcterms:created>
  <dcterms:modified xsi:type="dcterms:W3CDTF">2020-08-03T10:48:58Z</dcterms:modified>
</cp:coreProperties>
</file>