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!Daten\Dropbox\Projekte\Hardrock\"/>
    </mc:Choice>
  </mc:AlternateContent>
  <bookViews>
    <workbookView xWindow="0" yWindow="0" windowWidth="18936" windowHeight="9408" activeTab="3"/>
  </bookViews>
  <sheets>
    <sheet name="Optimum" sheetId="1" r:id="rId1"/>
    <sheet name="Szenario Service" sheetId="2" r:id="rId2"/>
    <sheet name="Szenario Dishes" sheetId="3" r:id="rId3"/>
    <sheet name="Szenario Ressource" sheetId="5" r:id="rId4"/>
  </sheets>
  <definedNames>
    <definedName name="_xlnm.Print_Area" localSheetId="0">Optimum!$A$1:$W$27</definedName>
    <definedName name="_xlnm.Print_Area" localSheetId="2">'Szenario Dishes'!$A$1:$W$8</definedName>
    <definedName name="_xlnm.Print_Area" localSheetId="3">'Szenario Ressource'!$A$1:$X$30</definedName>
    <definedName name="_xlnm.Print_Area" localSheetId="1">'Szenario Service'!$A$1:$W$10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2" l="1"/>
  <c r="W6" i="2"/>
  <c r="W7" i="2"/>
  <c r="W8" i="2"/>
  <c r="W9" i="2"/>
  <c r="W10" i="2"/>
  <c r="W4" i="2"/>
  <c r="W4" i="3"/>
  <c r="W5" i="3"/>
  <c r="W6" i="3"/>
  <c r="W7" i="3"/>
  <c r="W8" i="3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4" i="5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4" i="1"/>
</calcChain>
</file>

<file path=xl/sharedStrings.xml><?xml version="1.0" encoding="utf-8"?>
<sst xmlns="http://schemas.openxmlformats.org/spreadsheetml/2006/main" count="109" uniqueCount="31">
  <si>
    <t>Bar</t>
  </si>
  <si>
    <t>Table</t>
  </si>
  <si>
    <t>Service</t>
  </si>
  <si>
    <t>Dish Service</t>
  </si>
  <si>
    <t>Cook</t>
  </si>
  <si>
    <t>Bar.Utilization</t>
  </si>
  <si>
    <t>DishService.Utilization</t>
  </si>
  <si>
    <t>Service.Utilization</t>
  </si>
  <si>
    <t>Table.Utilization</t>
  </si>
  <si>
    <t>Cook.Utilization</t>
  </si>
  <si>
    <t>Record At Table</t>
  </si>
  <si>
    <t>Record Wait For Dish</t>
  </si>
  <si>
    <t>Record Sales</t>
  </si>
  <si>
    <t>Cook.BusyCost</t>
  </si>
  <si>
    <t>Cook.IdleCost</t>
  </si>
  <si>
    <t>DishService.BusyCost</t>
  </si>
  <si>
    <t>DishService.IdleCost</t>
  </si>
  <si>
    <t>Service.BusyCost</t>
  </si>
  <si>
    <t>Service.IdleCost</t>
  </si>
  <si>
    <t>Record Overflow</t>
  </si>
  <si>
    <t>Controls</t>
  </si>
  <si>
    <t>Responses</t>
  </si>
  <si>
    <t>Replication</t>
  </si>
  <si>
    <t>Resources.TotalCost</t>
  </si>
  <si>
    <t>Record Guests</t>
  </si>
  <si>
    <t>Sales - Cost</t>
  </si>
  <si>
    <t>Excel</t>
  </si>
  <si>
    <t>Szenario: Einfluss des Service bei 4 Tellerbringer und 16 Köchen</t>
  </si>
  <si>
    <t>Szenario: Einfluss der Tellerbringer bei 11 Servicekräfen und 16 Köchen</t>
  </si>
  <si>
    <t>Szenario: Variation der Ressourcen um +-1</t>
  </si>
  <si>
    <t>Szenario: Abschätzung wo ein Optimum vermutet wird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</si>
</sst>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[Red]\-#,##0.00\ 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9">
    <xf numFmtId="0" fontId="0" fillId="0" borderId="0" xfId="0"/>
    <xf numFmtId="0" fontId="2" fillId="3" borderId="0" xfId="2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Border="1"/>
    <xf numFmtId="0" fontId="0" fillId="7" borderId="0" xfId="0" applyFill="1" applyBorder="1" applyAlignment="1"/>
    <xf numFmtId="0" fontId="0" fillId="6" borderId="1" xfId="0" applyFill="1" applyBorder="1" applyAlignment="1">
      <alignment textRotation="138"/>
    </xf>
    <xf numFmtId="0" fontId="0" fillId="5" borderId="1" xfId="0" applyFill="1" applyBorder="1" applyAlignment="1">
      <alignment textRotation="138"/>
    </xf>
    <xf numFmtId="0" fontId="0" fillId="4" borderId="1" xfId="0" applyFill="1" applyBorder="1" applyAlignment="1">
      <alignment textRotation="138"/>
    </xf>
    <xf numFmtId="0" fontId="0" fillId="0" borderId="0" xfId="0" applyAlignment="1">
      <alignment textRotation="138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5" xfId="0" applyFill="1" applyBorder="1" applyAlignment="1">
      <alignment textRotation="138"/>
    </xf>
    <xf numFmtId="0" fontId="0" fillId="5" borderId="5" xfId="0" applyFill="1" applyBorder="1" applyAlignment="1">
      <alignment textRotation="138"/>
    </xf>
    <xf numFmtId="0" fontId="0" fillId="4" borderId="5" xfId="0" applyFill="1" applyBorder="1" applyAlignment="1">
      <alignment textRotation="138"/>
    </xf>
    <xf numFmtId="164" fontId="0" fillId="0" borderId="0" xfId="0" applyNumberFormat="1"/>
    <xf numFmtId="164" fontId="0" fillId="0" borderId="1" xfId="0" applyNumberFormat="1" applyBorder="1" applyAlignment="1">
      <alignment textRotation="138"/>
    </xf>
    <xf numFmtId="164" fontId="0" fillId="0" borderId="1" xfId="0" applyNumberFormat="1" applyBorder="1"/>
    <xf numFmtId="0" fontId="1" fillId="2" borderId="1" xfId="1" applyBorder="1"/>
    <xf numFmtId="164" fontId="1" fillId="2" borderId="1" xfId="1" applyNumberFormat="1" applyBorder="1"/>
    <xf numFmtId="0" fontId="1" fillId="2" borderId="0" xfId="1"/>
    <xf numFmtId="0" fontId="2" fillId="3" borderId="1" xfId="2" applyBorder="1"/>
    <xf numFmtId="164" fontId="2" fillId="3" borderId="1" xfId="2" applyNumberFormat="1" applyBorder="1"/>
    <xf numFmtId="164" fontId="3" fillId="0" borderId="1" xfId="2" applyNumberFormat="1" applyFont="1" applyFill="1" applyBorder="1"/>
    <xf numFmtId="0" fontId="4" fillId="0" borderId="0" xfId="0" applyFont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Einfluss</a:t>
            </a:r>
            <a:r>
              <a:rPr lang="en-US" baseline="0"/>
              <a:t> Ressourcen auf Gewinn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Service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Optimum!$D$4:$D$27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16</c:v>
                </c:pt>
                <c:pt idx="11">
                  <c:v>2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8</c:v>
                </c:pt>
                <c:pt idx="23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v>DishService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Optimum!$E$4:$E$27</c:f>
              <c:numCache>
                <c:formatCode>General</c:formatCode>
                <c:ptCount val="2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16</c:v>
                </c:pt>
                <c:pt idx="9">
                  <c:v>16</c:v>
                </c:pt>
                <c:pt idx="10">
                  <c:v>8</c:v>
                </c:pt>
                <c:pt idx="11">
                  <c:v>2</c:v>
                </c:pt>
                <c:pt idx="12">
                  <c:v>8</c:v>
                </c:pt>
                <c:pt idx="13">
                  <c:v>16</c:v>
                </c:pt>
                <c:pt idx="14">
                  <c:v>16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v>Cook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Optimum!$F$4:$F$27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8</c:v>
                </c:pt>
                <c:pt idx="9">
                  <c:v>16</c:v>
                </c:pt>
                <c:pt idx="10">
                  <c:v>8</c:v>
                </c:pt>
                <c:pt idx="11">
                  <c:v>4</c:v>
                </c:pt>
                <c:pt idx="12">
                  <c:v>16</c:v>
                </c:pt>
                <c:pt idx="13">
                  <c:v>8</c:v>
                </c:pt>
                <c:pt idx="14">
                  <c:v>16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8</c:v>
                </c:pt>
                <c:pt idx="22">
                  <c:v>16</c:v>
                </c:pt>
                <c:pt idx="2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44216"/>
        <c:axId val="36244608"/>
      </c:lineChart>
      <c:lineChart>
        <c:grouping val="standard"/>
        <c:varyColors val="0"/>
        <c:ser>
          <c:idx val="3"/>
          <c:order val="3"/>
          <c:tx>
            <c:v>Sales - Cost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Optimum!$W$4:$W$27</c:f>
              <c:numCache>
                <c:formatCode>#,##0.00_ ;[Red]\-#,##0.00\ </c:formatCode>
                <c:ptCount val="24"/>
                <c:pt idx="0">
                  <c:v>9342.8260000000009</c:v>
                </c:pt>
                <c:pt idx="1">
                  <c:v>17401.027000000002</c:v>
                </c:pt>
                <c:pt idx="2">
                  <c:v>26510.171000000002</c:v>
                </c:pt>
                <c:pt idx="3">
                  <c:v>17399.356</c:v>
                </c:pt>
                <c:pt idx="4">
                  <c:v>37511.898999999998</c:v>
                </c:pt>
                <c:pt idx="5">
                  <c:v>16382.916000000001</c:v>
                </c:pt>
                <c:pt idx="6">
                  <c:v>36945.207999999999</c:v>
                </c:pt>
                <c:pt idx="7">
                  <c:v>51707</c:v>
                </c:pt>
                <c:pt idx="8">
                  <c:v>34705.207999999999</c:v>
                </c:pt>
                <c:pt idx="9">
                  <c:v>49467</c:v>
                </c:pt>
                <c:pt idx="10">
                  <c:v>33944.936999999998</c:v>
                </c:pt>
                <c:pt idx="11">
                  <c:v>14019.593000000001</c:v>
                </c:pt>
                <c:pt idx="12">
                  <c:v>50975</c:v>
                </c:pt>
                <c:pt idx="13">
                  <c:v>31704.936999999998</c:v>
                </c:pt>
                <c:pt idx="14">
                  <c:v>48874</c:v>
                </c:pt>
                <c:pt idx="15">
                  <c:v>8683.85</c:v>
                </c:pt>
                <c:pt idx="16">
                  <c:v>13515.289000000001</c:v>
                </c:pt>
                <c:pt idx="17">
                  <c:v>8426.244999999999</c:v>
                </c:pt>
                <c:pt idx="18">
                  <c:v>19372.381000000001</c:v>
                </c:pt>
                <c:pt idx="19">
                  <c:v>7876.0599999999995</c:v>
                </c:pt>
                <c:pt idx="20">
                  <c:v>18542.647000000001</c:v>
                </c:pt>
                <c:pt idx="21">
                  <c:v>27856.585999999999</c:v>
                </c:pt>
                <c:pt idx="22">
                  <c:v>52052</c:v>
                </c:pt>
                <c:pt idx="23">
                  <c:v>27773.736000000001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46568"/>
        <c:axId val="36246176"/>
      </c:lineChart>
      <c:catAx>
        <c:axId val="36244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44608"/>
        <c:crosses val="autoZero"/>
        <c:auto val="1"/>
        <c:lblAlgn val="ctr"/>
        <c:lblOffset val="100"/>
        <c:noMultiLvlLbl val="0"/>
      </c:catAx>
      <c:valAx>
        <c:axId val="36244608"/>
        <c:scaling>
          <c:orientation val="minMax"/>
          <c:max val="3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44216"/>
        <c:crosses val="autoZero"/>
        <c:crossBetween val="between"/>
      </c:valAx>
      <c:valAx>
        <c:axId val="36246176"/>
        <c:scaling>
          <c:orientation val="minMax"/>
          <c:max val="53000"/>
          <c:min val="1000"/>
        </c:scaling>
        <c:delete val="0"/>
        <c:axPos val="r"/>
        <c:numFmt formatCode="_(&quot;Fr.&quot;* #,##0.00_);_(&quot;Fr.&quot;* \(#,##0.00\);_(&quot;Fr.&quot;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46568"/>
        <c:crosses val="max"/>
        <c:crossBetween val="between"/>
      </c:valAx>
      <c:catAx>
        <c:axId val="36246568"/>
        <c:scaling>
          <c:orientation val="minMax"/>
        </c:scaling>
        <c:delete val="1"/>
        <c:axPos val="b"/>
        <c:majorTickMark val="out"/>
        <c:minorTickMark val="none"/>
        <c:tickLblPos val="nextTo"/>
        <c:crossAx val="36246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Einfluss</a:t>
            </a:r>
            <a:r>
              <a:rPr lang="en-US" baseline="0"/>
              <a:t> Ressourcen auf Gewinn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Service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'Szenario Service'!$D$4:$D$10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v>DishService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'Szenario Service'!$E$4:$E$10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v>Cook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'Szenario Service'!$F$4:$F$10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575640"/>
        <c:axId val="497573288"/>
      </c:lineChart>
      <c:lineChart>
        <c:grouping val="standard"/>
        <c:varyColors val="0"/>
        <c:ser>
          <c:idx val="3"/>
          <c:order val="3"/>
          <c:tx>
            <c:v>Sales - Cost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'Szenario Service'!$W$4:$W$10</c:f>
              <c:numCache>
                <c:formatCode>#,##0.00_ ;[Red]\-#,##0.00\ </c:formatCode>
                <c:ptCount val="7"/>
                <c:pt idx="0">
                  <c:v>51895.072</c:v>
                </c:pt>
                <c:pt idx="1">
                  <c:v>54034</c:v>
                </c:pt>
                <c:pt idx="2">
                  <c:v>54095</c:v>
                </c:pt>
                <c:pt idx="3">
                  <c:v>54600</c:v>
                </c:pt>
                <c:pt idx="4">
                  <c:v>54138</c:v>
                </c:pt>
                <c:pt idx="5">
                  <c:v>53628</c:v>
                </c:pt>
                <c:pt idx="6">
                  <c:v>53404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565448"/>
        <c:axId val="497574072"/>
      </c:lineChart>
      <c:catAx>
        <c:axId val="497575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573288"/>
        <c:crosses val="autoZero"/>
        <c:auto val="1"/>
        <c:lblAlgn val="ctr"/>
        <c:lblOffset val="100"/>
        <c:noMultiLvlLbl val="0"/>
      </c:catAx>
      <c:valAx>
        <c:axId val="497573288"/>
        <c:scaling>
          <c:orientation val="minMax"/>
          <c:max val="3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575640"/>
        <c:crosses val="autoZero"/>
        <c:crossBetween val="between"/>
      </c:valAx>
      <c:valAx>
        <c:axId val="497574072"/>
        <c:scaling>
          <c:orientation val="minMax"/>
          <c:max val="55000"/>
          <c:min val="50000"/>
        </c:scaling>
        <c:delete val="0"/>
        <c:axPos val="r"/>
        <c:numFmt formatCode="_(&quot;Fr.&quot;* #,##0.00_);_(&quot;Fr.&quot;* \(#,##0.00\);_(&quot;Fr.&quot;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565448"/>
        <c:crosses val="max"/>
        <c:crossBetween val="between"/>
      </c:valAx>
      <c:catAx>
        <c:axId val="497565448"/>
        <c:scaling>
          <c:orientation val="minMax"/>
        </c:scaling>
        <c:delete val="1"/>
        <c:axPos val="b"/>
        <c:majorTickMark val="out"/>
        <c:minorTickMark val="none"/>
        <c:tickLblPos val="nextTo"/>
        <c:crossAx val="497574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Einfluss</a:t>
            </a:r>
            <a:r>
              <a:rPr lang="en-US" baseline="0"/>
              <a:t> Ressourcen auf Gewinn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Service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'Szenario Dishes'!$D$4:$D$8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v>DishService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'Szenario Dishes'!$E$4:$E$8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v>Cook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'Szenario Dishes'!$F$4:$F$8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169320"/>
        <c:axId val="326174024"/>
      </c:lineChart>
      <c:lineChart>
        <c:grouping val="standard"/>
        <c:varyColors val="0"/>
        <c:ser>
          <c:idx val="3"/>
          <c:order val="3"/>
          <c:tx>
            <c:v>Sales - Cost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'Szenario Dishes'!$W$4:$W$8</c:f>
              <c:numCache>
                <c:formatCode>#,##0.00_ ;[Red]\-#,##0.00\ </c:formatCode>
                <c:ptCount val="5"/>
                <c:pt idx="0">
                  <c:v>47695.478999999999</c:v>
                </c:pt>
                <c:pt idx="1">
                  <c:v>54435</c:v>
                </c:pt>
                <c:pt idx="2">
                  <c:v>54600</c:v>
                </c:pt>
                <c:pt idx="3">
                  <c:v>54095</c:v>
                </c:pt>
                <c:pt idx="4">
                  <c:v>53580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177160"/>
        <c:axId val="326169712"/>
      </c:lineChart>
      <c:catAx>
        <c:axId val="326169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174024"/>
        <c:crosses val="autoZero"/>
        <c:auto val="1"/>
        <c:lblAlgn val="ctr"/>
        <c:lblOffset val="100"/>
        <c:noMultiLvlLbl val="0"/>
      </c:catAx>
      <c:valAx>
        <c:axId val="326174024"/>
        <c:scaling>
          <c:orientation val="minMax"/>
          <c:max val="3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169320"/>
        <c:crosses val="autoZero"/>
        <c:crossBetween val="between"/>
      </c:valAx>
      <c:valAx>
        <c:axId val="326169712"/>
        <c:scaling>
          <c:orientation val="minMax"/>
          <c:max val="55000"/>
          <c:min val="48000"/>
        </c:scaling>
        <c:delete val="0"/>
        <c:axPos val="r"/>
        <c:numFmt formatCode="_(&quot;Fr.&quot;* #,##0.00_);_(&quot;Fr.&quot;* \(#,##0.00\);_(&quot;Fr.&quot;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177160"/>
        <c:crosses val="max"/>
        <c:crossBetween val="between"/>
      </c:valAx>
      <c:catAx>
        <c:axId val="326177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616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Einfluss Ressourcen auf Gewinn</a:t>
            </a:r>
            <a:endParaRPr lang="de-CH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Service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'Szenario Ressource'!$D$2:$D$30</c15:sqref>
                  </c15:fullRef>
                </c:ext>
              </c:extLst>
              <c:f>'Szenario Ressource'!$D$4:$D$30</c:f>
              <c:numCache>
                <c:formatCode>General</c:formatCode>
                <c:ptCount val="2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v>DishService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'Szenario Ressource'!$E$2:$E$30</c15:sqref>
                  </c15:fullRef>
                </c:ext>
              </c:extLst>
              <c:f>'Szenario Ressource'!$E$4:$E$30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v>Cook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'Szenario Ressource'!$F$2:$F$30</c15:sqref>
                  </c15:fullRef>
                </c:ext>
              </c:extLst>
              <c:f>'Szenario Ressource'!$F$4:$F$30</c:f>
              <c:numCache>
                <c:formatCode>General</c:formatCode>
                <c:ptCount val="2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172456"/>
        <c:axId val="326168144"/>
      </c:lineChart>
      <c:lineChart>
        <c:grouping val="standard"/>
        <c:varyColors val="0"/>
        <c:ser>
          <c:idx val="3"/>
          <c:order val="3"/>
          <c:tx>
            <c:v>Sales - Cost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'Szenario Ressource'!$X$2:$X$30</c15:sqref>
                  </c15:fullRef>
                </c:ext>
              </c:extLst>
              <c:f>'Szenario Ressource'!$X$4:$X$30</c:f>
              <c:numCache>
                <c:formatCode>#,##0.00_ ;[Red]\-#,##0.00\ </c:formatCode>
                <c:ptCount val="27"/>
                <c:pt idx="0">
                  <c:v>54999</c:v>
                </c:pt>
                <c:pt idx="1">
                  <c:v>54799</c:v>
                </c:pt>
                <c:pt idx="2">
                  <c:v>53983</c:v>
                </c:pt>
                <c:pt idx="3">
                  <c:v>54635</c:v>
                </c:pt>
                <c:pt idx="4">
                  <c:v>54130</c:v>
                </c:pt>
                <c:pt idx="5">
                  <c:v>53463</c:v>
                </c:pt>
                <c:pt idx="6">
                  <c:v>53821</c:v>
                </c:pt>
                <c:pt idx="7">
                  <c:v>53887</c:v>
                </c:pt>
                <c:pt idx="8">
                  <c:v>53363</c:v>
                </c:pt>
                <c:pt idx="9">
                  <c:v>55155</c:v>
                </c:pt>
                <c:pt idx="10">
                  <c:v>54419</c:v>
                </c:pt>
                <c:pt idx="11">
                  <c:v>54292</c:v>
                </c:pt>
                <c:pt idx="12">
                  <c:v>55038</c:v>
                </c:pt>
                <c:pt idx="13">
                  <c:v>54696</c:v>
                </c:pt>
                <c:pt idx="14">
                  <c:v>53918</c:v>
                </c:pt>
                <c:pt idx="15">
                  <c:v>54769</c:v>
                </c:pt>
                <c:pt idx="16">
                  <c:v>54245</c:v>
                </c:pt>
                <c:pt idx="17">
                  <c:v>54027</c:v>
                </c:pt>
                <c:pt idx="18">
                  <c:v>54882</c:v>
                </c:pt>
                <c:pt idx="19">
                  <c:v>54550</c:v>
                </c:pt>
                <c:pt idx="20">
                  <c:v>54549</c:v>
                </c:pt>
                <c:pt idx="21">
                  <c:v>54473</c:v>
                </c:pt>
                <c:pt idx="22">
                  <c:v>54237</c:v>
                </c:pt>
                <c:pt idx="23">
                  <c:v>54470</c:v>
                </c:pt>
                <c:pt idx="24">
                  <c:v>54473</c:v>
                </c:pt>
                <c:pt idx="25">
                  <c:v>54278</c:v>
                </c:pt>
                <c:pt idx="26">
                  <c:v>53849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563880"/>
        <c:axId val="497563488"/>
      </c:lineChart>
      <c:catAx>
        <c:axId val="326172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168144"/>
        <c:crosses val="autoZero"/>
        <c:auto val="1"/>
        <c:lblAlgn val="ctr"/>
        <c:lblOffset val="100"/>
        <c:noMultiLvlLbl val="0"/>
      </c:catAx>
      <c:valAx>
        <c:axId val="32616814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172456"/>
        <c:crosses val="autoZero"/>
        <c:crossBetween val="between"/>
      </c:valAx>
      <c:valAx>
        <c:axId val="497563488"/>
        <c:scaling>
          <c:orientation val="minMax"/>
          <c:max val="56000"/>
          <c:min val="50000"/>
        </c:scaling>
        <c:delete val="0"/>
        <c:axPos val="r"/>
        <c:numFmt formatCode="_(&quot;Fr.&quot;* #,##0.00_);_(&quot;Fr.&quot;* \(#,##0.00\);_(&quot;Fr.&quot;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563880"/>
        <c:crosses val="max"/>
        <c:crossBetween val="between"/>
      </c:valAx>
      <c:catAx>
        <c:axId val="497563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9756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29</xdr:row>
      <xdr:rowOff>137160</xdr:rowOff>
    </xdr:from>
    <xdr:to>
      <xdr:col>22</xdr:col>
      <xdr:colOff>624840</xdr:colOff>
      <xdr:row>46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0</xdr:rowOff>
    </xdr:from>
    <xdr:to>
      <xdr:col>22</xdr:col>
      <xdr:colOff>320040</xdr:colOff>
      <xdr:row>29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10</xdr:row>
      <xdr:rowOff>53340</xdr:rowOff>
    </xdr:from>
    <xdr:to>
      <xdr:col>22</xdr:col>
      <xdr:colOff>137160</xdr:colOff>
      <xdr:row>26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31</xdr:row>
      <xdr:rowOff>68580</xdr:rowOff>
    </xdr:from>
    <xdr:to>
      <xdr:col>22</xdr:col>
      <xdr:colOff>60960</xdr:colOff>
      <xdr:row>46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7"/>
  <sheetViews>
    <sheetView workbookViewId="0">
      <selection sqref="A1:W27"/>
    </sheetView>
  </sheetViews>
  <sheetFormatPr defaultRowHeight="14.4" x14ac:dyDescent="0.3"/>
  <cols>
    <col min="1" max="1" width="11.21875" customWidth="1"/>
    <col min="2" max="5" width="4.6640625" bestFit="1" customWidth="1"/>
    <col min="6" max="6" width="5.21875" bestFit="1" customWidth="1"/>
    <col min="7" max="13" width="6" bestFit="1" customWidth="1"/>
    <col min="15" max="15" width="10" bestFit="1" customWidth="1"/>
    <col min="16" max="17" width="9" bestFit="1" customWidth="1"/>
    <col min="18" max="18" width="8" bestFit="1" customWidth="1"/>
    <col min="19" max="21" width="9" bestFit="1" customWidth="1"/>
    <col min="22" max="22" width="5.5546875" customWidth="1"/>
    <col min="23" max="23" width="9.44140625" style="19" bestFit="1" customWidth="1"/>
  </cols>
  <sheetData>
    <row r="1" spans="1:23" ht="33" customHeight="1" x14ac:dyDescent="0.3">
      <c r="A1" s="28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3" x14ac:dyDescent="0.3">
      <c r="A2" s="13" t="s">
        <v>20</v>
      </c>
      <c r="B2" s="14"/>
      <c r="C2" s="15"/>
      <c r="D2" s="4" t="s">
        <v>21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/>
      <c r="U2" s="3" t="s">
        <v>26</v>
      </c>
      <c r="V2" s="8"/>
    </row>
    <row r="3" spans="1:23" s="12" customFormat="1" ht="88.2" x14ac:dyDescent="0.3">
      <c r="A3" s="16" t="s">
        <v>22</v>
      </c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8" t="s">
        <v>5</v>
      </c>
      <c r="H3" s="18" t="s">
        <v>9</v>
      </c>
      <c r="I3" s="18" t="s">
        <v>6</v>
      </c>
      <c r="J3" s="18" t="s">
        <v>7</v>
      </c>
      <c r="K3" s="18" t="s">
        <v>8</v>
      </c>
      <c r="L3" s="18" t="s">
        <v>10</v>
      </c>
      <c r="M3" s="18" t="s">
        <v>11</v>
      </c>
      <c r="N3" s="18" t="s">
        <v>12</v>
      </c>
      <c r="O3" s="18" t="s">
        <v>23</v>
      </c>
      <c r="P3" s="18" t="s">
        <v>13</v>
      </c>
      <c r="Q3" s="18" t="s">
        <v>14</v>
      </c>
      <c r="R3" s="18" t="s">
        <v>15</v>
      </c>
      <c r="S3" s="18" t="s">
        <v>16</v>
      </c>
      <c r="T3" s="18" t="s">
        <v>17</v>
      </c>
      <c r="U3" s="18" t="s">
        <v>18</v>
      </c>
      <c r="V3" s="18" t="s">
        <v>19</v>
      </c>
      <c r="W3" s="20" t="s">
        <v>25</v>
      </c>
    </row>
    <row r="4" spans="1:23" s="1" customFormat="1" x14ac:dyDescent="0.3">
      <c r="A4" s="25">
        <v>10</v>
      </c>
      <c r="B4" s="25">
        <v>40</v>
      </c>
      <c r="C4" s="25">
        <v>250</v>
      </c>
      <c r="D4" s="25">
        <v>2</v>
      </c>
      <c r="E4" s="25">
        <v>2</v>
      </c>
      <c r="F4" s="25">
        <v>2</v>
      </c>
      <c r="G4" s="25">
        <v>0.83499999999999996</v>
      </c>
      <c r="H4" s="25">
        <v>0.98499999999999999</v>
      </c>
      <c r="I4" s="25">
        <v>0.189</v>
      </c>
      <c r="J4" s="25">
        <v>0.995</v>
      </c>
      <c r="K4" s="25">
        <v>0.92500000000000004</v>
      </c>
      <c r="L4" s="25">
        <v>1.1990000000000001</v>
      </c>
      <c r="M4" s="25">
        <v>2.2789999999999999</v>
      </c>
      <c r="N4" s="25">
        <v>11295</v>
      </c>
      <c r="O4" s="25">
        <v>1952.174</v>
      </c>
      <c r="P4" s="25">
        <v>685.70299999999997</v>
      </c>
      <c r="Q4" s="25">
        <v>10.387</v>
      </c>
      <c r="R4" s="25">
        <v>105.49299999999999</v>
      </c>
      <c r="S4" s="25">
        <v>454.25900000000001</v>
      </c>
      <c r="T4" s="25">
        <v>692.54600000000005</v>
      </c>
      <c r="U4" s="25">
        <v>3.786</v>
      </c>
      <c r="V4" s="25">
        <v>1172</v>
      </c>
      <c r="W4" s="26">
        <f>N4-O4</f>
        <v>9342.8260000000009</v>
      </c>
    </row>
    <row r="5" spans="1:23" x14ac:dyDescent="0.3">
      <c r="A5" s="3">
        <v>10</v>
      </c>
      <c r="B5" s="3">
        <v>40</v>
      </c>
      <c r="C5" s="3">
        <v>250</v>
      </c>
      <c r="D5" s="3">
        <v>4</v>
      </c>
      <c r="E5" s="3">
        <v>8</v>
      </c>
      <c r="F5" s="3">
        <v>4</v>
      </c>
      <c r="G5" s="3">
        <v>0.81</v>
      </c>
      <c r="H5" s="3">
        <v>0.98499999999999999</v>
      </c>
      <c r="I5" s="3">
        <v>9.4E-2</v>
      </c>
      <c r="J5" s="3">
        <v>0.88</v>
      </c>
      <c r="K5" s="3">
        <v>0.92300000000000004</v>
      </c>
      <c r="L5" s="3">
        <v>0.80300000000000005</v>
      </c>
      <c r="M5" s="3">
        <v>2.319</v>
      </c>
      <c r="N5" s="3">
        <v>22431</v>
      </c>
      <c r="O5" s="3">
        <v>5029.973</v>
      </c>
      <c r="P5" s="3">
        <v>1373.356</v>
      </c>
      <c r="Q5" s="3">
        <v>21.292000000000002</v>
      </c>
      <c r="R5" s="3">
        <v>210.04900000000001</v>
      </c>
      <c r="S5" s="3">
        <v>2029.7809999999999</v>
      </c>
      <c r="T5" s="3">
        <v>1227.7149999999999</v>
      </c>
      <c r="U5" s="3">
        <v>167.78100000000001</v>
      </c>
      <c r="V5" s="3">
        <v>923</v>
      </c>
      <c r="W5" s="21">
        <f t="shared" ref="W5:W27" si="0">N5-O5</f>
        <v>17401.027000000002</v>
      </c>
    </row>
    <row r="6" spans="1:23" x14ac:dyDescent="0.3">
      <c r="A6" s="3">
        <v>10</v>
      </c>
      <c r="B6" s="3">
        <v>40</v>
      </c>
      <c r="C6" s="3">
        <v>250</v>
      </c>
      <c r="D6" s="3">
        <v>4</v>
      </c>
      <c r="E6" s="3">
        <v>8</v>
      </c>
      <c r="F6" s="3">
        <v>8</v>
      </c>
      <c r="G6" s="3">
        <v>0.70199999999999996</v>
      </c>
      <c r="H6" s="3">
        <v>0.72399999999999998</v>
      </c>
      <c r="I6" s="3">
        <v>0.13600000000000001</v>
      </c>
      <c r="J6" s="3">
        <v>0.99199999999999999</v>
      </c>
      <c r="K6" s="3">
        <v>0.91200000000000003</v>
      </c>
      <c r="L6" s="3">
        <v>0.53800000000000003</v>
      </c>
      <c r="M6" s="3">
        <v>0.156</v>
      </c>
      <c r="N6" s="3">
        <v>32933</v>
      </c>
      <c r="O6" s="3">
        <v>6422.8289999999997</v>
      </c>
      <c r="P6" s="3">
        <v>2018.635</v>
      </c>
      <c r="Q6" s="3">
        <v>771.52599999999995</v>
      </c>
      <c r="R6" s="3">
        <v>305.26100000000002</v>
      </c>
      <c r="S6" s="3">
        <v>1934.3820000000001</v>
      </c>
      <c r="T6" s="3">
        <v>1382.08</v>
      </c>
      <c r="U6" s="3">
        <v>10.945</v>
      </c>
      <c r="V6" s="3">
        <v>665</v>
      </c>
      <c r="W6" s="21">
        <f t="shared" si="0"/>
        <v>26510.171000000002</v>
      </c>
    </row>
    <row r="7" spans="1:23" x14ac:dyDescent="0.3">
      <c r="A7" s="3">
        <v>10</v>
      </c>
      <c r="B7" s="3">
        <v>40</v>
      </c>
      <c r="C7" s="3">
        <v>250</v>
      </c>
      <c r="D7" s="3">
        <v>8</v>
      </c>
      <c r="E7" s="3">
        <v>4</v>
      </c>
      <c r="F7" s="3">
        <v>4</v>
      </c>
      <c r="G7" s="3">
        <v>0.8</v>
      </c>
      <c r="H7" s="3">
        <v>0.98499999999999999</v>
      </c>
      <c r="I7" s="3">
        <v>0.187</v>
      </c>
      <c r="J7" s="3">
        <v>0.442</v>
      </c>
      <c r="K7" s="3">
        <v>0.92400000000000004</v>
      </c>
      <c r="L7" s="3">
        <v>0.80300000000000005</v>
      </c>
      <c r="M7" s="3">
        <v>3.3090000000000002</v>
      </c>
      <c r="N7" s="3">
        <v>22707</v>
      </c>
      <c r="O7" s="3">
        <v>5307.6440000000002</v>
      </c>
      <c r="P7" s="3">
        <v>1372.7909999999999</v>
      </c>
      <c r="Q7" s="3">
        <v>21.184000000000001</v>
      </c>
      <c r="R7" s="3">
        <v>209.477</v>
      </c>
      <c r="S7" s="3">
        <v>910.33199999999999</v>
      </c>
      <c r="T7" s="3">
        <v>1232.0419999999999</v>
      </c>
      <c r="U7" s="3">
        <v>1561.818</v>
      </c>
      <c r="V7" s="3">
        <v>942</v>
      </c>
      <c r="W7" s="21">
        <f t="shared" si="0"/>
        <v>17399.356</v>
      </c>
    </row>
    <row r="8" spans="1:23" x14ac:dyDescent="0.3">
      <c r="A8" s="3">
        <v>10</v>
      </c>
      <c r="B8" s="3">
        <v>40</v>
      </c>
      <c r="C8" s="3">
        <v>250</v>
      </c>
      <c r="D8" s="3">
        <v>8</v>
      </c>
      <c r="E8" s="3">
        <v>4</v>
      </c>
      <c r="F8" s="3">
        <v>8</v>
      </c>
      <c r="G8" s="3">
        <v>0.52900000000000003</v>
      </c>
      <c r="H8" s="3">
        <v>0.98199999999999998</v>
      </c>
      <c r="I8" s="3">
        <v>0.372</v>
      </c>
      <c r="J8" s="3">
        <v>0.70499999999999996</v>
      </c>
      <c r="K8" s="3">
        <v>0.88300000000000001</v>
      </c>
      <c r="L8" s="3">
        <v>0.34499999999999997</v>
      </c>
      <c r="M8" s="3">
        <v>1.3979999999999999</v>
      </c>
      <c r="N8" s="3">
        <v>44219</v>
      </c>
      <c r="O8" s="3">
        <v>6707.1009999999997</v>
      </c>
      <c r="P8" s="3">
        <v>2736.83</v>
      </c>
      <c r="Q8" s="3">
        <v>50.965000000000003</v>
      </c>
      <c r="R8" s="3">
        <v>415.971</v>
      </c>
      <c r="S8" s="3">
        <v>703.33500000000004</v>
      </c>
      <c r="T8" s="3">
        <v>1974.5450000000001</v>
      </c>
      <c r="U8" s="3">
        <v>825.45500000000004</v>
      </c>
      <c r="V8" s="3">
        <v>386</v>
      </c>
      <c r="W8" s="21">
        <f t="shared" si="0"/>
        <v>37511.898999999998</v>
      </c>
    </row>
    <row r="9" spans="1:23" x14ac:dyDescent="0.3">
      <c r="A9" s="3">
        <v>10</v>
      </c>
      <c r="B9" s="3">
        <v>40</v>
      </c>
      <c r="C9" s="3">
        <v>250</v>
      </c>
      <c r="D9" s="3">
        <v>8</v>
      </c>
      <c r="E9" s="3">
        <v>8</v>
      </c>
      <c r="F9" s="3">
        <v>4</v>
      </c>
      <c r="G9" s="3">
        <v>0.8</v>
      </c>
      <c r="H9" s="3">
        <v>0.98499999999999999</v>
      </c>
      <c r="I9" s="3">
        <v>9.4E-2</v>
      </c>
      <c r="J9" s="3">
        <v>0.443</v>
      </c>
      <c r="K9" s="3">
        <v>0.92400000000000004</v>
      </c>
      <c r="L9" s="3">
        <v>0.80500000000000005</v>
      </c>
      <c r="M9" s="3">
        <v>3.3159999999999998</v>
      </c>
      <c r="N9" s="3">
        <v>22810</v>
      </c>
      <c r="O9" s="3">
        <v>6427.0839999999998</v>
      </c>
      <c r="P9" s="3">
        <v>1372.518</v>
      </c>
      <c r="Q9" s="3">
        <v>21.184000000000001</v>
      </c>
      <c r="R9" s="3">
        <v>210.22200000000001</v>
      </c>
      <c r="S9" s="3">
        <v>2029.587</v>
      </c>
      <c r="T9" s="3">
        <v>1235.348</v>
      </c>
      <c r="U9" s="3">
        <v>1558.2249999999999</v>
      </c>
      <c r="V9" s="3">
        <v>939</v>
      </c>
      <c r="W9" s="21">
        <f t="shared" si="0"/>
        <v>16382.916000000001</v>
      </c>
    </row>
    <row r="10" spans="1:23" x14ac:dyDescent="0.3">
      <c r="A10" s="3">
        <v>10</v>
      </c>
      <c r="B10" s="3">
        <v>40</v>
      </c>
      <c r="C10" s="3">
        <v>250</v>
      </c>
      <c r="D10" s="3">
        <v>8</v>
      </c>
      <c r="E10" s="3">
        <v>8</v>
      </c>
      <c r="F10" s="3">
        <v>8</v>
      </c>
      <c r="G10" s="3">
        <v>0.50600000000000001</v>
      </c>
      <c r="H10" s="3">
        <v>0.98199999999999998</v>
      </c>
      <c r="I10" s="3">
        <v>0.188</v>
      </c>
      <c r="J10" s="3">
        <v>0.71799999999999997</v>
      </c>
      <c r="K10" s="3">
        <v>0.88</v>
      </c>
      <c r="L10" s="3">
        <v>0.33</v>
      </c>
      <c r="M10" s="3">
        <v>1.3660000000000001</v>
      </c>
      <c r="N10" s="3">
        <v>44774</v>
      </c>
      <c r="O10" s="3">
        <v>7828.7920000000004</v>
      </c>
      <c r="P10" s="3">
        <v>2738.7109999999998</v>
      </c>
      <c r="Q10" s="3">
        <v>50.965000000000003</v>
      </c>
      <c r="R10" s="3">
        <v>419.41699999999997</v>
      </c>
      <c r="S10" s="3">
        <v>1819.6990000000001</v>
      </c>
      <c r="T10" s="3">
        <v>2010.6110000000001</v>
      </c>
      <c r="U10" s="3">
        <v>789.38900000000001</v>
      </c>
      <c r="V10" s="3">
        <v>388</v>
      </c>
      <c r="W10" s="21">
        <f t="shared" si="0"/>
        <v>36945.207999999999</v>
      </c>
    </row>
    <row r="11" spans="1:23" s="24" customFormat="1" x14ac:dyDescent="0.3">
      <c r="A11" s="22">
        <v>10</v>
      </c>
      <c r="B11" s="22">
        <v>40</v>
      </c>
      <c r="C11" s="22">
        <v>250</v>
      </c>
      <c r="D11" s="22">
        <v>8</v>
      </c>
      <c r="E11" s="22">
        <v>8</v>
      </c>
      <c r="F11" s="22">
        <v>16</v>
      </c>
      <c r="G11" s="22">
        <v>0.22900000000000001</v>
      </c>
      <c r="H11" s="22">
        <v>0.66</v>
      </c>
      <c r="I11" s="22">
        <v>0.254</v>
      </c>
      <c r="J11" s="22">
        <v>0.89600000000000002</v>
      </c>
      <c r="K11" s="22">
        <v>0.72599999999999998</v>
      </c>
      <c r="L11" s="22">
        <v>0.14000000000000001</v>
      </c>
      <c r="M11" s="22">
        <v>0.154</v>
      </c>
      <c r="N11" s="22">
        <v>62347</v>
      </c>
      <c r="O11" s="22">
        <v>10640</v>
      </c>
      <c r="P11" s="22">
        <v>3697.2159999999999</v>
      </c>
      <c r="Q11" s="22">
        <v>1902.7840000000001</v>
      </c>
      <c r="R11" s="22">
        <v>569.61500000000001</v>
      </c>
      <c r="S11" s="22">
        <v>1670.385</v>
      </c>
      <c r="T11" s="22">
        <v>2508.8359999999998</v>
      </c>
      <c r="U11" s="22">
        <v>291.16399999999999</v>
      </c>
      <c r="V11" s="22">
        <v>54</v>
      </c>
      <c r="W11" s="23">
        <f t="shared" si="0"/>
        <v>51707</v>
      </c>
    </row>
    <row r="12" spans="1:23" x14ac:dyDescent="0.3">
      <c r="A12" s="3">
        <v>10</v>
      </c>
      <c r="B12" s="3">
        <v>40</v>
      </c>
      <c r="C12" s="3">
        <v>250</v>
      </c>
      <c r="D12" s="3">
        <v>8</v>
      </c>
      <c r="E12" s="3">
        <v>16</v>
      </c>
      <c r="F12" s="3">
        <v>8</v>
      </c>
      <c r="G12" s="3">
        <v>0.50600000000000001</v>
      </c>
      <c r="H12" s="3">
        <v>0.98199999999999998</v>
      </c>
      <c r="I12" s="3">
        <v>9.4E-2</v>
      </c>
      <c r="J12" s="3">
        <v>0.71799999999999997</v>
      </c>
      <c r="K12" s="3">
        <v>0.88</v>
      </c>
      <c r="L12" s="3">
        <v>0.33</v>
      </c>
      <c r="M12" s="3">
        <v>1.3660000000000001</v>
      </c>
      <c r="N12" s="3">
        <v>44774</v>
      </c>
      <c r="O12" s="3">
        <v>10068.791999999999</v>
      </c>
      <c r="P12" s="3">
        <v>2738.7109999999998</v>
      </c>
      <c r="Q12" s="3">
        <v>50.965000000000003</v>
      </c>
      <c r="R12" s="3">
        <v>419.41699999999997</v>
      </c>
      <c r="S12" s="3">
        <v>4059.6990000000001</v>
      </c>
      <c r="T12" s="3">
        <v>2010.6110000000001</v>
      </c>
      <c r="U12" s="3">
        <v>789.38900000000001</v>
      </c>
      <c r="V12" s="3">
        <v>388</v>
      </c>
      <c r="W12" s="21">
        <f t="shared" si="0"/>
        <v>34705.207999999999</v>
      </c>
    </row>
    <row r="13" spans="1:23" s="24" customFormat="1" x14ac:dyDescent="0.3">
      <c r="A13" s="22">
        <v>10</v>
      </c>
      <c r="B13" s="22">
        <v>40</v>
      </c>
      <c r="C13" s="22">
        <v>250</v>
      </c>
      <c r="D13" s="22">
        <v>8</v>
      </c>
      <c r="E13" s="22">
        <v>16</v>
      </c>
      <c r="F13" s="22">
        <v>16</v>
      </c>
      <c r="G13" s="22">
        <v>0.22900000000000001</v>
      </c>
      <c r="H13" s="22">
        <v>0.66</v>
      </c>
      <c r="I13" s="22">
        <v>0.127</v>
      </c>
      <c r="J13" s="22">
        <v>0.89600000000000002</v>
      </c>
      <c r="K13" s="22">
        <v>0.72599999999999998</v>
      </c>
      <c r="L13" s="22">
        <v>0.14000000000000001</v>
      </c>
      <c r="M13" s="22">
        <v>0.154</v>
      </c>
      <c r="N13" s="22">
        <v>62347</v>
      </c>
      <c r="O13" s="22">
        <v>12880</v>
      </c>
      <c r="P13" s="22">
        <v>3697.2159999999999</v>
      </c>
      <c r="Q13" s="22">
        <v>1902.7840000000001</v>
      </c>
      <c r="R13" s="22">
        <v>569.61500000000001</v>
      </c>
      <c r="S13" s="22">
        <v>3910.3850000000002</v>
      </c>
      <c r="T13" s="22">
        <v>2508.8359999999998</v>
      </c>
      <c r="U13" s="22">
        <v>291.16399999999999</v>
      </c>
      <c r="V13" s="22">
        <v>54</v>
      </c>
      <c r="W13" s="23">
        <f t="shared" si="0"/>
        <v>49467</v>
      </c>
    </row>
    <row r="14" spans="1:23" x14ac:dyDescent="0.3">
      <c r="A14" s="3">
        <v>10</v>
      </c>
      <c r="B14" s="3">
        <v>40</v>
      </c>
      <c r="C14" s="3">
        <v>250</v>
      </c>
      <c r="D14" s="3">
        <v>16</v>
      </c>
      <c r="E14" s="3">
        <v>8</v>
      </c>
      <c r="F14" s="3">
        <v>8</v>
      </c>
      <c r="G14" s="3">
        <v>0.498</v>
      </c>
      <c r="H14" s="3">
        <v>0.98099999999999998</v>
      </c>
      <c r="I14" s="3">
        <v>0.182</v>
      </c>
      <c r="J14" s="3">
        <v>0.35399999999999998</v>
      </c>
      <c r="K14" s="3">
        <v>0.878</v>
      </c>
      <c r="L14" s="3">
        <v>0.32600000000000001</v>
      </c>
      <c r="M14" s="3">
        <v>1.454</v>
      </c>
      <c r="N14" s="3">
        <v>44573</v>
      </c>
      <c r="O14" s="3">
        <v>10628.063</v>
      </c>
      <c r="P14" s="3">
        <v>2735.4409999999998</v>
      </c>
      <c r="Q14" s="3">
        <v>53.101999999999997</v>
      </c>
      <c r="R14" s="3">
        <v>408.07600000000002</v>
      </c>
      <c r="S14" s="3">
        <v>1831.4449999999999</v>
      </c>
      <c r="T14" s="3">
        <v>1981.347</v>
      </c>
      <c r="U14" s="3">
        <v>3618.6529999999998</v>
      </c>
      <c r="V14" s="3">
        <v>386</v>
      </c>
      <c r="W14" s="21">
        <f t="shared" si="0"/>
        <v>33944.936999999998</v>
      </c>
    </row>
    <row r="15" spans="1:23" x14ac:dyDescent="0.3">
      <c r="A15" s="3">
        <v>10</v>
      </c>
      <c r="B15" s="3">
        <v>40</v>
      </c>
      <c r="C15" s="3">
        <v>250</v>
      </c>
      <c r="D15" s="3">
        <v>2</v>
      </c>
      <c r="E15" s="3">
        <v>2</v>
      </c>
      <c r="F15" s="3">
        <v>4</v>
      </c>
      <c r="G15" s="3">
        <v>0.83199999999999996</v>
      </c>
      <c r="H15" s="3">
        <v>0.73299999999999998</v>
      </c>
      <c r="I15" s="3">
        <v>0.27500000000000002</v>
      </c>
      <c r="J15" s="3">
        <v>0.995</v>
      </c>
      <c r="K15" s="3">
        <v>0.92900000000000005</v>
      </c>
      <c r="L15" s="3">
        <v>1.004</v>
      </c>
      <c r="M15" s="3">
        <v>0.16500000000000001</v>
      </c>
      <c r="N15" s="3">
        <v>16671</v>
      </c>
      <c r="O15" s="3">
        <v>2651.4070000000002</v>
      </c>
      <c r="P15" s="3">
        <v>1021.579</v>
      </c>
      <c r="Q15" s="3">
        <v>374.13200000000001</v>
      </c>
      <c r="R15" s="3">
        <v>153.995</v>
      </c>
      <c r="S15" s="3">
        <v>405.74799999999999</v>
      </c>
      <c r="T15" s="3">
        <v>692.16700000000003</v>
      </c>
      <c r="U15" s="3">
        <v>3.786</v>
      </c>
      <c r="V15" s="3">
        <v>1057</v>
      </c>
      <c r="W15" s="21">
        <f t="shared" si="0"/>
        <v>14019.593000000001</v>
      </c>
    </row>
    <row r="16" spans="1:23" s="24" customFormat="1" x14ac:dyDescent="0.3">
      <c r="A16" s="22">
        <v>10</v>
      </c>
      <c r="B16" s="22">
        <v>40</v>
      </c>
      <c r="C16" s="22">
        <v>250</v>
      </c>
      <c r="D16" s="22">
        <v>16</v>
      </c>
      <c r="E16" s="22">
        <v>8</v>
      </c>
      <c r="F16" s="22">
        <v>16</v>
      </c>
      <c r="G16" s="22">
        <v>1.7999999999999999E-2</v>
      </c>
      <c r="H16" s="22">
        <v>0.66700000000000004</v>
      </c>
      <c r="I16" s="22">
        <v>0.25</v>
      </c>
      <c r="J16" s="22">
        <v>0.45100000000000001</v>
      </c>
      <c r="K16" s="22">
        <v>0.54700000000000004</v>
      </c>
      <c r="L16" s="22">
        <v>5.6000000000000001E-2</v>
      </c>
      <c r="M16" s="22">
        <v>0.248</v>
      </c>
      <c r="N16" s="22">
        <v>64415</v>
      </c>
      <c r="O16" s="22">
        <v>13440</v>
      </c>
      <c r="P16" s="22">
        <v>3737.7469999999998</v>
      </c>
      <c r="Q16" s="22">
        <v>1862.2529999999999</v>
      </c>
      <c r="R16" s="22">
        <v>560.60799999999995</v>
      </c>
      <c r="S16" s="22">
        <v>1679.3920000000001</v>
      </c>
      <c r="T16" s="22">
        <v>2527.973</v>
      </c>
      <c r="U16" s="22">
        <v>3072.027</v>
      </c>
      <c r="V16" s="22">
        <v>1</v>
      </c>
      <c r="W16" s="23">
        <f t="shared" si="0"/>
        <v>50975</v>
      </c>
    </row>
    <row r="17" spans="1:23" x14ac:dyDescent="0.3">
      <c r="A17" s="3">
        <v>10</v>
      </c>
      <c r="B17" s="3">
        <v>40</v>
      </c>
      <c r="C17" s="3">
        <v>250</v>
      </c>
      <c r="D17" s="3">
        <v>16</v>
      </c>
      <c r="E17" s="3">
        <v>16</v>
      </c>
      <c r="F17" s="3">
        <v>8</v>
      </c>
      <c r="G17" s="3">
        <v>0.498</v>
      </c>
      <c r="H17" s="3">
        <v>0.98099999999999998</v>
      </c>
      <c r="I17" s="3">
        <v>9.0999999999999998E-2</v>
      </c>
      <c r="J17" s="3">
        <v>0.35399999999999998</v>
      </c>
      <c r="K17" s="3">
        <v>0.878</v>
      </c>
      <c r="L17" s="3">
        <v>0.32600000000000001</v>
      </c>
      <c r="M17" s="3">
        <v>1.454</v>
      </c>
      <c r="N17" s="3">
        <v>44573</v>
      </c>
      <c r="O17" s="3">
        <v>12868.063</v>
      </c>
      <c r="P17" s="3">
        <v>2735.4409999999998</v>
      </c>
      <c r="Q17" s="3">
        <v>53.101999999999997</v>
      </c>
      <c r="R17" s="3">
        <v>408.07600000000002</v>
      </c>
      <c r="S17" s="3">
        <v>4071.4450000000002</v>
      </c>
      <c r="T17" s="3">
        <v>1981.347</v>
      </c>
      <c r="U17" s="3">
        <v>3618.6529999999998</v>
      </c>
      <c r="V17" s="3">
        <v>386</v>
      </c>
      <c r="W17" s="21">
        <f t="shared" si="0"/>
        <v>31704.936999999998</v>
      </c>
    </row>
    <row r="18" spans="1:23" s="24" customFormat="1" x14ac:dyDescent="0.3">
      <c r="A18" s="22">
        <v>10</v>
      </c>
      <c r="B18" s="22">
        <v>40</v>
      </c>
      <c r="C18" s="22">
        <v>250</v>
      </c>
      <c r="D18" s="22">
        <v>16</v>
      </c>
      <c r="E18" s="22">
        <v>16</v>
      </c>
      <c r="F18" s="22">
        <v>16</v>
      </c>
      <c r="G18" s="22">
        <v>2.5000000000000001E-2</v>
      </c>
      <c r="H18" s="22">
        <v>0.67</v>
      </c>
      <c r="I18" s="22">
        <v>0.125</v>
      </c>
      <c r="J18" s="22">
        <v>0.45300000000000001</v>
      </c>
      <c r="K18" s="22">
        <v>0.55200000000000005</v>
      </c>
      <c r="L18" s="22">
        <v>5.8000000000000003E-2</v>
      </c>
      <c r="M18" s="22">
        <v>0.253</v>
      </c>
      <c r="N18" s="22">
        <v>64554</v>
      </c>
      <c r="O18" s="22">
        <v>15680</v>
      </c>
      <c r="P18" s="22">
        <v>3749.5320000000002</v>
      </c>
      <c r="Q18" s="22">
        <v>1850.4680000000001</v>
      </c>
      <c r="R18" s="22">
        <v>562.16099999999994</v>
      </c>
      <c r="S18" s="22">
        <v>3917.8389999999999</v>
      </c>
      <c r="T18" s="22">
        <v>2537.2570000000001</v>
      </c>
      <c r="U18" s="22">
        <v>3062.7429999999999</v>
      </c>
      <c r="V18" s="22">
        <v>1</v>
      </c>
      <c r="W18" s="23">
        <f t="shared" si="0"/>
        <v>48874</v>
      </c>
    </row>
    <row r="19" spans="1:23" s="1" customFormat="1" x14ac:dyDescent="0.3">
      <c r="A19" s="25">
        <v>10</v>
      </c>
      <c r="B19" s="25">
        <v>40</v>
      </c>
      <c r="C19" s="25">
        <v>250</v>
      </c>
      <c r="D19" s="25">
        <v>2</v>
      </c>
      <c r="E19" s="25">
        <v>4</v>
      </c>
      <c r="F19" s="25">
        <v>2</v>
      </c>
      <c r="G19" s="25">
        <v>0.83499999999999996</v>
      </c>
      <c r="H19" s="25">
        <v>0.98499999999999999</v>
      </c>
      <c r="I19" s="25">
        <v>9.5000000000000001E-2</v>
      </c>
      <c r="J19" s="25">
        <v>0.995</v>
      </c>
      <c r="K19" s="25">
        <v>0.92500000000000004</v>
      </c>
      <c r="L19" s="25">
        <v>1.2010000000000001</v>
      </c>
      <c r="M19" s="25">
        <v>2.2949999999999999</v>
      </c>
      <c r="N19" s="25">
        <v>11197</v>
      </c>
      <c r="O19" s="25">
        <v>2513.15</v>
      </c>
      <c r="P19" s="25">
        <v>686.10699999999997</v>
      </c>
      <c r="Q19" s="25">
        <v>10.387</v>
      </c>
      <c r="R19" s="25">
        <v>105.80800000000001</v>
      </c>
      <c r="S19" s="25">
        <v>1013.954</v>
      </c>
      <c r="T19" s="25">
        <v>693.10699999999997</v>
      </c>
      <c r="U19" s="25">
        <v>3.786</v>
      </c>
      <c r="V19" s="25">
        <v>1177</v>
      </c>
      <c r="W19" s="26">
        <f t="shared" si="0"/>
        <v>8683.85</v>
      </c>
    </row>
    <row r="20" spans="1:23" x14ac:dyDescent="0.3">
      <c r="A20" s="3">
        <v>10</v>
      </c>
      <c r="B20" s="3">
        <v>40</v>
      </c>
      <c r="C20" s="3">
        <v>250</v>
      </c>
      <c r="D20" s="3">
        <v>2</v>
      </c>
      <c r="E20" s="3">
        <v>4</v>
      </c>
      <c r="F20" s="3">
        <v>4</v>
      </c>
      <c r="G20" s="3">
        <v>0.83599999999999997</v>
      </c>
      <c r="H20" s="3">
        <v>0.72399999999999998</v>
      </c>
      <c r="I20" s="3">
        <v>0.13600000000000001</v>
      </c>
      <c r="J20" s="3">
        <v>0.995</v>
      </c>
      <c r="K20" s="3">
        <v>0.93</v>
      </c>
      <c r="L20" s="3">
        <v>1.012</v>
      </c>
      <c r="M20" s="3">
        <v>0.16300000000000001</v>
      </c>
      <c r="N20" s="3">
        <v>16728</v>
      </c>
      <c r="O20" s="3">
        <v>3212.7109999999998</v>
      </c>
      <c r="P20" s="3">
        <v>1010.653</v>
      </c>
      <c r="Q20" s="3">
        <v>385.83499999999998</v>
      </c>
      <c r="R20" s="3">
        <v>151.95500000000001</v>
      </c>
      <c r="S20" s="3">
        <v>967.45600000000002</v>
      </c>
      <c r="T20" s="3">
        <v>693.02599999999995</v>
      </c>
      <c r="U20" s="3">
        <v>3.786</v>
      </c>
      <c r="V20" s="3">
        <v>1071</v>
      </c>
      <c r="W20" s="21">
        <f t="shared" si="0"/>
        <v>13515.289000000001</v>
      </c>
    </row>
    <row r="21" spans="1:23" s="1" customFormat="1" x14ac:dyDescent="0.3">
      <c r="A21" s="25">
        <v>10</v>
      </c>
      <c r="B21" s="25">
        <v>40</v>
      </c>
      <c r="C21" s="25">
        <v>250</v>
      </c>
      <c r="D21" s="25">
        <v>4</v>
      </c>
      <c r="E21" s="25">
        <v>2</v>
      </c>
      <c r="F21" s="25">
        <v>2</v>
      </c>
      <c r="G21" s="25">
        <v>0.83899999999999997</v>
      </c>
      <c r="H21" s="25">
        <v>0.98599999999999999</v>
      </c>
      <c r="I21" s="25">
        <v>0.183</v>
      </c>
      <c r="J21" s="25">
        <v>0.56699999999999995</v>
      </c>
      <c r="K21" s="25">
        <v>0.92700000000000005</v>
      </c>
      <c r="L21" s="25">
        <v>1.236</v>
      </c>
      <c r="M21" s="25">
        <v>4.7460000000000004</v>
      </c>
      <c r="N21" s="25">
        <v>11081</v>
      </c>
      <c r="O21" s="25">
        <v>2654.7550000000001</v>
      </c>
      <c r="P21" s="25">
        <v>687.673</v>
      </c>
      <c r="Q21" s="25">
        <v>9.7330000000000005</v>
      </c>
      <c r="R21" s="25">
        <v>102.508</v>
      </c>
      <c r="S21" s="25">
        <v>457.34199999999998</v>
      </c>
      <c r="T21" s="25">
        <v>790.60699999999997</v>
      </c>
      <c r="U21" s="25">
        <v>606.89300000000003</v>
      </c>
      <c r="V21" s="25">
        <v>1187</v>
      </c>
      <c r="W21" s="26">
        <f t="shared" si="0"/>
        <v>8426.244999999999</v>
      </c>
    </row>
    <row r="22" spans="1:23" x14ac:dyDescent="0.3">
      <c r="A22" s="3">
        <v>10</v>
      </c>
      <c r="B22" s="3">
        <v>40</v>
      </c>
      <c r="C22" s="3">
        <v>250</v>
      </c>
      <c r="D22" s="3">
        <v>4</v>
      </c>
      <c r="E22" s="3">
        <v>2</v>
      </c>
      <c r="F22" s="3">
        <v>4</v>
      </c>
      <c r="G22" s="3">
        <v>0.80200000000000005</v>
      </c>
      <c r="H22" s="3">
        <v>0.98499999999999999</v>
      </c>
      <c r="I22" s="3">
        <v>0.38</v>
      </c>
      <c r="J22" s="3">
        <v>0.88500000000000001</v>
      </c>
      <c r="K22" s="3">
        <v>0.92400000000000004</v>
      </c>
      <c r="L22" s="3">
        <v>0.79100000000000004</v>
      </c>
      <c r="M22" s="3">
        <v>2.2360000000000002</v>
      </c>
      <c r="N22" s="3">
        <v>22722</v>
      </c>
      <c r="O22" s="3">
        <v>3349.6190000000001</v>
      </c>
      <c r="P22" s="3">
        <v>1373.7850000000001</v>
      </c>
      <c r="Q22" s="3">
        <v>21.292000000000002</v>
      </c>
      <c r="R22" s="3">
        <v>212.70099999999999</v>
      </c>
      <c r="S22" s="3">
        <v>346.93200000000002</v>
      </c>
      <c r="T22" s="3">
        <v>1233.306</v>
      </c>
      <c r="U22" s="3">
        <v>161.60400000000001</v>
      </c>
      <c r="V22" s="3">
        <v>895</v>
      </c>
      <c r="W22" s="21">
        <f t="shared" si="0"/>
        <v>19372.381000000001</v>
      </c>
    </row>
    <row r="23" spans="1:23" s="1" customFormat="1" x14ac:dyDescent="0.3">
      <c r="A23" s="25">
        <v>10</v>
      </c>
      <c r="B23" s="25">
        <v>40</v>
      </c>
      <c r="C23" s="25">
        <v>250</v>
      </c>
      <c r="D23" s="25">
        <v>4</v>
      </c>
      <c r="E23" s="25">
        <v>4</v>
      </c>
      <c r="F23" s="25">
        <v>2</v>
      </c>
      <c r="G23" s="25">
        <v>0.83899999999999997</v>
      </c>
      <c r="H23" s="25">
        <v>0.98599999999999999</v>
      </c>
      <c r="I23" s="25">
        <v>9.1999999999999998E-2</v>
      </c>
      <c r="J23" s="25">
        <v>0.56899999999999995</v>
      </c>
      <c r="K23" s="25">
        <v>0.92700000000000005</v>
      </c>
      <c r="L23" s="25">
        <v>1.234</v>
      </c>
      <c r="M23" s="25">
        <v>4.7450000000000001</v>
      </c>
      <c r="N23" s="25">
        <v>11091</v>
      </c>
      <c r="O23" s="25">
        <v>3214.94</v>
      </c>
      <c r="P23" s="25">
        <v>687.64200000000005</v>
      </c>
      <c r="Q23" s="25">
        <v>9.7330000000000005</v>
      </c>
      <c r="R23" s="25">
        <v>103.247</v>
      </c>
      <c r="S23" s="25">
        <v>1016.548</v>
      </c>
      <c r="T23" s="25">
        <v>794.053</v>
      </c>
      <c r="U23" s="25">
        <v>603.71600000000001</v>
      </c>
      <c r="V23" s="25">
        <v>1187</v>
      </c>
      <c r="W23" s="26">
        <f t="shared" si="0"/>
        <v>7876.0599999999995</v>
      </c>
    </row>
    <row r="24" spans="1:23" x14ac:dyDescent="0.3">
      <c r="A24" s="3">
        <v>10</v>
      </c>
      <c r="B24" s="3">
        <v>40</v>
      </c>
      <c r="C24" s="3">
        <v>250</v>
      </c>
      <c r="D24" s="3">
        <v>4</v>
      </c>
      <c r="E24" s="3">
        <v>4</v>
      </c>
      <c r="F24" s="3">
        <v>4</v>
      </c>
      <c r="G24" s="3">
        <v>0.81</v>
      </c>
      <c r="H24" s="3">
        <v>0.98499999999999999</v>
      </c>
      <c r="I24" s="3">
        <v>0.188</v>
      </c>
      <c r="J24" s="3">
        <v>0.88100000000000001</v>
      </c>
      <c r="K24" s="3">
        <v>0.92300000000000004</v>
      </c>
      <c r="L24" s="3">
        <v>0.80400000000000005</v>
      </c>
      <c r="M24" s="3">
        <v>2.3210000000000002</v>
      </c>
      <c r="N24" s="3">
        <v>22453</v>
      </c>
      <c r="O24" s="3">
        <v>3910.3530000000001</v>
      </c>
      <c r="P24" s="3">
        <v>1373.838</v>
      </c>
      <c r="Q24" s="3">
        <v>21.292000000000002</v>
      </c>
      <c r="R24" s="3">
        <v>210.29300000000001</v>
      </c>
      <c r="S24" s="3">
        <v>909.53399999999999</v>
      </c>
      <c r="T24" s="3">
        <v>1228.231</v>
      </c>
      <c r="U24" s="3">
        <v>167.166</v>
      </c>
      <c r="V24" s="3">
        <v>923</v>
      </c>
      <c r="W24" s="21">
        <f t="shared" si="0"/>
        <v>18542.647000000001</v>
      </c>
    </row>
    <row r="25" spans="1:23" x14ac:dyDescent="0.3">
      <c r="A25" s="3">
        <v>10</v>
      </c>
      <c r="B25" s="3">
        <v>40</v>
      </c>
      <c r="C25" s="3">
        <v>250</v>
      </c>
      <c r="D25" s="3">
        <v>4</v>
      </c>
      <c r="E25" s="3">
        <v>4</v>
      </c>
      <c r="F25" s="3">
        <v>8</v>
      </c>
      <c r="G25" s="3">
        <v>0.69199999999999995</v>
      </c>
      <c r="H25" s="3">
        <v>0.72399999999999998</v>
      </c>
      <c r="I25" s="3">
        <v>0.27600000000000002</v>
      </c>
      <c r="J25" s="3">
        <v>0.99199999999999999</v>
      </c>
      <c r="K25" s="3">
        <v>0.91200000000000003</v>
      </c>
      <c r="L25" s="3">
        <v>0.53200000000000003</v>
      </c>
      <c r="M25" s="3">
        <v>0.155</v>
      </c>
      <c r="N25" s="3">
        <v>33161</v>
      </c>
      <c r="O25" s="3">
        <v>5304.4139999999998</v>
      </c>
      <c r="P25" s="3">
        <v>2021.0519999999999</v>
      </c>
      <c r="Q25" s="3">
        <v>771.40899999999999</v>
      </c>
      <c r="R25" s="3">
        <v>308.91699999999997</v>
      </c>
      <c r="S25" s="3">
        <v>810.59900000000005</v>
      </c>
      <c r="T25" s="3">
        <v>1381.4929999999999</v>
      </c>
      <c r="U25" s="3">
        <v>10.945</v>
      </c>
      <c r="V25" s="3">
        <v>666</v>
      </c>
      <c r="W25" s="21">
        <f t="shared" si="0"/>
        <v>27856.585999999999</v>
      </c>
    </row>
    <row r="26" spans="1:23" s="24" customFormat="1" x14ac:dyDescent="0.3">
      <c r="A26" s="22">
        <v>10</v>
      </c>
      <c r="B26" s="22">
        <v>40</v>
      </c>
      <c r="C26" s="22">
        <v>250</v>
      </c>
      <c r="D26" s="22">
        <v>8</v>
      </c>
      <c r="E26" s="22">
        <v>4</v>
      </c>
      <c r="F26" s="22">
        <v>16</v>
      </c>
      <c r="G26" s="22">
        <v>0.189</v>
      </c>
      <c r="H26" s="22">
        <v>0.64900000000000002</v>
      </c>
      <c r="I26" s="22">
        <v>0.5</v>
      </c>
      <c r="J26" s="22">
        <v>0.88300000000000001</v>
      </c>
      <c r="K26" s="22">
        <v>0.70799999999999996</v>
      </c>
      <c r="L26" s="22">
        <v>0.122</v>
      </c>
      <c r="M26" s="22">
        <v>0.154</v>
      </c>
      <c r="N26" s="22">
        <v>61572</v>
      </c>
      <c r="O26" s="22">
        <v>9520</v>
      </c>
      <c r="P26" s="22">
        <v>3633.0929999999998</v>
      </c>
      <c r="Q26" s="22">
        <v>1966.9069999999999</v>
      </c>
      <c r="R26" s="22">
        <v>560.19299999999998</v>
      </c>
      <c r="S26" s="22">
        <v>559.80700000000002</v>
      </c>
      <c r="T26" s="22">
        <v>2473.3470000000002</v>
      </c>
      <c r="U26" s="22">
        <v>326.65300000000002</v>
      </c>
      <c r="V26" s="22">
        <v>45</v>
      </c>
      <c r="W26" s="23">
        <f t="shared" si="0"/>
        <v>52052</v>
      </c>
    </row>
    <row r="27" spans="1:23" x14ac:dyDescent="0.3">
      <c r="A27" s="3">
        <v>10</v>
      </c>
      <c r="B27" s="3">
        <v>40</v>
      </c>
      <c r="C27" s="3">
        <v>250</v>
      </c>
      <c r="D27" s="3">
        <v>4</v>
      </c>
      <c r="E27" s="3">
        <v>2</v>
      </c>
      <c r="F27" s="3">
        <v>8</v>
      </c>
      <c r="G27" s="3">
        <v>0.71499999999999997</v>
      </c>
      <c r="H27" s="3">
        <v>0.71899999999999997</v>
      </c>
      <c r="I27" s="3">
        <v>0.54900000000000004</v>
      </c>
      <c r="J27" s="3">
        <v>0.99199999999999999</v>
      </c>
      <c r="K27" s="3">
        <v>0.91500000000000004</v>
      </c>
      <c r="L27" s="3">
        <v>0.55300000000000005</v>
      </c>
      <c r="M27" s="3">
        <v>0.16</v>
      </c>
      <c r="N27" s="3">
        <v>32519</v>
      </c>
      <c r="O27" s="3">
        <v>4745.2640000000001</v>
      </c>
      <c r="P27" s="3">
        <v>2006.2329999999999</v>
      </c>
      <c r="Q27" s="3">
        <v>785.97199999999998</v>
      </c>
      <c r="R27" s="3">
        <v>307.00700000000001</v>
      </c>
      <c r="S27" s="3">
        <v>252.63399999999999</v>
      </c>
      <c r="T27" s="3">
        <v>1382.4739999999999</v>
      </c>
      <c r="U27" s="3">
        <v>10.945</v>
      </c>
      <c r="V27" s="3">
        <v>681</v>
      </c>
      <c r="W27" s="21">
        <f t="shared" si="0"/>
        <v>27773.736000000001</v>
      </c>
    </row>
  </sheetData>
  <mergeCells count="2">
    <mergeCell ref="D2:T2"/>
    <mergeCell ref="A1:W1"/>
  </mergeCells>
  <pageMargins left="0.7" right="0.7" top="0.75" bottom="0.75" header="0.3" footer="0.3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"/>
  <sheetViews>
    <sheetView workbookViewId="0">
      <selection sqref="A1:W10"/>
    </sheetView>
  </sheetViews>
  <sheetFormatPr defaultRowHeight="14.4" x14ac:dyDescent="0.3"/>
  <cols>
    <col min="1" max="1" width="10.109375" bestFit="1" customWidth="1"/>
    <col min="2" max="2" width="4.77734375" customWidth="1"/>
    <col min="3" max="3" width="4.44140625" customWidth="1"/>
    <col min="4" max="5" width="4.77734375" customWidth="1"/>
    <col min="6" max="6" width="4.6640625" customWidth="1"/>
    <col min="7" max="14" width="6" bestFit="1" customWidth="1"/>
    <col min="15" max="17" width="9" bestFit="1" customWidth="1"/>
    <col min="18" max="19" width="8" bestFit="1" customWidth="1"/>
    <col min="20" max="21" width="9" bestFit="1" customWidth="1"/>
    <col min="22" max="22" width="5.5546875" customWidth="1"/>
    <col min="23" max="23" width="9.44140625" bestFit="1" customWidth="1"/>
  </cols>
  <sheetData>
    <row r="1" spans="1:23" ht="33" customHeight="1" x14ac:dyDescent="0.3">
      <c r="A1" s="28" t="s">
        <v>27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3" x14ac:dyDescent="0.3">
      <c r="A2" s="13" t="s">
        <v>20</v>
      </c>
      <c r="B2" s="14"/>
      <c r="C2" s="15"/>
      <c r="D2" s="4" t="s">
        <v>21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/>
      <c r="U2" s="7" t="s">
        <v>26</v>
      </c>
      <c r="V2" s="8"/>
    </row>
    <row r="3" spans="1:23" s="12" customFormat="1" ht="88.2" x14ac:dyDescent="0.3">
      <c r="A3" s="9" t="s">
        <v>22</v>
      </c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1" t="s">
        <v>5</v>
      </c>
      <c r="H3" s="11" t="s">
        <v>9</v>
      </c>
      <c r="I3" s="11" t="s">
        <v>6</v>
      </c>
      <c r="J3" s="11" t="s">
        <v>7</v>
      </c>
      <c r="K3" s="11" t="s">
        <v>8</v>
      </c>
      <c r="L3" s="11" t="s">
        <v>10</v>
      </c>
      <c r="M3" s="11" t="s">
        <v>11</v>
      </c>
      <c r="N3" s="11" t="s">
        <v>12</v>
      </c>
      <c r="O3" s="11" t="s">
        <v>23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20" t="s">
        <v>25</v>
      </c>
    </row>
    <row r="4" spans="1:23" s="1" customFormat="1" x14ac:dyDescent="0.3">
      <c r="A4" s="25">
        <v>100</v>
      </c>
      <c r="B4" s="25">
        <v>40</v>
      </c>
      <c r="C4" s="25">
        <v>250</v>
      </c>
      <c r="D4" s="25">
        <v>8</v>
      </c>
      <c r="E4" s="25">
        <v>4</v>
      </c>
      <c r="F4" s="25">
        <v>16</v>
      </c>
      <c r="G4" s="25">
        <v>0.20399999999999999</v>
      </c>
      <c r="H4" s="25">
        <v>0.65</v>
      </c>
      <c r="I4" s="25">
        <v>0.496</v>
      </c>
      <c r="J4" s="25">
        <v>0.88200000000000001</v>
      </c>
      <c r="K4" s="25">
        <v>0.70399999999999996</v>
      </c>
      <c r="L4" s="25">
        <v>0.13100000000000001</v>
      </c>
      <c r="M4" s="25">
        <v>0.155</v>
      </c>
      <c r="N4" s="25">
        <v>61415</v>
      </c>
      <c r="O4" s="25">
        <v>9519.9279999999999</v>
      </c>
      <c r="P4" s="25">
        <v>3640.973</v>
      </c>
      <c r="Q4" s="25">
        <v>1958.961</v>
      </c>
      <c r="R4" s="25">
        <v>555.66399999999999</v>
      </c>
      <c r="S4" s="25">
        <v>564.33000000000004</v>
      </c>
      <c r="T4" s="25">
        <v>2470.1770000000001</v>
      </c>
      <c r="U4" s="25">
        <v>329.82299999999998</v>
      </c>
      <c r="V4" s="25">
        <v>56</v>
      </c>
      <c r="W4" s="26">
        <f>N4-O4</f>
        <v>51895.072</v>
      </c>
    </row>
    <row r="5" spans="1:23" x14ac:dyDescent="0.3">
      <c r="A5" s="3">
        <v>100</v>
      </c>
      <c r="B5" s="3">
        <v>40</v>
      </c>
      <c r="C5" s="3">
        <v>250</v>
      </c>
      <c r="D5" s="3">
        <v>9</v>
      </c>
      <c r="E5" s="3">
        <v>4</v>
      </c>
      <c r="F5" s="3">
        <v>16</v>
      </c>
      <c r="G5" s="3">
        <v>0.108</v>
      </c>
      <c r="H5" s="3">
        <v>0.66100000000000003</v>
      </c>
      <c r="I5" s="3">
        <v>0.504</v>
      </c>
      <c r="J5" s="3">
        <v>0.79800000000000004</v>
      </c>
      <c r="K5" s="3">
        <v>0.63400000000000001</v>
      </c>
      <c r="L5" s="3">
        <v>8.8999999999999996E-2</v>
      </c>
      <c r="M5" s="3">
        <v>0.157</v>
      </c>
      <c r="N5" s="3">
        <v>63904</v>
      </c>
      <c r="O5" s="3">
        <v>9870</v>
      </c>
      <c r="P5" s="3">
        <v>3702.6260000000002</v>
      </c>
      <c r="Q5" s="3">
        <v>1897.374</v>
      </c>
      <c r="R5" s="3">
        <v>564.42200000000003</v>
      </c>
      <c r="S5" s="3">
        <v>555.57799999999997</v>
      </c>
      <c r="T5" s="3">
        <v>2512.1950000000002</v>
      </c>
      <c r="U5" s="3">
        <v>637.80499999999995</v>
      </c>
      <c r="V5" s="3">
        <v>13</v>
      </c>
      <c r="W5" s="27">
        <f t="shared" ref="W5:W10" si="0">N5-O5</f>
        <v>54034</v>
      </c>
    </row>
    <row r="6" spans="1:23" x14ac:dyDescent="0.3">
      <c r="A6" s="3">
        <v>100</v>
      </c>
      <c r="B6" s="3">
        <v>40</v>
      </c>
      <c r="C6" s="3">
        <v>250</v>
      </c>
      <c r="D6" s="3">
        <v>10</v>
      </c>
      <c r="E6" s="3">
        <v>4</v>
      </c>
      <c r="F6" s="3">
        <v>16</v>
      </c>
      <c r="G6" s="3">
        <v>5.0999999999999997E-2</v>
      </c>
      <c r="H6" s="3">
        <v>0.66500000000000004</v>
      </c>
      <c r="I6" s="3">
        <v>0.50800000000000001</v>
      </c>
      <c r="J6" s="3">
        <v>0.72099999999999997</v>
      </c>
      <c r="K6" s="3">
        <v>0.57899999999999996</v>
      </c>
      <c r="L6" s="3">
        <v>6.7000000000000004E-2</v>
      </c>
      <c r="M6" s="3">
        <v>0.16400000000000001</v>
      </c>
      <c r="N6" s="3">
        <v>64315</v>
      </c>
      <c r="O6" s="3">
        <v>10220</v>
      </c>
      <c r="P6" s="3">
        <v>3726.0920000000001</v>
      </c>
      <c r="Q6" s="3">
        <v>1873.9079999999999</v>
      </c>
      <c r="R6" s="3">
        <v>568.88300000000004</v>
      </c>
      <c r="S6" s="3">
        <v>551.11699999999996</v>
      </c>
      <c r="T6" s="3">
        <v>2524.806</v>
      </c>
      <c r="U6" s="3">
        <v>975.19399999999996</v>
      </c>
      <c r="V6" s="3">
        <v>3</v>
      </c>
      <c r="W6" s="27">
        <f t="shared" si="0"/>
        <v>54095</v>
      </c>
    </row>
    <row r="7" spans="1:23" s="24" customFormat="1" x14ac:dyDescent="0.3">
      <c r="A7" s="22">
        <v>100</v>
      </c>
      <c r="B7" s="22">
        <v>40</v>
      </c>
      <c r="C7" s="22">
        <v>250</v>
      </c>
      <c r="D7" s="22">
        <v>11</v>
      </c>
      <c r="E7" s="22">
        <v>4</v>
      </c>
      <c r="F7" s="22">
        <v>16</v>
      </c>
      <c r="G7" s="22">
        <v>4.1000000000000002E-2</v>
      </c>
      <c r="H7" s="22">
        <v>0.67400000000000004</v>
      </c>
      <c r="I7" s="22">
        <v>0.51400000000000001</v>
      </c>
      <c r="J7" s="22">
        <v>0.66400000000000003</v>
      </c>
      <c r="K7" s="22">
        <v>0.56399999999999995</v>
      </c>
      <c r="L7" s="22">
        <v>6.4000000000000001E-2</v>
      </c>
      <c r="M7" s="22">
        <v>0.191</v>
      </c>
      <c r="N7" s="22">
        <v>65170</v>
      </c>
      <c r="O7" s="22">
        <v>10570</v>
      </c>
      <c r="P7" s="22">
        <v>3772.1979999999999</v>
      </c>
      <c r="Q7" s="22">
        <v>1827.8019999999999</v>
      </c>
      <c r="R7" s="22">
        <v>575.12300000000005</v>
      </c>
      <c r="S7" s="22">
        <v>544.87699999999995</v>
      </c>
      <c r="T7" s="22">
        <v>2557.2150000000001</v>
      </c>
      <c r="U7" s="22">
        <v>1292.7850000000001</v>
      </c>
      <c r="V7" s="22">
        <v>1</v>
      </c>
      <c r="W7" s="23">
        <f t="shared" si="0"/>
        <v>54600</v>
      </c>
    </row>
    <row r="8" spans="1:23" s="24" customFormat="1" x14ac:dyDescent="0.3">
      <c r="A8" s="22">
        <v>100</v>
      </c>
      <c r="B8" s="22">
        <v>40</v>
      </c>
      <c r="C8" s="22">
        <v>250</v>
      </c>
      <c r="D8" s="22">
        <v>12</v>
      </c>
      <c r="E8" s="22">
        <v>4</v>
      </c>
      <c r="F8" s="22">
        <v>16</v>
      </c>
      <c r="G8" s="22">
        <v>3.4000000000000002E-2</v>
      </c>
      <c r="H8" s="22">
        <v>0.67700000000000005</v>
      </c>
      <c r="I8" s="22">
        <v>0.51500000000000001</v>
      </c>
      <c r="J8" s="22">
        <v>0.60899999999999999</v>
      </c>
      <c r="K8" s="22">
        <v>0.56000000000000005</v>
      </c>
      <c r="L8" s="22">
        <v>6.0999999999999999E-2</v>
      </c>
      <c r="M8" s="22">
        <v>0.23100000000000001</v>
      </c>
      <c r="N8" s="22">
        <v>65058</v>
      </c>
      <c r="O8" s="22">
        <v>10920</v>
      </c>
      <c r="P8" s="22">
        <v>3790.375</v>
      </c>
      <c r="Q8" s="22">
        <v>1809.625</v>
      </c>
      <c r="R8" s="22">
        <v>576.49800000000005</v>
      </c>
      <c r="S8" s="22">
        <v>543.50199999999995</v>
      </c>
      <c r="T8" s="22">
        <v>2556.502</v>
      </c>
      <c r="U8" s="22">
        <v>1643.498</v>
      </c>
      <c r="V8" s="22">
        <v>1</v>
      </c>
      <c r="W8" s="23">
        <f t="shared" si="0"/>
        <v>54138</v>
      </c>
    </row>
    <row r="9" spans="1:23" x14ac:dyDescent="0.3">
      <c r="A9" s="3">
        <v>100</v>
      </c>
      <c r="B9" s="3">
        <v>40</v>
      </c>
      <c r="C9" s="3">
        <v>250</v>
      </c>
      <c r="D9" s="3">
        <v>13</v>
      </c>
      <c r="E9" s="3">
        <v>4</v>
      </c>
      <c r="F9" s="3">
        <v>16</v>
      </c>
      <c r="G9" s="3">
        <v>3.4000000000000002E-2</v>
      </c>
      <c r="H9" s="3">
        <v>0.67300000000000004</v>
      </c>
      <c r="I9" s="3">
        <v>0.51100000000000001</v>
      </c>
      <c r="J9" s="3">
        <v>0.56000000000000005</v>
      </c>
      <c r="K9" s="3">
        <v>0.55500000000000005</v>
      </c>
      <c r="L9" s="3">
        <v>6.0999999999999999E-2</v>
      </c>
      <c r="M9" s="3">
        <v>0.24399999999999999</v>
      </c>
      <c r="N9" s="3">
        <v>64898</v>
      </c>
      <c r="O9" s="3">
        <v>11270</v>
      </c>
      <c r="P9" s="3">
        <v>3768.9169999999999</v>
      </c>
      <c r="Q9" s="3">
        <v>1831.0830000000001</v>
      </c>
      <c r="R9" s="3">
        <v>572.56399999999996</v>
      </c>
      <c r="S9" s="3">
        <v>547.43600000000004</v>
      </c>
      <c r="T9" s="3">
        <v>2547.0369999999998</v>
      </c>
      <c r="U9" s="3">
        <v>2002.963</v>
      </c>
      <c r="V9" s="3">
        <v>1</v>
      </c>
      <c r="W9" s="27">
        <f t="shared" si="0"/>
        <v>53628</v>
      </c>
    </row>
    <row r="10" spans="1:23" s="1" customFormat="1" x14ac:dyDescent="0.3">
      <c r="A10" s="25">
        <v>100</v>
      </c>
      <c r="B10" s="25">
        <v>40</v>
      </c>
      <c r="C10" s="25">
        <v>250</v>
      </c>
      <c r="D10" s="25">
        <v>14</v>
      </c>
      <c r="E10" s="25">
        <v>4</v>
      </c>
      <c r="F10" s="25">
        <v>16</v>
      </c>
      <c r="G10" s="25">
        <v>3.2000000000000001E-2</v>
      </c>
      <c r="H10" s="25">
        <v>0.67500000000000004</v>
      </c>
      <c r="I10" s="25">
        <v>0.51300000000000001</v>
      </c>
      <c r="J10" s="25">
        <v>0.52100000000000002</v>
      </c>
      <c r="K10" s="25">
        <v>0.55700000000000005</v>
      </c>
      <c r="L10" s="25">
        <v>6.0999999999999999E-2</v>
      </c>
      <c r="M10" s="25">
        <v>0.253</v>
      </c>
      <c r="N10" s="25">
        <v>65024</v>
      </c>
      <c r="O10" s="25">
        <v>11620</v>
      </c>
      <c r="P10" s="25">
        <v>3777.68</v>
      </c>
      <c r="Q10" s="25">
        <v>1822.32</v>
      </c>
      <c r="R10" s="25">
        <v>574.95399999999995</v>
      </c>
      <c r="S10" s="25">
        <v>545.04600000000005</v>
      </c>
      <c r="T10" s="25">
        <v>2554.297</v>
      </c>
      <c r="U10" s="25">
        <v>2345.703</v>
      </c>
      <c r="V10" s="25">
        <v>2</v>
      </c>
      <c r="W10" s="26">
        <f t="shared" si="0"/>
        <v>53404</v>
      </c>
    </row>
  </sheetData>
  <mergeCells count="2">
    <mergeCell ref="D2:T2"/>
    <mergeCell ref="A1:W1"/>
  </mergeCells>
  <pageMargins left="0.7" right="0.7" top="0.75" bottom="0.75" header="0.3" footer="0.3"/>
  <pageSetup paperSize="9" scale="8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"/>
  <sheetViews>
    <sheetView workbookViewId="0">
      <selection sqref="A1:W8"/>
    </sheetView>
  </sheetViews>
  <sheetFormatPr defaultRowHeight="14.4" x14ac:dyDescent="0.3"/>
  <cols>
    <col min="1" max="1" width="10.109375" bestFit="1" customWidth="1"/>
    <col min="2" max="3" width="4.44140625" bestFit="1" customWidth="1"/>
    <col min="4" max="4" width="5.33203125" customWidth="1"/>
    <col min="5" max="5" width="4.6640625" customWidth="1"/>
    <col min="6" max="6" width="4.44140625" bestFit="1" customWidth="1"/>
    <col min="7" max="14" width="6" bestFit="1" customWidth="1"/>
    <col min="15" max="15" width="10" bestFit="1" customWidth="1"/>
    <col min="16" max="17" width="9" bestFit="1" customWidth="1"/>
    <col min="18" max="18" width="8" bestFit="1" customWidth="1"/>
    <col min="19" max="21" width="9" bestFit="1" customWidth="1"/>
    <col min="22" max="22" width="5.5546875" customWidth="1"/>
    <col min="23" max="23" width="9.44140625" bestFit="1" customWidth="1"/>
  </cols>
  <sheetData>
    <row r="1" spans="1:23" ht="33" customHeight="1" x14ac:dyDescent="0.3">
      <c r="A1" s="28" t="s">
        <v>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3" x14ac:dyDescent="0.3">
      <c r="A2" s="13" t="s">
        <v>20</v>
      </c>
      <c r="B2" s="14"/>
      <c r="C2" s="15"/>
      <c r="D2" s="4" t="s">
        <v>21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/>
      <c r="U2" s="3" t="s">
        <v>26</v>
      </c>
      <c r="V2" s="8"/>
    </row>
    <row r="3" spans="1:23" s="12" customFormat="1" ht="88.2" x14ac:dyDescent="0.3">
      <c r="A3" s="9" t="s">
        <v>22</v>
      </c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1" t="s">
        <v>5</v>
      </c>
      <c r="H3" s="11" t="s">
        <v>9</v>
      </c>
      <c r="I3" s="11" t="s">
        <v>6</v>
      </c>
      <c r="J3" s="11" t="s">
        <v>7</v>
      </c>
      <c r="K3" s="11" t="s">
        <v>8</v>
      </c>
      <c r="L3" s="11" t="s">
        <v>10</v>
      </c>
      <c r="M3" s="11" t="s">
        <v>11</v>
      </c>
      <c r="N3" s="11" t="s">
        <v>12</v>
      </c>
      <c r="O3" s="11" t="s">
        <v>23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20" t="s">
        <v>25</v>
      </c>
    </row>
    <row r="4" spans="1:23" s="1" customFormat="1" x14ac:dyDescent="0.3">
      <c r="A4" s="25">
        <v>100</v>
      </c>
      <c r="B4" s="25">
        <v>40</v>
      </c>
      <c r="C4" s="25">
        <v>250</v>
      </c>
      <c r="D4" s="25">
        <v>11</v>
      </c>
      <c r="E4" s="25">
        <v>2</v>
      </c>
      <c r="F4" s="25">
        <v>16</v>
      </c>
      <c r="G4" s="25">
        <v>0.30099999999999999</v>
      </c>
      <c r="H4" s="25">
        <v>0.63100000000000001</v>
      </c>
      <c r="I4" s="25">
        <v>0.95299999999999996</v>
      </c>
      <c r="J4" s="25">
        <v>0.62</v>
      </c>
      <c r="K4" s="25">
        <v>0.77300000000000002</v>
      </c>
      <c r="L4" s="25">
        <v>0.17899999999999999</v>
      </c>
      <c r="M4" s="25">
        <v>0.78300000000000003</v>
      </c>
      <c r="N4" s="25">
        <v>57705</v>
      </c>
      <c r="O4" s="25">
        <v>10009.521000000001</v>
      </c>
      <c r="P4" s="25">
        <v>3532.6379999999999</v>
      </c>
      <c r="Q4" s="25">
        <v>2067.3620000000001</v>
      </c>
      <c r="R4" s="25">
        <v>533.41600000000005</v>
      </c>
      <c r="S4" s="25">
        <v>26.105</v>
      </c>
      <c r="T4" s="25">
        <v>2388.3609999999999</v>
      </c>
      <c r="U4" s="25">
        <v>1461.6389999999999</v>
      </c>
      <c r="V4" s="25">
        <v>119</v>
      </c>
      <c r="W4" s="26">
        <f>N4-O4</f>
        <v>47695.478999999999</v>
      </c>
    </row>
    <row r="5" spans="1:23" x14ac:dyDescent="0.3">
      <c r="A5" s="3">
        <v>100</v>
      </c>
      <c r="B5" s="3">
        <v>40</v>
      </c>
      <c r="C5" s="3">
        <v>250</v>
      </c>
      <c r="D5" s="3">
        <v>11</v>
      </c>
      <c r="E5" s="3">
        <v>3</v>
      </c>
      <c r="F5" s="3">
        <v>16</v>
      </c>
      <c r="G5" s="3">
        <v>5.5E-2</v>
      </c>
      <c r="H5" s="3">
        <v>0.67100000000000004</v>
      </c>
      <c r="I5" s="3">
        <v>0.68200000000000005</v>
      </c>
      <c r="J5" s="3">
        <v>0.66100000000000003</v>
      </c>
      <c r="K5" s="3">
        <v>0.57499999999999996</v>
      </c>
      <c r="L5" s="3">
        <v>6.9000000000000006E-2</v>
      </c>
      <c r="M5" s="3">
        <v>0.23</v>
      </c>
      <c r="N5" s="3">
        <v>64725</v>
      </c>
      <c r="O5" s="3">
        <v>10290</v>
      </c>
      <c r="P5" s="3">
        <v>3755.1460000000002</v>
      </c>
      <c r="Q5" s="3">
        <v>1844.854</v>
      </c>
      <c r="R5" s="3">
        <v>572.63300000000004</v>
      </c>
      <c r="S5" s="3">
        <v>267.36700000000002</v>
      </c>
      <c r="T5" s="3">
        <v>2544.0729999999999</v>
      </c>
      <c r="U5" s="3">
        <v>1305.9269999999999</v>
      </c>
      <c r="V5" s="3">
        <v>4</v>
      </c>
      <c r="W5" s="27">
        <f t="shared" ref="W5:W8" si="0">N5-O5</f>
        <v>54435</v>
      </c>
    </row>
    <row r="6" spans="1:23" s="24" customFormat="1" x14ac:dyDescent="0.3">
      <c r="A6" s="22">
        <v>100</v>
      </c>
      <c r="B6" s="22">
        <v>40</v>
      </c>
      <c r="C6" s="22">
        <v>250</v>
      </c>
      <c r="D6" s="22">
        <v>11</v>
      </c>
      <c r="E6" s="22">
        <v>4</v>
      </c>
      <c r="F6" s="22">
        <v>16</v>
      </c>
      <c r="G6" s="22">
        <v>4.1000000000000002E-2</v>
      </c>
      <c r="H6" s="22">
        <v>0.67400000000000004</v>
      </c>
      <c r="I6" s="22">
        <v>0.51400000000000001</v>
      </c>
      <c r="J6" s="22">
        <v>0.66400000000000003</v>
      </c>
      <c r="K6" s="22">
        <v>0.56399999999999995</v>
      </c>
      <c r="L6" s="22">
        <v>6.4000000000000001E-2</v>
      </c>
      <c r="M6" s="22">
        <v>0.191</v>
      </c>
      <c r="N6" s="22">
        <v>65170</v>
      </c>
      <c r="O6" s="22">
        <v>10570</v>
      </c>
      <c r="P6" s="22">
        <v>3772.1979999999999</v>
      </c>
      <c r="Q6" s="22">
        <v>1827.8019999999999</v>
      </c>
      <c r="R6" s="22">
        <v>575.12300000000005</v>
      </c>
      <c r="S6" s="22">
        <v>544.87699999999995</v>
      </c>
      <c r="T6" s="22">
        <v>2557.2150000000001</v>
      </c>
      <c r="U6" s="22">
        <v>1292.7850000000001</v>
      </c>
      <c r="V6" s="22">
        <v>1</v>
      </c>
      <c r="W6" s="23">
        <f t="shared" si="0"/>
        <v>54600</v>
      </c>
    </row>
    <row r="7" spans="1:23" x14ac:dyDescent="0.3">
      <c r="A7" s="3">
        <v>100</v>
      </c>
      <c r="B7" s="3">
        <v>40</v>
      </c>
      <c r="C7" s="3">
        <v>250</v>
      </c>
      <c r="D7" s="3">
        <v>11</v>
      </c>
      <c r="E7" s="3">
        <v>5</v>
      </c>
      <c r="F7" s="3">
        <v>16</v>
      </c>
      <c r="G7" s="3">
        <v>3.4000000000000002E-2</v>
      </c>
      <c r="H7" s="3">
        <v>0.67</v>
      </c>
      <c r="I7" s="3">
        <v>0.41</v>
      </c>
      <c r="J7" s="3">
        <v>0.66300000000000003</v>
      </c>
      <c r="K7" s="3">
        <v>0.55900000000000005</v>
      </c>
      <c r="L7" s="3">
        <v>6.0999999999999999E-2</v>
      </c>
      <c r="M7" s="3">
        <v>0.184</v>
      </c>
      <c r="N7" s="3">
        <v>64945</v>
      </c>
      <c r="O7" s="3">
        <v>10850</v>
      </c>
      <c r="P7" s="3">
        <v>3753.701</v>
      </c>
      <c r="Q7" s="3">
        <v>1846.299</v>
      </c>
      <c r="R7" s="3">
        <v>573.58399999999995</v>
      </c>
      <c r="S7" s="3">
        <v>826.41600000000005</v>
      </c>
      <c r="T7" s="3">
        <v>2551.643</v>
      </c>
      <c r="U7" s="3">
        <v>1298.357</v>
      </c>
      <c r="V7" s="3">
        <v>1</v>
      </c>
      <c r="W7" s="27">
        <f t="shared" si="0"/>
        <v>54095</v>
      </c>
    </row>
    <row r="8" spans="1:23" x14ac:dyDescent="0.3">
      <c r="A8" s="3">
        <v>100</v>
      </c>
      <c r="B8" s="3">
        <v>40</v>
      </c>
      <c r="C8" s="3">
        <v>250</v>
      </c>
      <c r="D8" s="3">
        <v>11</v>
      </c>
      <c r="E8" s="3">
        <v>6</v>
      </c>
      <c r="F8" s="3">
        <v>16</v>
      </c>
      <c r="G8" s="3">
        <v>3.4000000000000002E-2</v>
      </c>
      <c r="H8" s="3">
        <v>0.67100000000000004</v>
      </c>
      <c r="I8" s="3">
        <v>0.34100000000000003</v>
      </c>
      <c r="J8" s="3">
        <v>0.66200000000000003</v>
      </c>
      <c r="K8" s="3">
        <v>0.55900000000000005</v>
      </c>
      <c r="L8" s="3">
        <v>6.0999999999999999E-2</v>
      </c>
      <c r="M8" s="3">
        <v>0.186</v>
      </c>
      <c r="N8" s="3">
        <v>64710</v>
      </c>
      <c r="O8" s="3">
        <v>11130</v>
      </c>
      <c r="P8" s="3">
        <v>3759.5790000000002</v>
      </c>
      <c r="Q8" s="3">
        <v>1840.421</v>
      </c>
      <c r="R8" s="3">
        <v>573.20100000000002</v>
      </c>
      <c r="S8" s="3">
        <v>1106.799</v>
      </c>
      <c r="T8" s="3">
        <v>2546.9229999999998</v>
      </c>
      <c r="U8" s="3">
        <v>1303.077</v>
      </c>
      <c r="V8" s="3">
        <v>2</v>
      </c>
      <c r="W8" s="27">
        <f t="shared" si="0"/>
        <v>53580</v>
      </c>
    </row>
  </sheetData>
  <mergeCells count="2">
    <mergeCell ref="D2:T2"/>
    <mergeCell ref="A1:W1"/>
  </mergeCells>
  <pageMargins left="0.7" right="0.7" top="0.75" bottom="0.75" header="0.3" footer="0.3"/>
  <pageSetup paperSize="9" scale="8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0"/>
  <sheetViews>
    <sheetView tabSelected="1" workbookViewId="0">
      <selection activeCell="C3" sqref="C3"/>
    </sheetView>
  </sheetViews>
  <sheetFormatPr defaultRowHeight="14.4" x14ac:dyDescent="0.3"/>
  <cols>
    <col min="1" max="1" width="10.109375" bestFit="1" customWidth="1"/>
    <col min="2" max="6" width="4.44140625" bestFit="1" customWidth="1"/>
    <col min="7" max="15" width="6" bestFit="1" customWidth="1"/>
    <col min="16" max="17" width="9" bestFit="1" customWidth="1"/>
    <col min="18" max="19" width="8" bestFit="1" customWidth="1"/>
    <col min="20" max="21" width="9" bestFit="1" customWidth="1"/>
    <col min="22" max="22" width="5.88671875" customWidth="1"/>
    <col min="23" max="23" width="8.44140625" customWidth="1"/>
    <col min="24" max="24" width="9.44140625" bestFit="1" customWidth="1"/>
  </cols>
  <sheetData>
    <row r="1" spans="1:24" ht="33" customHeight="1" x14ac:dyDescent="0.3">
      <c r="A1" s="28" t="s">
        <v>29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4" x14ac:dyDescent="0.3">
      <c r="A2" s="13" t="s">
        <v>20</v>
      </c>
      <c r="B2" s="14"/>
      <c r="C2" s="15"/>
      <c r="D2" s="2" t="s">
        <v>21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8" t="s">
        <v>26</v>
      </c>
    </row>
    <row r="3" spans="1:24" s="12" customFormat="1" ht="88.2" x14ac:dyDescent="0.3">
      <c r="A3" s="9" t="s">
        <v>22</v>
      </c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1" t="s">
        <v>5</v>
      </c>
      <c r="H3" s="11" t="s">
        <v>9</v>
      </c>
      <c r="I3" s="11" t="s">
        <v>6</v>
      </c>
      <c r="J3" s="11" t="s">
        <v>7</v>
      </c>
      <c r="K3" s="11" t="s">
        <v>8</v>
      </c>
      <c r="L3" s="11" t="s">
        <v>10</v>
      </c>
      <c r="M3" s="11" t="s">
        <v>11</v>
      </c>
      <c r="N3" s="11" t="s">
        <v>12</v>
      </c>
      <c r="O3" s="11" t="s">
        <v>23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24</v>
      </c>
      <c r="X3" s="20" t="s">
        <v>25</v>
      </c>
    </row>
    <row r="4" spans="1:24" x14ac:dyDescent="0.3">
      <c r="A4" s="3">
        <v>100</v>
      </c>
      <c r="B4" s="3">
        <v>40</v>
      </c>
      <c r="C4" s="3">
        <v>250</v>
      </c>
      <c r="D4" s="3">
        <v>10</v>
      </c>
      <c r="E4" s="3">
        <v>3</v>
      </c>
      <c r="F4" s="3">
        <v>13</v>
      </c>
      <c r="G4" s="3">
        <v>0.14899999999999999</v>
      </c>
      <c r="H4" s="3">
        <v>0.81699999999999995</v>
      </c>
      <c r="I4" s="3">
        <v>0.67300000000000004</v>
      </c>
      <c r="J4" s="3">
        <v>0.71899999999999997</v>
      </c>
      <c r="K4" s="3">
        <v>0.66300000000000003</v>
      </c>
      <c r="L4" s="3">
        <v>0.106</v>
      </c>
      <c r="M4" s="3">
        <v>0.376</v>
      </c>
      <c r="N4" s="3">
        <v>63889</v>
      </c>
      <c r="O4" s="3">
        <v>8890</v>
      </c>
      <c r="P4" s="3">
        <v>3718.2280000000001</v>
      </c>
      <c r="Q4" s="3">
        <v>831.77200000000005</v>
      </c>
      <c r="R4" s="3">
        <v>565.01499999999999</v>
      </c>
      <c r="S4" s="3">
        <v>274.98500000000001</v>
      </c>
      <c r="T4" s="3">
        <v>2514.9090000000001</v>
      </c>
      <c r="U4" s="3">
        <v>985.09100000000001</v>
      </c>
      <c r="V4" s="3">
        <v>26</v>
      </c>
      <c r="W4" s="3">
        <v>1751</v>
      </c>
      <c r="X4" s="27">
        <f>N4-O4</f>
        <v>54999</v>
      </c>
    </row>
    <row r="5" spans="1:24" x14ac:dyDescent="0.3">
      <c r="A5" s="3">
        <v>100</v>
      </c>
      <c r="B5" s="3">
        <v>40</v>
      </c>
      <c r="C5" s="3">
        <v>250</v>
      </c>
      <c r="D5" s="3">
        <v>11</v>
      </c>
      <c r="E5" s="3">
        <v>3</v>
      </c>
      <c r="F5" s="3">
        <v>13</v>
      </c>
      <c r="G5" s="3">
        <v>0.14599999999999999</v>
      </c>
      <c r="H5" s="3">
        <v>0.81899999999999995</v>
      </c>
      <c r="I5" s="3">
        <v>0.67500000000000004</v>
      </c>
      <c r="J5" s="3">
        <v>0.65500000000000003</v>
      </c>
      <c r="K5" s="3">
        <v>0.66200000000000003</v>
      </c>
      <c r="L5" s="3">
        <v>0.104</v>
      </c>
      <c r="M5" s="3">
        <v>0.441</v>
      </c>
      <c r="N5" s="3">
        <v>64039</v>
      </c>
      <c r="O5" s="3">
        <v>9240</v>
      </c>
      <c r="P5" s="3">
        <v>3725.6030000000001</v>
      </c>
      <c r="Q5" s="3">
        <v>824.39700000000005</v>
      </c>
      <c r="R5" s="3">
        <v>566.72199999999998</v>
      </c>
      <c r="S5" s="3">
        <v>273.27800000000002</v>
      </c>
      <c r="T5" s="3">
        <v>2520.04</v>
      </c>
      <c r="U5" s="3">
        <v>1329.96</v>
      </c>
      <c r="V5" s="3">
        <v>25</v>
      </c>
      <c r="W5" s="3">
        <v>1754</v>
      </c>
      <c r="X5" s="27">
        <f t="shared" ref="X5:X30" si="0">N5-O5</f>
        <v>54799</v>
      </c>
    </row>
    <row r="6" spans="1:24" x14ac:dyDescent="0.3">
      <c r="A6" s="3">
        <v>100</v>
      </c>
      <c r="B6" s="3">
        <v>40</v>
      </c>
      <c r="C6" s="3">
        <v>250</v>
      </c>
      <c r="D6" s="3">
        <v>12</v>
      </c>
      <c r="E6" s="3">
        <v>3</v>
      </c>
      <c r="F6" s="3">
        <v>13</v>
      </c>
      <c r="G6" s="3">
        <v>0.14699999999999999</v>
      </c>
      <c r="H6" s="3">
        <v>0.81599999999999995</v>
      </c>
      <c r="I6" s="3">
        <v>0.67</v>
      </c>
      <c r="J6" s="3">
        <v>0.59799999999999998</v>
      </c>
      <c r="K6" s="3">
        <v>0.65900000000000003</v>
      </c>
      <c r="L6" s="3">
        <v>0.105</v>
      </c>
      <c r="M6" s="3">
        <v>0.46400000000000002</v>
      </c>
      <c r="N6" s="3">
        <v>63573</v>
      </c>
      <c r="O6" s="3">
        <v>9590</v>
      </c>
      <c r="P6" s="3">
        <v>3711.2440000000001</v>
      </c>
      <c r="Q6" s="3">
        <v>838.75599999999997</v>
      </c>
      <c r="R6" s="3">
        <v>562.86400000000003</v>
      </c>
      <c r="S6" s="3">
        <v>277.13600000000002</v>
      </c>
      <c r="T6" s="3">
        <v>2509.7849999999999</v>
      </c>
      <c r="U6" s="3">
        <v>1690.2149999999999</v>
      </c>
      <c r="V6" s="3">
        <v>28</v>
      </c>
      <c r="W6" s="3">
        <v>1745</v>
      </c>
      <c r="X6" s="27">
        <f t="shared" si="0"/>
        <v>53983</v>
      </c>
    </row>
    <row r="7" spans="1:24" x14ac:dyDescent="0.3">
      <c r="A7" s="3">
        <v>100</v>
      </c>
      <c r="B7" s="3">
        <v>40</v>
      </c>
      <c r="C7" s="3">
        <v>250</v>
      </c>
      <c r="D7" s="3">
        <v>10</v>
      </c>
      <c r="E7" s="3">
        <v>4</v>
      </c>
      <c r="F7" s="3">
        <v>13</v>
      </c>
      <c r="G7" s="3">
        <v>0.14399999999999999</v>
      </c>
      <c r="H7" s="3">
        <v>0.81899999999999995</v>
      </c>
      <c r="I7" s="3">
        <v>0.50600000000000001</v>
      </c>
      <c r="J7" s="3">
        <v>0.72199999999999998</v>
      </c>
      <c r="K7" s="3">
        <v>0.66</v>
      </c>
      <c r="L7" s="3">
        <v>0.10299999999999999</v>
      </c>
      <c r="M7" s="3">
        <v>0.36499999999999999</v>
      </c>
      <c r="N7" s="3">
        <v>63805</v>
      </c>
      <c r="O7" s="3">
        <v>9170</v>
      </c>
      <c r="P7" s="3">
        <v>3727.1060000000002</v>
      </c>
      <c r="Q7" s="3">
        <v>822.89400000000001</v>
      </c>
      <c r="R7" s="3">
        <v>567.06100000000004</v>
      </c>
      <c r="S7" s="3">
        <v>552.93899999999996</v>
      </c>
      <c r="T7" s="3">
        <v>2526.6669999999999</v>
      </c>
      <c r="U7" s="3">
        <v>973.33299999999997</v>
      </c>
      <c r="V7" s="3">
        <v>24</v>
      </c>
      <c r="W7" s="3">
        <v>1750</v>
      </c>
      <c r="X7" s="27">
        <f t="shared" si="0"/>
        <v>54635</v>
      </c>
    </row>
    <row r="8" spans="1:24" x14ac:dyDescent="0.3">
      <c r="A8" s="3">
        <v>100</v>
      </c>
      <c r="B8" s="3">
        <v>40</v>
      </c>
      <c r="C8" s="3">
        <v>250</v>
      </c>
      <c r="D8" s="3">
        <v>11</v>
      </c>
      <c r="E8" s="3">
        <v>4</v>
      </c>
      <c r="F8" s="3">
        <v>13</v>
      </c>
      <c r="G8" s="3">
        <v>0.13700000000000001</v>
      </c>
      <c r="H8" s="3">
        <v>0.81399999999999995</v>
      </c>
      <c r="I8" s="3">
        <v>0.503</v>
      </c>
      <c r="J8" s="3">
        <v>0.65300000000000002</v>
      </c>
      <c r="K8" s="3">
        <v>0.65400000000000003</v>
      </c>
      <c r="L8" s="3">
        <v>0.10100000000000001</v>
      </c>
      <c r="M8" s="3">
        <v>0.42699999999999999</v>
      </c>
      <c r="N8" s="3">
        <v>63650</v>
      </c>
      <c r="O8" s="3">
        <v>9520</v>
      </c>
      <c r="P8" s="3">
        <v>3701.431</v>
      </c>
      <c r="Q8" s="3">
        <v>848.56899999999996</v>
      </c>
      <c r="R8" s="3">
        <v>563.48500000000001</v>
      </c>
      <c r="S8" s="3">
        <v>556.51499999999999</v>
      </c>
      <c r="T8" s="3">
        <v>2513.201</v>
      </c>
      <c r="U8" s="3">
        <v>1336.799</v>
      </c>
      <c r="V8" s="3">
        <v>25</v>
      </c>
      <c r="W8" s="3">
        <v>1746</v>
      </c>
      <c r="X8" s="27">
        <f t="shared" si="0"/>
        <v>54130</v>
      </c>
    </row>
    <row r="9" spans="1:24" x14ac:dyDescent="0.3">
      <c r="A9" s="3">
        <v>100</v>
      </c>
      <c r="B9" s="3">
        <v>40</v>
      </c>
      <c r="C9" s="3">
        <v>250</v>
      </c>
      <c r="D9" s="3">
        <v>12</v>
      </c>
      <c r="E9" s="3">
        <v>4</v>
      </c>
      <c r="F9" s="3">
        <v>13</v>
      </c>
      <c r="G9" s="3">
        <v>0.128</v>
      </c>
      <c r="H9" s="3">
        <v>0.81100000000000005</v>
      </c>
      <c r="I9" s="3">
        <v>0.502</v>
      </c>
      <c r="J9" s="3">
        <v>0.59599999999999997</v>
      </c>
      <c r="K9" s="3">
        <v>0.64700000000000002</v>
      </c>
      <c r="L9" s="3">
        <v>9.7000000000000003E-2</v>
      </c>
      <c r="M9" s="3">
        <v>0.44500000000000001</v>
      </c>
      <c r="N9" s="3">
        <v>63333</v>
      </c>
      <c r="O9" s="3">
        <v>9870</v>
      </c>
      <c r="P9" s="3">
        <v>3692.2750000000001</v>
      </c>
      <c r="Q9" s="3">
        <v>857.72500000000002</v>
      </c>
      <c r="R9" s="3">
        <v>562.524</v>
      </c>
      <c r="S9" s="3">
        <v>557.476</v>
      </c>
      <c r="T9" s="3">
        <v>2503.46</v>
      </c>
      <c r="U9" s="3">
        <v>1696.54</v>
      </c>
      <c r="V9" s="3">
        <v>24</v>
      </c>
      <c r="W9" s="3">
        <v>1739</v>
      </c>
      <c r="X9" s="27">
        <f t="shared" si="0"/>
        <v>53463</v>
      </c>
    </row>
    <row r="10" spans="1:24" x14ac:dyDescent="0.3">
      <c r="A10" s="3">
        <v>100</v>
      </c>
      <c r="B10" s="3">
        <v>40</v>
      </c>
      <c r="C10" s="3">
        <v>250</v>
      </c>
      <c r="D10" s="3">
        <v>10</v>
      </c>
      <c r="E10" s="3">
        <v>5</v>
      </c>
      <c r="F10" s="3">
        <v>13</v>
      </c>
      <c r="G10" s="3">
        <v>0.13300000000000001</v>
      </c>
      <c r="H10" s="3">
        <v>0.81</v>
      </c>
      <c r="I10" s="3">
        <v>0.40100000000000002</v>
      </c>
      <c r="J10" s="3">
        <v>0.71399999999999997</v>
      </c>
      <c r="K10" s="3">
        <v>0.64800000000000002</v>
      </c>
      <c r="L10" s="3">
        <v>9.9000000000000005E-2</v>
      </c>
      <c r="M10" s="3">
        <v>0.35599999999999998</v>
      </c>
      <c r="N10" s="3">
        <v>63271</v>
      </c>
      <c r="O10" s="3">
        <v>9450</v>
      </c>
      <c r="P10" s="3">
        <v>3683.268</v>
      </c>
      <c r="Q10" s="3">
        <v>866.73199999999997</v>
      </c>
      <c r="R10" s="3">
        <v>561.24599999999998</v>
      </c>
      <c r="S10" s="3">
        <v>838.75400000000002</v>
      </c>
      <c r="T10" s="3">
        <v>2497.9969999999998</v>
      </c>
      <c r="U10" s="3">
        <v>1002.003</v>
      </c>
      <c r="V10" s="3">
        <v>23</v>
      </c>
      <c r="W10" s="3">
        <v>1736</v>
      </c>
      <c r="X10" s="27">
        <f t="shared" si="0"/>
        <v>53821</v>
      </c>
    </row>
    <row r="11" spans="1:24" x14ac:dyDescent="0.3">
      <c r="A11" s="3">
        <v>100</v>
      </c>
      <c r="B11" s="3">
        <v>40</v>
      </c>
      <c r="C11" s="3">
        <v>250</v>
      </c>
      <c r="D11" s="3">
        <v>11</v>
      </c>
      <c r="E11" s="3">
        <v>5</v>
      </c>
      <c r="F11" s="3">
        <v>13</v>
      </c>
      <c r="G11" s="3">
        <v>0.152</v>
      </c>
      <c r="H11" s="3">
        <v>0.81699999999999995</v>
      </c>
      <c r="I11" s="3">
        <v>0.40300000000000002</v>
      </c>
      <c r="J11" s="3">
        <v>0.65400000000000003</v>
      </c>
      <c r="K11" s="3">
        <v>0.65800000000000003</v>
      </c>
      <c r="L11" s="3">
        <v>0.107</v>
      </c>
      <c r="M11" s="3">
        <v>0.43099999999999999</v>
      </c>
      <c r="N11" s="3">
        <v>63687</v>
      </c>
      <c r="O11" s="3">
        <v>9800</v>
      </c>
      <c r="P11" s="3">
        <v>3719.58</v>
      </c>
      <c r="Q11" s="3">
        <v>830.42</v>
      </c>
      <c r="R11" s="3">
        <v>563.76099999999997</v>
      </c>
      <c r="S11" s="3">
        <v>836.23900000000003</v>
      </c>
      <c r="T11" s="3">
        <v>2517.8220000000001</v>
      </c>
      <c r="U11" s="3">
        <v>1332.1780000000001</v>
      </c>
      <c r="V11" s="3">
        <v>28</v>
      </c>
      <c r="W11" s="3">
        <v>1748</v>
      </c>
      <c r="X11" s="27">
        <f t="shared" si="0"/>
        <v>53887</v>
      </c>
    </row>
    <row r="12" spans="1:24" s="1" customFormat="1" x14ac:dyDescent="0.3">
      <c r="A12" s="25">
        <v>100</v>
      </c>
      <c r="B12" s="25">
        <v>40</v>
      </c>
      <c r="C12" s="25">
        <v>250</v>
      </c>
      <c r="D12" s="25">
        <v>12</v>
      </c>
      <c r="E12" s="25">
        <v>5</v>
      </c>
      <c r="F12" s="25">
        <v>13</v>
      </c>
      <c r="G12" s="25">
        <v>0.13900000000000001</v>
      </c>
      <c r="H12" s="25">
        <v>0.81399999999999995</v>
      </c>
      <c r="I12" s="25">
        <v>0.40300000000000002</v>
      </c>
      <c r="J12" s="25">
        <v>0.59699999999999998</v>
      </c>
      <c r="K12" s="25">
        <v>0.65100000000000002</v>
      </c>
      <c r="L12" s="25">
        <v>0.10199999999999999</v>
      </c>
      <c r="M12" s="25">
        <v>0.44900000000000001</v>
      </c>
      <c r="N12" s="25">
        <v>63513</v>
      </c>
      <c r="O12" s="25">
        <v>10150</v>
      </c>
      <c r="P12" s="25">
        <v>3703.59</v>
      </c>
      <c r="Q12" s="25">
        <v>846.41</v>
      </c>
      <c r="R12" s="25">
        <v>563.71100000000001</v>
      </c>
      <c r="S12" s="25">
        <v>836.28899999999999</v>
      </c>
      <c r="T12" s="25">
        <v>2508.7449999999999</v>
      </c>
      <c r="U12" s="25">
        <v>1691.2550000000001</v>
      </c>
      <c r="V12" s="25">
        <v>25</v>
      </c>
      <c r="W12" s="25">
        <v>1743</v>
      </c>
      <c r="X12" s="26">
        <f t="shared" si="0"/>
        <v>53363</v>
      </c>
    </row>
    <row r="13" spans="1:24" s="24" customFormat="1" x14ac:dyDescent="0.3">
      <c r="A13" s="22">
        <v>100</v>
      </c>
      <c r="B13" s="22">
        <v>40</v>
      </c>
      <c r="C13" s="22">
        <v>250</v>
      </c>
      <c r="D13" s="22">
        <v>10</v>
      </c>
      <c r="E13" s="22">
        <v>3</v>
      </c>
      <c r="F13" s="22">
        <v>14</v>
      </c>
      <c r="G13" s="22">
        <v>0.10199999999999999</v>
      </c>
      <c r="H13" s="22">
        <v>0.76400000000000001</v>
      </c>
      <c r="I13" s="22">
        <v>0.67800000000000005</v>
      </c>
      <c r="J13" s="22">
        <v>0.72299999999999998</v>
      </c>
      <c r="K13" s="22">
        <v>0.625</v>
      </c>
      <c r="L13" s="22">
        <v>8.5999999999999993E-2</v>
      </c>
      <c r="M13" s="22">
        <v>0.26500000000000001</v>
      </c>
      <c r="N13" s="22">
        <v>64395</v>
      </c>
      <c r="O13" s="22">
        <v>9240</v>
      </c>
      <c r="P13" s="22">
        <v>3744.931</v>
      </c>
      <c r="Q13" s="22">
        <v>1155.069</v>
      </c>
      <c r="R13" s="22">
        <v>569.88199999999995</v>
      </c>
      <c r="S13" s="22">
        <v>270.11799999999999</v>
      </c>
      <c r="T13" s="22">
        <v>2531.3980000000001</v>
      </c>
      <c r="U13" s="22">
        <v>968.60199999999998</v>
      </c>
      <c r="V13" s="22">
        <v>12</v>
      </c>
      <c r="W13" s="22">
        <v>1768</v>
      </c>
      <c r="X13" s="23">
        <f t="shared" si="0"/>
        <v>55155</v>
      </c>
    </row>
    <row r="14" spans="1:24" x14ac:dyDescent="0.3">
      <c r="A14" s="3">
        <v>100</v>
      </c>
      <c r="B14" s="3">
        <v>40</v>
      </c>
      <c r="C14" s="3">
        <v>250</v>
      </c>
      <c r="D14" s="3">
        <v>11</v>
      </c>
      <c r="E14" s="3">
        <v>3</v>
      </c>
      <c r="F14" s="3">
        <v>14</v>
      </c>
      <c r="G14" s="3">
        <v>8.2000000000000003E-2</v>
      </c>
      <c r="H14" s="3">
        <v>0.75700000000000001</v>
      </c>
      <c r="I14" s="3">
        <v>0.67200000000000004</v>
      </c>
      <c r="J14" s="3">
        <v>0.65200000000000002</v>
      </c>
      <c r="K14" s="3">
        <v>0.61</v>
      </c>
      <c r="L14" s="3">
        <v>7.9000000000000001E-2</v>
      </c>
      <c r="M14" s="3">
        <v>0.33200000000000002</v>
      </c>
      <c r="N14" s="3">
        <v>64009</v>
      </c>
      <c r="O14" s="3">
        <v>9590</v>
      </c>
      <c r="P14" s="3">
        <v>3709.163</v>
      </c>
      <c r="Q14" s="3">
        <v>1190.837</v>
      </c>
      <c r="R14" s="3">
        <v>564.85900000000004</v>
      </c>
      <c r="S14" s="3">
        <v>275.14100000000002</v>
      </c>
      <c r="T14" s="3">
        <v>2511.5639999999999</v>
      </c>
      <c r="U14" s="3">
        <v>1338.4359999999999</v>
      </c>
      <c r="V14" s="3">
        <v>8</v>
      </c>
      <c r="W14" s="3">
        <v>1754</v>
      </c>
      <c r="X14" s="27">
        <f t="shared" si="0"/>
        <v>54419</v>
      </c>
    </row>
    <row r="15" spans="1:24" x14ac:dyDescent="0.3">
      <c r="A15" s="3">
        <v>100</v>
      </c>
      <c r="B15" s="3">
        <v>40</v>
      </c>
      <c r="C15" s="3">
        <v>250</v>
      </c>
      <c r="D15" s="3">
        <v>12</v>
      </c>
      <c r="E15" s="3">
        <v>3</v>
      </c>
      <c r="F15" s="3">
        <v>14</v>
      </c>
      <c r="G15" s="3">
        <v>9.2999999999999999E-2</v>
      </c>
      <c r="H15" s="3">
        <v>0.76</v>
      </c>
      <c r="I15" s="3">
        <v>0.67700000000000005</v>
      </c>
      <c r="J15" s="3">
        <v>0.60199999999999998</v>
      </c>
      <c r="K15" s="3">
        <v>0.61699999999999999</v>
      </c>
      <c r="L15" s="3">
        <v>8.3000000000000004E-2</v>
      </c>
      <c r="M15" s="3">
        <v>0.36799999999999999</v>
      </c>
      <c r="N15" s="3">
        <v>64232</v>
      </c>
      <c r="O15" s="3">
        <v>9940</v>
      </c>
      <c r="P15" s="3">
        <v>3723.3539999999998</v>
      </c>
      <c r="Q15" s="3">
        <v>1176.646</v>
      </c>
      <c r="R15" s="3">
        <v>568.577</v>
      </c>
      <c r="S15" s="3">
        <v>271.423</v>
      </c>
      <c r="T15" s="3">
        <v>2526.364</v>
      </c>
      <c r="U15" s="3">
        <v>1673.636</v>
      </c>
      <c r="V15" s="3">
        <v>12</v>
      </c>
      <c r="W15" s="3">
        <v>1763</v>
      </c>
      <c r="X15" s="27">
        <f t="shared" si="0"/>
        <v>54292</v>
      </c>
    </row>
    <row r="16" spans="1:24" s="24" customFormat="1" x14ac:dyDescent="0.3">
      <c r="A16" s="22">
        <v>100</v>
      </c>
      <c r="B16" s="22">
        <v>40</v>
      </c>
      <c r="C16" s="22">
        <v>250</v>
      </c>
      <c r="D16" s="22">
        <v>10</v>
      </c>
      <c r="E16" s="22">
        <v>4</v>
      </c>
      <c r="F16" s="22">
        <v>14</v>
      </c>
      <c r="G16" s="22">
        <v>8.7999999999999995E-2</v>
      </c>
      <c r="H16" s="22">
        <v>0.76400000000000001</v>
      </c>
      <c r="I16" s="22">
        <v>0.50800000000000001</v>
      </c>
      <c r="J16" s="22">
        <v>0.72499999999999998</v>
      </c>
      <c r="K16" s="22">
        <v>0.61899999999999999</v>
      </c>
      <c r="L16" s="22">
        <v>8.1000000000000003E-2</v>
      </c>
      <c r="M16" s="22">
        <v>0.246</v>
      </c>
      <c r="N16" s="22">
        <v>64558</v>
      </c>
      <c r="O16" s="22">
        <v>9520</v>
      </c>
      <c r="P16" s="22">
        <v>3745.8409999999999</v>
      </c>
      <c r="Q16" s="22">
        <v>1154.1590000000001</v>
      </c>
      <c r="R16" s="22">
        <v>569.22699999999998</v>
      </c>
      <c r="S16" s="22">
        <v>550.77300000000002</v>
      </c>
      <c r="T16" s="22">
        <v>2536.857</v>
      </c>
      <c r="U16" s="22">
        <v>963.14300000000003</v>
      </c>
      <c r="V16" s="22">
        <v>7</v>
      </c>
      <c r="W16" s="22">
        <v>1769</v>
      </c>
      <c r="X16" s="23">
        <f t="shared" si="0"/>
        <v>55038</v>
      </c>
    </row>
    <row r="17" spans="1:24" x14ac:dyDescent="0.3">
      <c r="A17" s="3">
        <v>100</v>
      </c>
      <c r="B17" s="3">
        <v>40</v>
      </c>
      <c r="C17" s="3">
        <v>250</v>
      </c>
      <c r="D17" s="3">
        <v>11</v>
      </c>
      <c r="E17" s="3">
        <v>4</v>
      </c>
      <c r="F17" s="3">
        <v>14</v>
      </c>
      <c r="G17" s="3">
        <v>8.5000000000000006E-2</v>
      </c>
      <c r="H17" s="3">
        <v>0.76500000000000001</v>
      </c>
      <c r="I17" s="3">
        <v>0.50900000000000001</v>
      </c>
      <c r="J17" s="3">
        <v>0.65800000000000003</v>
      </c>
      <c r="K17" s="3">
        <v>0.61499999999999999</v>
      </c>
      <c r="L17" s="3">
        <v>0.08</v>
      </c>
      <c r="M17" s="3">
        <v>0.32500000000000001</v>
      </c>
      <c r="N17" s="3">
        <v>64566</v>
      </c>
      <c r="O17" s="3">
        <v>9870</v>
      </c>
      <c r="P17" s="3">
        <v>3746.145</v>
      </c>
      <c r="Q17" s="3">
        <v>1153.855</v>
      </c>
      <c r="R17" s="3">
        <v>569.82799999999997</v>
      </c>
      <c r="S17" s="3">
        <v>550.17200000000003</v>
      </c>
      <c r="T17" s="3">
        <v>2534.8159999999998</v>
      </c>
      <c r="U17" s="3">
        <v>1315.184</v>
      </c>
      <c r="V17" s="3">
        <v>12</v>
      </c>
      <c r="W17" s="3">
        <v>1771</v>
      </c>
      <c r="X17" s="27">
        <f t="shared" si="0"/>
        <v>54696</v>
      </c>
    </row>
    <row r="18" spans="1:24" x14ac:dyDescent="0.3">
      <c r="A18" s="3">
        <v>100</v>
      </c>
      <c r="B18" s="3">
        <v>40</v>
      </c>
      <c r="C18" s="3">
        <v>250</v>
      </c>
      <c r="D18" s="3">
        <v>12</v>
      </c>
      <c r="E18" s="3">
        <v>4</v>
      </c>
      <c r="F18" s="3">
        <v>14</v>
      </c>
      <c r="G18" s="3">
        <v>8.7999999999999995E-2</v>
      </c>
      <c r="H18" s="3">
        <v>0.76100000000000001</v>
      </c>
      <c r="I18" s="3">
        <v>0.50800000000000001</v>
      </c>
      <c r="J18" s="3">
        <v>0.60099999999999998</v>
      </c>
      <c r="K18" s="3">
        <v>0.61099999999999999</v>
      </c>
      <c r="L18" s="3">
        <v>8.1000000000000003E-2</v>
      </c>
      <c r="M18" s="3">
        <v>0.35499999999999998</v>
      </c>
      <c r="N18" s="3">
        <v>64138</v>
      </c>
      <c r="O18" s="3">
        <v>10220</v>
      </c>
      <c r="P18" s="3">
        <v>3727.2530000000002</v>
      </c>
      <c r="Q18" s="3">
        <v>1172.7470000000001</v>
      </c>
      <c r="R18" s="3">
        <v>568.86900000000003</v>
      </c>
      <c r="S18" s="3">
        <v>551.13099999999997</v>
      </c>
      <c r="T18" s="3">
        <v>2525.6590000000001</v>
      </c>
      <c r="U18" s="3">
        <v>1674.3409999999999</v>
      </c>
      <c r="V18" s="3">
        <v>10</v>
      </c>
      <c r="W18" s="3">
        <v>1762</v>
      </c>
      <c r="X18" s="27">
        <f t="shared" si="0"/>
        <v>53918</v>
      </c>
    </row>
    <row r="19" spans="1:24" x14ac:dyDescent="0.3">
      <c r="A19" s="3">
        <v>100</v>
      </c>
      <c r="B19" s="3">
        <v>40</v>
      </c>
      <c r="C19" s="3">
        <v>250</v>
      </c>
      <c r="D19" s="3">
        <v>10</v>
      </c>
      <c r="E19" s="3">
        <v>5</v>
      </c>
      <c r="F19" s="3">
        <v>14</v>
      </c>
      <c r="G19" s="3">
        <v>8.7999999999999995E-2</v>
      </c>
      <c r="H19" s="3">
        <v>0.76500000000000001</v>
      </c>
      <c r="I19" s="3">
        <v>0.40899999999999997</v>
      </c>
      <c r="J19" s="3">
        <v>0.72599999999999998</v>
      </c>
      <c r="K19" s="3">
        <v>0.61899999999999999</v>
      </c>
      <c r="L19" s="3">
        <v>8.1000000000000003E-2</v>
      </c>
      <c r="M19" s="3">
        <v>0.245</v>
      </c>
      <c r="N19" s="3">
        <v>64569</v>
      </c>
      <c r="O19" s="3">
        <v>9800</v>
      </c>
      <c r="P19" s="3">
        <v>3748.0610000000001</v>
      </c>
      <c r="Q19" s="3">
        <v>1151.9390000000001</v>
      </c>
      <c r="R19" s="3">
        <v>572.10199999999998</v>
      </c>
      <c r="S19" s="3">
        <v>827.89800000000002</v>
      </c>
      <c r="T19" s="3">
        <v>2539.4670000000001</v>
      </c>
      <c r="U19" s="3">
        <v>960.53300000000002</v>
      </c>
      <c r="V19" s="3">
        <v>9</v>
      </c>
      <c r="W19" s="3">
        <v>1770</v>
      </c>
      <c r="X19" s="27">
        <f t="shared" si="0"/>
        <v>54769</v>
      </c>
    </row>
    <row r="20" spans="1:24" x14ac:dyDescent="0.3">
      <c r="A20" s="3">
        <v>100</v>
      </c>
      <c r="B20" s="3">
        <v>40</v>
      </c>
      <c r="C20" s="3">
        <v>250</v>
      </c>
      <c r="D20" s="3">
        <v>11</v>
      </c>
      <c r="E20" s="3">
        <v>5</v>
      </c>
      <c r="F20" s="3">
        <v>14</v>
      </c>
      <c r="G20" s="3">
        <v>9.1999999999999998E-2</v>
      </c>
      <c r="H20" s="3">
        <v>0.76400000000000001</v>
      </c>
      <c r="I20" s="3">
        <v>0.40699999999999997</v>
      </c>
      <c r="J20" s="3">
        <v>0.65700000000000003</v>
      </c>
      <c r="K20" s="3">
        <v>0.61199999999999999</v>
      </c>
      <c r="L20" s="3">
        <v>8.2000000000000003E-2</v>
      </c>
      <c r="M20" s="3">
        <v>0.32400000000000001</v>
      </c>
      <c r="N20" s="3">
        <v>64395</v>
      </c>
      <c r="O20" s="3">
        <v>10150</v>
      </c>
      <c r="P20" s="3">
        <v>3741.9259999999999</v>
      </c>
      <c r="Q20" s="3">
        <v>1158.0740000000001</v>
      </c>
      <c r="R20" s="3">
        <v>570.34299999999996</v>
      </c>
      <c r="S20" s="3">
        <v>829.65700000000004</v>
      </c>
      <c r="T20" s="3">
        <v>2530.8829999999998</v>
      </c>
      <c r="U20" s="3">
        <v>1319.117</v>
      </c>
      <c r="V20" s="3">
        <v>10</v>
      </c>
      <c r="W20" s="3">
        <v>1765</v>
      </c>
      <c r="X20" s="27">
        <f t="shared" si="0"/>
        <v>54245</v>
      </c>
    </row>
    <row r="21" spans="1:24" x14ac:dyDescent="0.3">
      <c r="A21" s="3">
        <v>100</v>
      </c>
      <c r="B21" s="3">
        <v>40</v>
      </c>
      <c r="C21" s="3">
        <v>250</v>
      </c>
      <c r="D21" s="3">
        <v>12</v>
      </c>
      <c r="E21" s="3">
        <v>5</v>
      </c>
      <c r="F21" s="3">
        <v>14</v>
      </c>
      <c r="G21" s="3">
        <v>9.6000000000000002E-2</v>
      </c>
      <c r="H21" s="3">
        <v>0.76500000000000001</v>
      </c>
      <c r="I21" s="3">
        <v>0.40799999999999997</v>
      </c>
      <c r="J21" s="3">
        <v>0.60399999999999998</v>
      </c>
      <c r="K21" s="3">
        <v>0.61699999999999999</v>
      </c>
      <c r="L21" s="3">
        <v>8.4000000000000005E-2</v>
      </c>
      <c r="M21" s="3">
        <v>0.36099999999999999</v>
      </c>
      <c r="N21" s="3">
        <v>64527</v>
      </c>
      <c r="O21" s="3">
        <v>10500</v>
      </c>
      <c r="P21" s="3">
        <v>3746.45</v>
      </c>
      <c r="Q21" s="3">
        <v>1153.55</v>
      </c>
      <c r="R21" s="3">
        <v>571.09199999999998</v>
      </c>
      <c r="S21" s="3">
        <v>828.90800000000002</v>
      </c>
      <c r="T21" s="3">
        <v>2535.424</v>
      </c>
      <c r="U21" s="3">
        <v>1664.576</v>
      </c>
      <c r="V21" s="3">
        <v>12</v>
      </c>
      <c r="W21" s="3">
        <v>1771</v>
      </c>
      <c r="X21" s="27">
        <f t="shared" si="0"/>
        <v>54027</v>
      </c>
    </row>
    <row r="22" spans="1:24" x14ac:dyDescent="0.3">
      <c r="A22" s="3">
        <v>100</v>
      </c>
      <c r="B22" s="3">
        <v>40</v>
      </c>
      <c r="C22" s="3">
        <v>250</v>
      </c>
      <c r="D22" s="3">
        <v>10</v>
      </c>
      <c r="E22" s="3">
        <v>3</v>
      </c>
      <c r="F22" s="3">
        <v>15</v>
      </c>
      <c r="G22" s="3">
        <v>7.0000000000000007E-2</v>
      </c>
      <c r="H22" s="3">
        <v>0.71199999999999997</v>
      </c>
      <c r="I22" s="3">
        <v>0.67700000000000005</v>
      </c>
      <c r="J22" s="3">
        <v>0.72299999999999998</v>
      </c>
      <c r="K22" s="3">
        <v>0.59799999999999998</v>
      </c>
      <c r="L22" s="3">
        <v>7.3999999999999996E-2</v>
      </c>
      <c r="M22" s="3">
        <v>0.20100000000000001</v>
      </c>
      <c r="N22" s="3">
        <v>64472</v>
      </c>
      <c r="O22" s="3">
        <v>9590</v>
      </c>
      <c r="P22" s="3">
        <v>3736.7930000000001</v>
      </c>
      <c r="Q22" s="3">
        <v>1513.2070000000001</v>
      </c>
      <c r="R22" s="3">
        <v>568.99900000000002</v>
      </c>
      <c r="S22" s="3">
        <v>271.00099999999998</v>
      </c>
      <c r="T22" s="3">
        <v>2530.8719999999998</v>
      </c>
      <c r="U22" s="3">
        <v>969.12800000000004</v>
      </c>
      <c r="V22" s="3">
        <v>6</v>
      </c>
      <c r="W22" s="3">
        <v>1766</v>
      </c>
      <c r="X22" s="27">
        <f t="shared" si="0"/>
        <v>54882</v>
      </c>
    </row>
    <row r="23" spans="1:24" x14ac:dyDescent="0.3">
      <c r="A23" s="3">
        <v>100</v>
      </c>
      <c r="B23" s="3">
        <v>40</v>
      </c>
      <c r="C23" s="3">
        <v>250</v>
      </c>
      <c r="D23" s="3">
        <v>11</v>
      </c>
      <c r="E23" s="3">
        <v>3</v>
      </c>
      <c r="F23" s="3">
        <v>15</v>
      </c>
      <c r="G23" s="3">
        <v>6.0999999999999999E-2</v>
      </c>
      <c r="H23" s="3">
        <v>0.71199999999999997</v>
      </c>
      <c r="I23" s="3">
        <v>0.68</v>
      </c>
      <c r="J23" s="3">
        <v>0.65800000000000003</v>
      </c>
      <c r="K23" s="3">
        <v>0.58799999999999997</v>
      </c>
      <c r="L23" s="3">
        <v>7.0999999999999994E-2</v>
      </c>
      <c r="M23" s="3">
        <v>0.26900000000000002</v>
      </c>
      <c r="N23" s="3">
        <v>64490</v>
      </c>
      <c r="O23" s="3">
        <v>9940</v>
      </c>
      <c r="P23" s="3">
        <v>3739.98</v>
      </c>
      <c r="Q23" s="3">
        <v>1510.02</v>
      </c>
      <c r="R23" s="3">
        <v>570.928</v>
      </c>
      <c r="S23" s="3">
        <v>269.072</v>
      </c>
      <c r="T23" s="3">
        <v>2533.9</v>
      </c>
      <c r="U23" s="3">
        <v>1316.1</v>
      </c>
      <c r="V23" s="3">
        <v>6</v>
      </c>
      <c r="W23" s="3">
        <v>1770</v>
      </c>
      <c r="X23" s="27">
        <f t="shared" si="0"/>
        <v>54550</v>
      </c>
    </row>
    <row r="24" spans="1:24" x14ac:dyDescent="0.3">
      <c r="A24" s="3">
        <v>100</v>
      </c>
      <c r="B24" s="3">
        <v>40</v>
      </c>
      <c r="C24" s="3">
        <v>250</v>
      </c>
      <c r="D24" s="3">
        <v>12</v>
      </c>
      <c r="E24" s="3">
        <v>3</v>
      </c>
      <c r="F24" s="3">
        <v>15</v>
      </c>
      <c r="G24" s="3">
        <v>6.6000000000000003E-2</v>
      </c>
      <c r="H24" s="3">
        <v>0.71599999999999997</v>
      </c>
      <c r="I24" s="3">
        <v>0.68200000000000005</v>
      </c>
      <c r="J24" s="3">
        <v>0.60599999999999998</v>
      </c>
      <c r="K24" s="3">
        <v>0.59399999999999997</v>
      </c>
      <c r="L24" s="3">
        <v>7.2999999999999995E-2</v>
      </c>
      <c r="M24" s="3">
        <v>0.309</v>
      </c>
      <c r="N24" s="3">
        <v>64839</v>
      </c>
      <c r="O24" s="3">
        <v>10290</v>
      </c>
      <c r="P24" s="3">
        <v>3757.5129999999999</v>
      </c>
      <c r="Q24" s="3">
        <v>1492.4870000000001</v>
      </c>
      <c r="R24" s="3">
        <v>573.149</v>
      </c>
      <c r="S24" s="3">
        <v>266.851</v>
      </c>
      <c r="T24" s="3">
        <v>2544.5210000000002</v>
      </c>
      <c r="U24" s="3">
        <v>1655.479</v>
      </c>
      <c r="V24" s="3">
        <v>6</v>
      </c>
      <c r="W24" s="3">
        <v>1778</v>
      </c>
      <c r="X24" s="27">
        <f t="shared" si="0"/>
        <v>54549</v>
      </c>
    </row>
    <row r="25" spans="1:24" x14ac:dyDescent="0.3">
      <c r="A25" s="3">
        <v>100</v>
      </c>
      <c r="B25" s="3">
        <v>40</v>
      </c>
      <c r="C25" s="3">
        <v>250</v>
      </c>
      <c r="D25" s="3">
        <v>10</v>
      </c>
      <c r="E25" s="3">
        <v>4</v>
      </c>
      <c r="F25" s="3">
        <v>15</v>
      </c>
      <c r="G25" s="3">
        <v>7.0000000000000007E-2</v>
      </c>
      <c r="H25" s="3">
        <v>0.71099999999999997</v>
      </c>
      <c r="I25" s="3">
        <v>0.50700000000000001</v>
      </c>
      <c r="J25" s="3">
        <v>0.72199999999999998</v>
      </c>
      <c r="K25" s="3">
        <v>0.59199999999999997</v>
      </c>
      <c r="L25" s="3">
        <v>7.3999999999999996E-2</v>
      </c>
      <c r="M25" s="3">
        <v>0.182</v>
      </c>
      <c r="N25" s="3">
        <v>64343</v>
      </c>
      <c r="O25" s="3">
        <v>9870</v>
      </c>
      <c r="P25" s="3">
        <v>3730.4009999999998</v>
      </c>
      <c r="Q25" s="3">
        <v>1519.5989999999999</v>
      </c>
      <c r="R25" s="3">
        <v>568.39400000000001</v>
      </c>
      <c r="S25" s="3">
        <v>551.60599999999999</v>
      </c>
      <c r="T25" s="3">
        <v>2526.8679999999999</v>
      </c>
      <c r="U25" s="3">
        <v>973.13199999999995</v>
      </c>
      <c r="V25" s="3">
        <v>5</v>
      </c>
      <c r="W25" s="3">
        <v>1763</v>
      </c>
      <c r="X25" s="27">
        <f t="shared" si="0"/>
        <v>54473</v>
      </c>
    </row>
    <row r="26" spans="1:24" x14ac:dyDescent="0.3">
      <c r="A26" s="3">
        <v>100</v>
      </c>
      <c r="B26" s="3">
        <v>40</v>
      </c>
      <c r="C26" s="3">
        <v>250</v>
      </c>
      <c r="D26" s="3">
        <v>11</v>
      </c>
      <c r="E26" s="3">
        <v>4</v>
      </c>
      <c r="F26" s="3">
        <v>15</v>
      </c>
      <c r="G26" s="3">
        <v>4.9000000000000002E-2</v>
      </c>
      <c r="H26" s="3">
        <v>0.71199999999999997</v>
      </c>
      <c r="I26" s="3">
        <v>0.50900000000000001</v>
      </c>
      <c r="J26" s="3">
        <v>0.65700000000000003</v>
      </c>
      <c r="K26" s="3">
        <v>0.57599999999999996</v>
      </c>
      <c r="L26" s="3">
        <v>6.6000000000000003E-2</v>
      </c>
      <c r="M26" s="3">
        <v>0.24199999999999999</v>
      </c>
      <c r="N26" s="3">
        <v>64457</v>
      </c>
      <c r="O26" s="3">
        <v>10220</v>
      </c>
      <c r="P26" s="3">
        <v>3736.172</v>
      </c>
      <c r="Q26" s="3">
        <v>1513.828</v>
      </c>
      <c r="R26" s="3">
        <v>569.89499999999998</v>
      </c>
      <c r="S26" s="3">
        <v>550.10500000000002</v>
      </c>
      <c r="T26" s="3">
        <v>2529.6280000000002</v>
      </c>
      <c r="U26" s="3">
        <v>1320.3720000000001</v>
      </c>
      <c r="V26" s="3">
        <v>3</v>
      </c>
      <c r="W26" s="3">
        <v>1767</v>
      </c>
      <c r="X26" s="27">
        <f t="shared" si="0"/>
        <v>54237</v>
      </c>
    </row>
    <row r="27" spans="1:24" x14ac:dyDescent="0.3">
      <c r="A27" s="3">
        <v>100</v>
      </c>
      <c r="B27" s="3">
        <v>40</v>
      </c>
      <c r="C27" s="3">
        <v>250</v>
      </c>
      <c r="D27" s="3">
        <v>12</v>
      </c>
      <c r="E27" s="3">
        <v>4</v>
      </c>
      <c r="F27" s="3">
        <v>15</v>
      </c>
      <c r="G27" s="3">
        <v>4.9000000000000002E-2</v>
      </c>
      <c r="H27" s="3">
        <v>0.71699999999999997</v>
      </c>
      <c r="I27" s="3">
        <v>0.51400000000000001</v>
      </c>
      <c r="J27" s="3">
        <v>0.60799999999999998</v>
      </c>
      <c r="K27" s="3">
        <v>0.57999999999999996</v>
      </c>
      <c r="L27" s="3">
        <v>6.6000000000000003E-2</v>
      </c>
      <c r="M27" s="3">
        <v>0.27900000000000003</v>
      </c>
      <c r="N27" s="3">
        <v>65040</v>
      </c>
      <c r="O27" s="3">
        <v>10570</v>
      </c>
      <c r="P27" s="3">
        <v>3762.299</v>
      </c>
      <c r="Q27" s="3">
        <v>1487.701</v>
      </c>
      <c r="R27" s="3">
        <v>575.14099999999996</v>
      </c>
      <c r="S27" s="3">
        <v>544.85900000000004</v>
      </c>
      <c r="T27" s="3">
        <v>2552.9870000000001</v>
      </c>
      <c r="U27" s="3">
        <v>1647.0129999999999</v>
      </c>
      <c r="V27" s="3">
        <v>2</v>
      </c>
      <c r="W27" s="3">
        <v>1783</v>
      </c>
      <c r="X27" s="27">
        <f t="shared" si="0"/>
        <v>54470</v>
      </c>
    </row>
    <row r="28" spans="1:24" x14ac:dyDescent="0.3">
      <c r="A28" s="3">
        <v>100</v>
      </c>
      <c r="B28" s="3">
        <v>40</v>
      </c>
      <c r="C28" s="3">
        <v>250</v>
      </c>
      <c r="D28" s="3">
        <v>10</v>
      </c>
      <c r="E28" s="3">
        <v>5</v>
      </c>
      <c r="F28" s="3">
        <v>15</v>
      </c>
      <c r="G28" s="3">
        <v>6.9000000000000006E-2</v>
      </c>
      <c r="H28" s="3">
        <v>0.71699999999999997</v>
      </c>
      <c r="I28" s="3">
        <v>0.40899999999999997</v>
      </c>
      <c r="J28" s="3">
        <v>0.72699999999999998</v>
      </c>
      <c r="K28" s="3">
        <v>0.59599999999999997</v>
      </c>
      <c r="L28" s="3">
        <v>7.3999999999999996E-2</v>
      </c>
      <c r="M28" s="3">
        <v>0.182</v>
      </c>
      <c r="N28" s="3">
        <v>64623</v>
      </c>
      <c r="O28" s="3">
        <v>10150</v>
      </c>
      <c r="P28" s="3">
        <v>3766.14</v>
      </c>
      <c r="Q28" s="3">
        <v>1483.86</v>
      </c>
      <c r="R28" s="3">
        <v>572.06600000000003</v>
      </c>
      <c r="S28" s="3">
        <v>827.93399999999997</v>
      </c>
      <c r="T28" s="3">
        <v>2542.7800000000002</v>
      </c>
      <c r="U28" s="3">
        <v>957.22</v>
      </c>
      <c r="V28" s="3">
        <v>7</v>
      </c>
      <c r="W28" s="3">
        <v>1776</v>
      </c>
      <c r="X28" s="27">
        <f t="shared" si="0"/>
        <v>54473</v>
      </c>
    </row>
    <row r="29" spans="1:24" x14ac:dyDescent="0.3">
      <c r="A29" s="3">
        <v>100</v>
      </c>
      <c r="B29" s="3">
        <v>40</v>
      </c>
      <c r="C29" s="3">
        <v>250</v>
      </c>
      <c r="D29" s="3">
        <v>11</v>
      </c>
      <c r="E29" s="3">
        <v>5</v>
      </c>
      <c r="F29" s="3">
        <v>15</v>
      </c>
      <c r="G29" s="3">
        <v>5.0999999999999997E-2</v>
      </c>
      <c r="H29" s="3">
        <v>0.71499999999999997</v>
      </c>
      <c r="I29" s="3">
        <v>0.41</v>
      </c>
      <c r="J29" s="3">
        <v>0.66200000000000003</v>
      </c>
      <c r="K29" s="3">
        <v>0.57899999999999996</v>
      </c>
      <c r="L29" s="3">
        <v>6.7000000000000004E-2</v>
      </c>
      <c r="M29" s="3">
        <v>0.23799999999999999</v>
      </c>
      <c r="N29" s="3">
        <v>64778</v>
      </c>
      <c r="O29" s="3">
        <v>10500</v>
      </c>
      <c r="P29" s="3">
        <v>3753.9290000000001</v>
      </c>
      <c r="Q29" s="3">
        <v>1496.0709999999999</v>
      </c>
      <c r="R29" s="3">
        <v>573.92399999999998</v>
      </c>
      <c r="S29" s="3">
        <v>826.07600000000002</v>
      </c>
      <c r="T29" s="3">
        <v>2546.8850000000002</v>
      </c>
      <c r="U29" s="3">
        <v>1303.115</v>
      </c>
      <c r="V29" s="3">
        <v>3</v>
      </c>
      <c r="W29" s="3">
        <v>1777</v>
      </c>
      <c r="X29" s="27">
        <f t="shared" si="0"/>
        <v>54278</v>
      </c>
    </row>
    <row r="30" spans="1:24" s="1" customFormat="1" x14ac:dyDescent="0.3">
      <c r="A30" s="25">
        <v>100</v>
      </c>
      <c r="B30" s="25">
        <v>40</v>
      </c>
      <c r="C30" s="25">
        <v>250</v>
      </c>
      <c r="D30" s="25">
        <v>12</v>
      </c>
      <c r="E30" s="25">
        <v>5</v>
      </c>
      <c r="F30" s="25">
        <v>15</v>
      </c>
      <c r="G30" s="25">
        <v>5.3999999999999999E-2</v>
      </c>
      <c r="H30" s="25">
        <v>0.71699999999999997</v>
      </c>
      <c r="I30" s="25">
        <v>0.40899999999999997</v>
      </c>
      <c r="J30" s="25">
        <v>0.60599999999999998</v>
      </c>
      <c r="K30" s="25">
        <v>0.57999999999999996</v>
      </c>
      <c r="L30" s="25">
        <v>6.8000000000000005E-2</v>
      </c>
      <c r="M30" s="25">
        <v>0.28100000000000003</v>
      </c>
      <c r="N30" s="25">
        <v>64699</v>
      </c>
      <c r="O30" s="25">
        <v>10850</v>
      </c>
      <c r="P30" s="25">
        <v>3765.3139999999999</v>
      </c>
      <c r="Q30" s="25">
        <v>1484.6859999999999</v>
      </c>
      <c r="R30" s="25">
        <v>572.67700000000002</v>
      </c>
      <c r="S30" s="25">
        <v>827.32299999999998</v>
      </c>
      <c r="T30" s="25">
        <v>2545.1460000000002</v>
      </c>
      <c r="U30" s="25">
        <v>1654.854</v>
      </c>
      <c r="V30" s="25">
        <v>4</v>
      </c>
      <c r="W30" s="25">
        <v>1776</v>
      </c>
      <c r="X30" s="26">
        <f t="shared" si="0"/>
        <v>53849</v>
      </c>
    </row>
  </sheetData>
  <mergeCells count="2">
    <mergeCell ref="D2:U2"/>
    <mergeCell ref="A1:W1"/>
  </mergeCells>
  <pageMargins left="0.7" right="0.7" top="0.75" bottom="0.75" header="0.3" footer="0.3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Optimum</vt:lpstr>
      <vt:lpstr>Szenario Service</vt:lpstr>
      <vt:lpstr>Szenario Dishes</vt:lpstr>
      <vt:lpstr>Szenario Ressource</vt:lpstr>
      <vt:lpstr>Optimum!Print_Area</vt:lpstr>
      <vt:lpstr>'Szenario Dishes'!Print_Area</vt:lpstr>
      <vt:lpstr>'Szenario Ressource'!Print_Area</vt:lpstr>
      <vt:lpstr>'Szenario Service'!Print_Area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ubaumann .ch</dc:creator>
  <cp:lastModifiedBy>ubaumann .ch</cp:lastModifiedBy>
  <cp:lastPrinted>2013-05-24T15:13:06Z</cp:lastPrinted>
  <dcterms:created xsi:type="dcterms:W3CDTF">2013-05-24T13:03:21Z</dcterms:created>
  <dcterms:modified xsi:type="dcterms:W3CDTF">2013-05-24T15:14:07Z</dcterms:modified>
</cp:coreProperties>
</file>