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실무프로젝트\01_ZOOZOO총회\"/>
    </mc:Choice>
  </mc:AlternateContent>
  <xr:revisionPtr revIDLastSave="0" documentId="13_ncr:1_{F0E43C57-E5CA-40EC-BDE1-521E35D59CB4}" xr6:coauthVersionLast="47" xr6:coauthVersionMax="47" xr10:uidLastSave="{00000000-0000-0000-0000-000000000000}"/>
  <bookViews>
    <workbookView xWindow="720" yWindow="612" windowWidth="17280" windowHeight="11388" activeTab="1" xr2:uid="{00000000-000D-0000-FFFF-FFFF00000000}"/>
  </bookViews>
  <sheets>
    <sheet name="표지" sheetId="7" r:id="rId1"/>
    <sheet name="개정이력" sheetId="8" r:id="rId2"/>
    <sheet name="기능정의·명세서" sheetId="9" r:id="rId3"/>
    <sheet name="9 CODE" sheetId="6" r:id="rId4"/>
    <sheet name="기능정의·명세서(예시)" sheetId="5" r:id="rId5"/>
  </sheets>
  <definedNames>
    <definedName name="_xlnm._FilterDatabase" localSheetId="4" hidden="1">'기능정의·명세서(예시)'!$B$3:$Q$56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9" l="1"/>
  <c r="B19" i="9"/>
  <c r="B11" i="9"/>
  <c r="B12" i="9"/>
  <c r="B13" i="9"/>
  <c r="B47" i="9" l="1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7" i="9"/>
  <c r="B16" i="9"/>
  <c r="B15" i="9"/>
  <c r="B14" i="9"/>
  <c r="B10" i="9"/>
  <c r="B9" i="9"/>
  <c r="B8" i="9"/>
  <c r="B7" i="9"/>
  <c r="B6" i="9"/>
  <c r="B5" i="9"/>
  <c r="B4" i="9"/>
  <c r="B18" i="8" l="1"/>
  <c r="B17" i="8"/>
  <c r="B16" i="8"/>
  <c r="B15" i="8"/>
  <c r="B14" i="8"/>
  <c r="B13" i="8"/>
  <c r="B12" i="8"/>
  <c r="B11" i="8"/>
  <c r="B10" i="8"/>
  <c r="B9" i="8"/>
  <c r="B8" i="8"/>
  <c r="B7" i="8"/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</calcChain>
</file>

<file path=xl/sharedStrings.xml><?xml version="1.0" encoding="utf-8"?>
<sst xmlns="http://schemas.openxmlformats.org/spreadsheetml/2006/main" count="584" uniqueCount="293">
  <si>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</si>
  <si>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</si>
  <si>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</si>
  <si>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</si>
  <si>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</si>
  <si>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</si>
  <si>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</si>
  <si>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</si>
  <si>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</si>
  <si>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변경구분</t>
    <phoneticPr fontId="2" type="noConversion"/>
  </si>
  <si>
    <t>변경일자</t>
    <phoneticPr fontId="2" type="noConversion"/>
  </si>
  <si>
    <t>삭제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</si>
  <si>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</si>
  <si>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</si>
  <si>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</si>
  <si>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</si>
  <si>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</si>
  <si>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</si>
  <si>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</si>
  <si>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</si>
  <si>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</si>
  <si>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</si>
  <si>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</si>
  <si>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</si>
  <si>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</si>
  <si>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1.01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</si>
  <si>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</si>
  <si>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</si>
  <si>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</si>
  <si>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기능정의·명세서</t>
    <phoneticPr fontId="2" type="noConversion"/>
  </si>
  <si>
    <t>요구사항정의·명세서 기반 최초 기능 정의</t>
    <phoneticPr fontId="2" type="noConversion"/>
  </si>
  <si>
    <t>요구사항정의·명세서 기반 최초 기능 명세화</t>
    <phoneticPr fontId="2" type="noConversion"/>
  </si>
  <si>
    <t>SMT-001</t>
    <phoneticPr fontId="2" type="noConversion"/>
  </si>
  <si>
    <t>SMT-002</t>
  </si>
  <si>
    <t>SMT-003</t>
  </si>
  <si>
    <t>SMT-004</t>
  </si>
  <si>
    <t>SMT-005</t>
  </si>
  <si>
    <t>SMT-006</t>
  </si>
  <si>
    <t>SMT-007</t>
  </si>
  <si>
    <t>SMT-008</t>
  </si>
  <si>
    <t>SMT-009</t>
  </si>
  <si>
    <t>SMT-010</t>
  </si>
  <si>
    <t>SMT-011</t>
  </si>
  <si>
    <t>SMT-012</t>
  </si>
  <si>
    <t>SMT-013</t>
  </si>
  <si>
    <t>SMT-014</t>
  </si>
  <si>
    <t>SMT-015</t>
  </si>
  <si>
    <t>SMT-016</t>
  </si>
  <si>
    <t>SMT-017</t>
  </si>
  <si>
    <t>SMT-018</t>
  </si>
  <si>
    <t>SMT-019</t>
  </si>
  <si>
    <t>SMT-020</t>
  </si>
  <si>
    <t>SMT-021</t>
  </si>
  <si>
    <t>SMT-022</t>
  </si>
  <si>
    <t>SMT-023</t>
  </si>
  <si>
    <t>SMT-024</t>
  </si>
  <si>
    <t>SMT-025</t>
  </si>
  <si>
    <t>SMT-026</t>
  </si>
  <si>
    <t>SMT-027</t>
  </si>
  <si>
    <t>MENU
ID</t>
    <phoneticPr fontId="2" type="noConversion"/>
  </si>
  <si>
    <t>MENU
Lv.1</t>
    <phoneticPr fontId="2" type="noConversion"/>
  </si>
  <si>
    <t>MENU
Lv.2</t>
  </si>
  <si>
    <t>MENU
Lv.3</t>
  </si>
  <si>
    <t>메뉴별 기능 명세</t>
    <phoneticPr fontId="2" type="noConversion"/>
  </si>
  <si>
    <t>요구사항
ID1</t>
    <phoneticPr fontId="2" type="noConversion"/>
  </si>
  <si>
    <t>요구사항
ID2</t>
  </si>
  <si>
    <t>요구사항
ID3</t>
  </si>
  <si>
    <t>요구사항
ID4</t>
  </si>
  <si>
    <t>요구사항
ID5</t>
  </si>
  <si>
    <t>* Gate</t>
  </si>
  <si>
    <t>로그인</t>
  </si>
  <si>
    <t>아이디/비밀번호 찾기</t>
  </si>
  <si>
    <t>휴면회원 해제</t>
  </si>
  <si>
    <t>회원가입</t>
  </si>
  <si>
    <t>홈</t>
  </si>
  <si>
    <t>베스트</t>
  </si>
  <si>
    <t>직무연수</t>
  </si>
  <si>
    <t>자율연수</t>
  </si>
  <si>
    <t>테마연수</t>
  </si>
  <si>
    <t>이벤트</t>
  </si>
  <si>
    <t>나의강의실</t>
  </si>
  <si>
    <t>나의 연수 현황</t>
  </si>
  <si>
    <t>에듀데스크 홈</t>
  </si>
  <si>
    <t>강의실</t>
  </si>
  <si>
    <t>과제</t>
  </si>
  <si>
    <t>시험</t>
  </si>
  <si>
    <t>출석고사</t>
  </si>
  <si>
    <t>성적조회</t>
  </si>
  <si>
    <t>통합게시판</t>
  </si>
  <si>
    <t>수강 연기 신청</t>
  </si>
  <si>
    <t>증명서 발급</t>
  </si>
  <si>
    <t>마이페이지</t>
  </si>
  <si>
    <t>마이페이지 홈</t>
  </si>
  <si>
    <t>결제정보</t>
  </si>
  <si>
    <t>결제 내역</t>
  </si>
  <si>
    <t>환불 내역</t>
  </si>
  <si>
    <t>장바구니</t>
  </si>
  <si>
    <t>찜과정</t>
  </si>
  <si>
    <t>배송정보</t>
  </si>
  <si>
    <t>배송내역</t>
  </si>
  <si>
    <t>활동정보</t>
  </si>
  <si>
    <t>나의 상담 내역</t>
  </si>
  <si>
    <t>연수 후기/활용기</t>
  </si>
  <si>
    <t>혜택정보</t>
  </si>
  <si>
    <t>포인트 현황</t>
  </si>
  <si>
    <t>쿠폰 현황</t>
  </si>
  <si>
    <t>단체정보</t>
  </si>
  <si>
    <t>연수안내</t>
  </si>
  <si>
    <t>취소/환불</t>
  </si>
  <si>
    <t>포인트/혜택</t>
  </si>
  <si>
    <t>연수자료실</t>
  </si>
  <si>
    <t>고객지원</t>
  </si>
  <si>
    <t>고객지원 홈</t>
  </si>
  <si>
    <t>공지사항</t>
  </si>
  <si>
    <t>문의게시판 (Q&amp;A)</t>
  </si>
  <si>
    <t>진행 중인 이벤트</t>
  </si>
  <si>
    <t>종료된 이벤트</t>
  </si>
  <si>
    <t>연수원 소개</t>
  </si>
  <si>
    <t>* 설정</t>
  </si>
  <si>
    <t>로그인/로그아웃 설정</t>
  </si>
  <si>
    <t>자동로그인 설정</t>
  </si>
  <si>
    <t>3G/WIFI 설정</t>
  </si>
  <si>
    <t>개인 정보 수정</t>
  </si>
  <si>
    <t>맞춤 화면 설정</t>
  </si>
  <si>
    <t>알람제어</t>
  </si>
  <si>
    <t>버전체크</t>
  </si>
  <si>
    <t>고객센터</t>
  </si>
  <si>
    <t>1차</t>
  </si>
  <si>
    <t xml:space="preserve">아이디/패스워드 로그인 인터페이스. </t>
  </si>
  <si>
    <t>아이디/비밀번호 찾기 모바일 인터페이스. 휴대폰 인증 번호로 찾기. 이메일 찾기 지원. 
휴대폰 인증 번호로 찾기 시도 시 인증번호 후킹 지원 (기술 확인 필요)</t>
  </si>
  <si>
    <t>휴면회원 해제 안내 정보 및 해제 인터페이스 지원. 웹 및 모바일 계정 해제 정보 동기화</t>
  </si>
  <si>
    <t xml:space="preserve">모바일 회원가입 지원. </t>
  </si>
  <si>
    <t>좌/우 스크롤 인터페이스 주제별 페이지 (베스트/직무연수/자율연수/테마연수/이벤트) 분리 구성.
상단 Native 영역 Left 메뉴 호출/통합검색/새 소식 기능 지원
하단 Native 영역 바로수강/나의연수현황/결제·배송/단체정보 바로가기 퀵 메뉴 지원</t>
  </si>
  <si>
    <t>T2 메인 베스트 과정 모바일 디자인 최적화 반영. 결제 진행 페이지 연계</t>
  </si>
  <si>
    <t>T2 직무연수 모바일 디자인 최적화 반영. 4학점/3학점/2학점/1학점/집합 연수 조회 및 신청. 결제 진행 페이지 연계</t>
  </si>
  <si>
    <t>T2 자율연수 모바일 디자인 최적화 반영. 온라인/오프라인/무료 연수 조회 및 신청. 결제 진행 페이지 연계</t>
  </si>
  <si>
    <t>T2 테마연수 모바일 디자인 최적화 반영. 결제 진행 페이지 연계</t>
  </si>
  <si>
    <t>T2 진행 중인 이벤트 모바일 디자인 최적화 반영. T2_SMT_042 와 정보 구성 동일</t>
  </si>
  <si>
    <t>대기/진행/종료 연수 목록 조회. NEIS 지명번호 변경. 복습과정 재수강 및 교재신청. 신청 시도 시 결제 진행 페이지 연계</t>
  </si>
  <si>
    <t>선택된 과정 학습유형별 진행 상황 노출 모바일 대쉬보드 형태로 구성.</t>
  </si>
  <si>
    <t>진행 차시 정보 최소화 노출 및 이전 최종 수강차시 이어보기 수강 지원. 성찰노트 게시글 등록 기능</t>
  </si>
  <si>
    <t xml:space="preserve">텍스트 등록 제출 방식 구현. </t>
  </si>
  <si>
    <t xml:space="preserve">진행 시험 상세 정보 및 일정 정보 조회. </t>
  </si>
  <si>
    <t>출석 고사 상세 정보 및 일정/위치 조회. 위치기반 출석고사장 찾기</t>
  </si>
  <si>
    <t>T2 성적조회 웹 정보 모바일 최적화 UI 적용</t>
  </si>
  <si>
    <t>통합게시판 게시글 조회/등록/수정/삭제 기능. 웹 및 모바일 게시글 정보 동기화</t>
  </si>
  <si>
    <t>수강 연기 신청 (연기과정 선택 및 희망 기수/차수 선택 인터페이스) 및 기 신청 정보 조회. 웹 및 모바일 정보 동기화.</t>
  </si>
  <si>
    <t>증명서 이미지 조회</t>
  </si>
  <si>
    <t>결제/배송/활동/혜택 모바일 대쉬보드 레이아웃</t>
  </si>
  <si>
    <t>결제 내역 조회 및 거래명세서, 신용카드 전표, 현금영수증 이미지 저장 기능</t>
  </si>
  <si>
    <t>환불 취소 및 환불 정보 조회</t>
  </si>
  <si>
    <t>신청하기 시도 시 결제 진행 페이지 연계. 무통장 입금 및 가상 계좌 지원</t>
  </si>
  <si>
    <t xml:space="preserve">찜 과정 신청하기 시도 시 결제 진행 페이지 연계. 웹 및 모바일 찜 과정 정보 동기화. </t>
  </si>
  <si>
    <t>교재 배송 정보 조회 및 배송 조회 어플리케이션 연동 (미설치 시 구글스토어 설치페이지 이동) 지원</t>
  </si>
  <si>
    <t>사용자 게시 Q&amp;A 게시글 조회/등록/수정/삭제 기능. 웹 및 모바일 Q&amp;A 게시글 정보 동기화.</t>
  </si>
  <si>
    <t>사용자 게시 연수 후기/활용기 게시글 조회/등록/수정/삭제 기능. 웹 및 모바일 게시글 정보 동기화</t>
  </si>
  <si>
    <t>포인트 현황 조회</t>
  </si>
  <si>
    <t>쿠폰 현황 조회</t>
  </si>
  <si>
    <t>소속 단체 조회 및 단체 구성/단체 신청 기능. 개인 단체(B2C) 아이디/이름/전화번호 조회 및 추가/등록/삭제 기능</t>
  </si>
  <si>
    <t>T2 직무연수 웹 안내 정보 모바일 디자인 최적화 반영</t>
  </si>
  <si>
    <t>T2 자율연수 웹 안내 정보 모바일 디자인 최적화 반영</t>
  </si>
  <si>
    <t>T2 취소/환불 웹 안내 정보 모바일 디자인 최적화 반영</t>
  </si>
  <si>
    <t>T2 포인트/혜택 웹 안내 정보 모바일 디자인 최적화 반영</t>
  </si>
  <si>
    <t>T2 연수자료실 정보 (연수안내공문/단체신청서/수강연기신청원/교육부인가서/연수지명번호개선) 조회 및 다운로드</t>
  </si>
  <si>
    <t>협의 필요</t>
  </si>
  <si>
    <t>연수 후기/활용기 게시글 조회/등록/수정/삭제 기능. 웹 및 모바일 게시글 정보 동기화</t>
  </si>
  <si>
    <t>연수 후기/활용기 게시글 조회/등록/수정/삭제 기능. 웹 및 모바일 게시글 동기화</t>
  </si>
  <si>
    <t>공지사항 조회</t>
  </si>
  <si>
    <t>모바일 Q&amp;A 등록/조회/수정/삭제 지원. 모바일 및 웹 게시글 정보 동기화</t>
  </si>
  <si>
    <t>T2 진행 중인 이벤트 모바일 디자인 최적화 반영</t>
  </si>
  <si>
    <t>T2 종료된 이벤트 모바일 디자인 최적화 반영</t>
  </si>
  <si>
    <t>T2 연수원 소개 하위 정보 간소화 통합 (연수원소개/인사말/찾아오시는 길). 모바일 디자인 최적화 반영</t>
  </si>
  <si>
    <t>계정 정보 로그인/로그아웃 설정 변경</t>
  </si>
  <si>
    <t>자동로그인 설정 변경</t>
  </si>
  <si>
    <t>강의 콘텐츠 재생 시 3G 기반 재생 허용 여부 설정</t>
  </si>
  <si>
    <t>개인정보 설정 변경. 웹 및 모바일 변경 정보 동기화</t>
  </si>
  <si>
    <t>Push 알림 수신 여부 설정. (통합알림/수강독려알림/공지·이벤트/소속학교알림)</t>
  </si>
  <si>
    <t>현재 버전 확인 및 기준 버전 이하 시 구글 스토어 설치페이지 이동 지원</t>
  </si>
  <si>
    <t>추가</t>
    <phoneticPr fontId="2" type="noConversion"/>
  </si>
  <si>
    <t>고객센터 기본 정보 표시(이메일, 전화번호-전화번호 터치 시 자동 전화걸기 적용), 고객센터 터치 시 고객센터 메뉴 홈으로 이동</t>
    <phoneticPr fontId="2" type="noConversion"/>
  </si>
  <si>
    <t>프로그램
유형</t>
    <phoneticPr fontId="2" type="noConversion"/>
  </si>
  <si>
    <t>Native</t>
  </si>
  <si>
    <t>Web App</t>
  </si>
  <si>
    <t>비고</t>
    <phoneticPr fontId="2" type="noConversion"/>
  </si>
  <si>
    <t>공인인증서 로그인 제외 (2차)</t>
  </si>
  <si>
    <t>요구사항 'EQ-FUN-019' '마이핀' 관련 사항 협의 필요.</t>
  </si>
  <si>
    <t>첨부 파일 기능 제외.</t>
  </si>
  <si>
    <t>시험 응시 기능 제외</t>
  </si>
  <si>
    <t>삭제</t>
    <phoneticPr fontId="2" type="noConversion"/>
  </si>
  <si>
    <t>소셜 계정 간편 회원 가입 제외</t>
    <phoneticPr fontId="2" type="noConversion"/>
  </si>
  <si>
    <t>###선택 (### 추천) 연수분야 (사용자 설정) 중 사용자 선택에 따라 모바일 홈 콘텐츠 노출 반영</t>
  </si>
  <si>
    <t>###추천 과정에 대한 상세 정책 추가 협의 필요.</t>
  </si>
  <si>
    <t>프로젝트명</t>
    <phoneticPr fontId="2" type="noConversion"/>
  </si>
  <si>
    <t>프로젝트명</t>
    <phoneticPr fontId="2" type="noConversion"/>
  </si>
  <si>
    <t>생성일자</t>
    <phoneticPr fontId="2" type="noConversion"/>
  </si>
  <si>
    <t>Activity</t>
    <phoneticPr fontId="2" type="noConversion"/>
  </si>
  <si>
    <t>*gate</t>
  </si>
  <si>
    <t>아이디/비밀번호</t>
  </si>
  <si>
    <t>투자성향 진단</t>
  </si>
  <si>
    <t>홈</t>
    <phoneticPr fontId="2" type="noConversion"/>
  </si>
  <si>
    <t>2021.08.17 (월)</t>
  </si>
  <si>
    <t>2021.08.17 (월)</t>
    <phoneticPr fontId="2" type="noConversion"/>
  </si>
  <si>
    <t>주식시세 예측 알고리즘 개발</t>
    <phoneticPr fontId="2" type="noConversion"/>
  </si>
  <si>
    <t>2021.08.17(월)</t>
    <phoneticPr fontId="2" type="noConversion"/>
  </si>
  <si>
    <t>1차</t>
    <phoneticPr fontId="2" type="noConversion"/>
  </si>
  <si>
    <t>나의 종목추천</t>
    <phoneticPr fontId="2" type="noConversion"/>
  </si>
  <si>
    <t>마이 페이지</t>
    <phoneticPr fontId="2" type="noConversion"/>
  </si>
  <si>
    <t>시작하기</t>
    <phoneticPr fontId="2" type="noConversion"/>
  </si>
  <si>
    <t>결과보기</t>
    <phoneticPr fontId="2" type="noConversion"/>
  </si>
  <si>
    <t>수치 조절형 문항</t>
    <phoneticPr fontId="2" type="noConversion"/>
  </si>
  <si>
    <t>SIR-001</t>
    <phoneticPr fontId="2" type="noConversion"/>
  </si>
  <si>
    <t>SIR-101</t>
    <phoneticPr fontId="2" type="noConversion"/>
  </si>
  <si>
    <t>SFR-201</t>
    <phoneticPr fontId="2" type="noConversion"/>
  </si>
  <si>
    <t>SIR-301</t>
    <phoneticPr fontId="2" type="noConversion"/>
  </si>
  <si>
    <t>SIR-401</t>
    <phoneticPr fontId="2" type="noConversion"/>
  </si>
  <si>
    <t>어플 설치 시 보이는 첫 화면</t>
    <phoneticPr fontId="2" type="noConversion"/>
  </si>
  <si>
    <t>아이디/비밀번호 로그인 인터페이스</t>
    <phoneticPr fontId="2" type="noConversion"/>
  </si>
  <si>
    <t>아이디/비밀번호 찾기
이메일 찾기 지원 (기술 확인 필요)</t>
    <phoneticPr fontId="2" type="noConversion"/>
  </si>
  <si>
    <t>메뉴탭 색깔 진하게 바꾸기</t>
    <phoneticPr fontId="2" type="noConversion"/>
  </si>
  <si>
    <t>메뉴탭 색깔 진하게 바꾸기
이용가이드(스와이프 기능)
처음 어플을 대하는 사람들에게 자세한 소개 및 서비스 소개</t>
    <phoneticPr fontId="2" type="noConversion"/>
  </si>
  <si>
    <t>선택형 문항</t>
    <phoneticPr fontId="2" type="noConversion"/>
  </si>
  <si>
    <t>서술형 문항</t>
    <phoneticPr fontId="2" type="noConversion"/>
  </si>
  <si>
    <t>투자성향분석을 위한 설문조사 시작
결과 슬롯 다 찼을시 팝업 안내("슬롯이 가득 찼습니다. 슬롯을 비워주세요")
좌/우 화면전환 인터페이스(이전,다음)</t>
    <phoneticPr fontId="2" type="noConversion"/>
  </si>
  <si>
    <t>드래그로 수치 조절 가능
단계별로 선택할 수 있는 버튼
ex)원금 보장, 몇%
좌/우 화면전환 인터페이스(이전,다음)
답변 미제출시 안내 팝업</t>
    <phoneticPr fontId="2" type="noConversion"/>
  </si>
  <si>
    <t>2개 중에 선택
좌/우 화면전환 인터페이스(이전,다음)
답변 미제출시 안내 팝업</t>
    <phoneticPr fontId="2" type="noConversion"/>
  </si>
  <si>
    <t>숫자만 입력
투자가능 금액, 목표 금액 입력
좌/우 화면전환 인터페이스(이전,다음)
답변 미제출시 안내 팝업
제출하기 선택시 결과보기 페이지로 연계</t>
    <phoneticPr fontId="2" type="noConversion"/>
  </si>
  <si>
    <t>결과 슬롯</t>
    <phoneticPr fontId="2" type="noConversion"/>
  </si>
  <si>
    <t>슬롯 3칸(투자 성향 결과 기록)
선택시 해당 투자성향 설명 페이지로 연계</t>
    <phoneticPr fontId="2" type="noConversion"/>
  </si>
  <si>
    <t>빈 슬롯 or 저장된 슬롯 3칸
선택시 해당 투자성향에 맞는 종목 추천 페이지로 연계</t>
    <phoneticPr fontId="2" type="noConversion"/>
  </si>
  <si>
    <t>추천 종목 예상 주가 시세 그래프
(주기 선택 표현 가능, 예상 주가와 현재 주가 동시에 보여주기)
추천 매수가/매도가
설정아이콘:슬롯변경기능</t>
    <phoneticPr fontId="2" type="noConversion"/>
  </si>
  <si>
    <t>종목 상세 그래프</t>
    <phoneticPr fontId="2" type="noConversion"/>
  </si>
  <si>
    <t>종목 분석 리포트</t>
    <phoneticPr fontId="2" type="noConversion"/>
  </si>
  <si>
    <t>핵심키워드 추출 및 표시
주가,뉴스,성장성,수익성,밸류에이션,배당 정보 표시 기준 마련 및 표현</t>
    <phoneticPr fontId="2" type="noConversion"/>
  </si>
  <si>
    <t>로그아웃</t>
    <phoneticPr fontId="2" type="noConversion"/>
  </si>
  <si>
    <t>슬롯보관함</t>
    <phoneticPr fontId="2" type="noConversion"/>
  </si>
  <si>
    <t>설문조사 기반 절대안정/안정/안정,수익/수익/고수익 추구형 투자성향 매칭
공유하기 기능(링크보내기)</t>
    <phoneticPr fontId="2" type="noConversion"/>
  </si>
  <si>
    <t>아이디,비밀번호,닉네임, 이메일 주소 등 개인정보 입력</t>
    <phoneticPr fontId="2" type="noConversion"/>
  </si>
  <si>
    <t>프로필 편집</t>
    <phoneticPr fontId="2" type="noConversion"/>
  </si>
  <si>
    <t>회원정보 편집</t>
    <phoneticPr fontId="2" type="noConversion"/>
  </si>
  <si>
    <t>닉네임.이메일,비밀번호 변경 가능
사진 등록</t>
    <phoneticPr fontId="2" type="noConversion"/>
  </si>
  <si>
    <t>*gate 페이지로 연계</t>
    <phoneticPr fontId="2" type="noConversion"/>
  </si>
  <si>
    <t>회원정보 편집 페이지로 연계</t>
    <phoneticPr fontId="2" type="noConversion"/>
  </si>
  <si>
    <t>결과 슬롯 페이지로 연계</t>
    <phoneticPr fontId="2" type="noConversion"/>
  </si>
  <si>
    <t>SIR-002</t>
    <phoneticPr fontId="2" type="noConversion"/>
  </si>
  <si>
    <t>SER-001</t>
    <phoneticPr fontId="2" type="noConversion"/>
  </si>
  <si>
    <t>DAR-001</t>
    <phoneticPr fontId="2" type="noConversion"/>
  </si>
  <si>
    <t>SIR-202</t>
    <phoneticPr fontId="2" type="noConversion"/>
  </si>
  <si>
    <t>SFR-202</t>
  </si>
  <si>
    <t>SFR-203</t>
  </si>
  <si>
    <t>SFR-204</t>
  </si>
  <si>
    <t>SFR-205</t>
  </si>
  <si>
    <t>SFR-206</t>
  </si>
  <si>
    <t>SIR-302</t>
  </si>
  <si>
    <t>SIR-303</t>
  </si>
  <si>
    <t>SIR-304</t>
  </si>
  <si>
    <t>SIR-404</t>
  </si>
  <si>
    <t>SIR-405</t>
  </si>
  <si>
    <t>SFR-403</t>
    <phoneticPr fontId="2" type="noConversion"/>
  </si>
  <si>
    <t>SIR-402</t>
    <phoneticPr fontId="2" type="noConversion"/>
  </si>
  <si>
    <t>SIR-403</t>
    <phoneticPr fontId="2" type="noConversion"/>
  </si>
  <si>
    <t>SFR-001</t>
    <phoneticPr fontId="2" type="noConversion"/>
  </si>
  <si>
    <t>SFR-002</t>
    <phoneticPr fontId="2" type="noConversion"/>
  </si>
  <si>
    <t>SFR-003</t>
  </si>
  <si>
    <t>SFR-004</t>
  </si>
  <si>
    <t>SFR-005</t>
  </si>
  <si>
    <t>SFR-006</t>
  </si>
  <si>
    <t>SFR-007</t>
  </si>
  <si>
    <t>SFR-008</t>
  </si>
  <si>
    <t>SFR-009</t>
  </si>
  <si>
    <t>SFR-010</t>
  </si>
  <si>
    <t>SFR-011</t>
  </si>
  <si>
    <t>SFR-012</t>
  </si>
  <si>
    <t>SFR-013</t>
  </si>
  <si>
    <t>SFR-014</t>
  </si>
  <si>
    <t>SFR-015</t>
  </si>
  <si>
    <t>SFR-016</t>
  </si>
  <si>
    <t>SFR-017</t>
  </si>
  <si>
    <t>SFR-018</t>
  </si>
  <si>
    <t>SFR-019</t>
  </si>
  <si>
    <t>SFR-020</t>
  </si>
  <si>
    <t>SFR-021</t>
  </si>
  <si>
    <t>SFR-022</t>
  </si>
  <si>
    <t>REQ-002</t>
  </si>
  <si>
    <t>REQ-003</t>
  </si>
  <si>
    <t>REQ-004</t>
  </si>
  <si>
    <t>REQ-005</t>
  </si>
  <si>
    <t>REQ-006</t>
  </si>
  <si>
    <t>REQ-007</t>
  </si>
  <si>
    <t>REQ-009</t>
  </si>
  <si>
    <t>REQ-008</t>
  </si>
  <si>
    <t>REQ-001</t>
  </si>
  <si>
    <t>REQ-010</t>
    <phoneticPr fontId="2" type="noConversion"/>
  </si>
  <si>
    <t>5조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</si>
</sst>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.mm\.dd\(aaa\)"/>
    <numFmt numFmtId="177" formatCode="yy\.mm\.dd\(aaa\)"/>
    <numFmt numFmtId="178" formatCode="&quot;기능정의·명세서 :  &quot;@"/>
  </numFmts>
  <fonts count="3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sz val="10"/>
      <color rgb="FF0070C0"/>
      <name val="KoPub돋움체 Light"/>
      <family val="3"/>
      <charset val="129"/>
    </font>
    <font>
      <strike/>
      <sz val="10"/>
      <color theme="1"/>
      <name val="KoPub돋움체 Light"/>
      <family val="3"/>
      <charset val="129"/>
    </font>
    <font>
      <sz val="10"/>
      <color rgb="FFFF0000"/>
      <name val="KoPub돋움체 Light"/>
      <family val="3"/>
      <charset val="129"/>
    </font>
    <font>
      <sz val="10"/>
      <color rgb="FF000000"/>
      <name val="KoPub돋움체 Light"/>
      <family val="3"/>
      <charset val="129"/>
    </font>
    <font>
      <i/>
      <sz val="28"/>
      <name val="KoPub돋움체 Bold"/>
      <family val="3"/>
      <charset val="129"/>
    </font>
    <font>
      <i/>
      <sz val="11"/>
      <name val="KoPub돋움체 Light"/>
      <family val="3"/>
      <charset val="129"/>
    </font>
    <font>
      <b/>
      <i/>
      <sz val="18"/>
      <color theme="0"/>
      <name val="KoPub돋움체 Bold"/>
      <family val="3"/>
      <charset val="129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11" fillId="2" borderId="2" xfId="1" applyNumberFormat="1" applyFont="1" applyFill="1" applyBorder="1" applyAlignment="1" applyProtection="1">
      <alignment horizontal="left" vertical="center" indent="1"/>
      <protection locked="0"/>
    </xf>
    <xf numFmtId="0" fontId="11" fillId="2" borderId="15" xfId="1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>
      <alignment vertical="center"/>
    </xf>
    <xf numFmtId="0" fontId="11" fillId="0" borderId="0" xfId="0" applyFont="1" applyFill="1" applyAlignment="1">
      <alignment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14" fontId="14" fillId="5" borderId="9" xfId="0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177" fontId="17" fillId="0" borderId="0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 wrapText="1"/>
    </xf>
    <xf numFmtId="177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readingOrder="1"/>
    </xf>
    <xf numFmtId="0" fontId="14" fillId="5" borderId="3" xfId="0" applyFont="1" applyFill="1" applyBorder="1" applyAlignment="1">
      <alignment horizontal="center" vertical="center" wrapText="1"/>
    </xf>
    <xf numFmtId="176" fontId="9" fillId="0" borderId="20" xfId="0" applyNumberFormat="1" applyFont="1" applyFill="1" applyBorder="1" applyAlignment="1" applyProtection="1">
      <alignment horizontal="center" vertical="center"/>
      <protection locked="0"/>
    </xf>
    <xf numFmtId="49" fontId="9" fillId="0" borderId="20" xfId="0" applyNumberFormat="1" applyFont="1" applyFill="1" applyBorder="1" applyAlignment="1" applyProtection="1">
      <alignment horizontal="center" vertical="center"/>
      <protection locked="0"/>
    </xf>
    <xf numFmtId="14" fontId="9" fillId="0" borderId="20" xfId="0" applyNumberFormat="1" applyFont="1" applyFill="1" applyBorder="1" applyAlignment="1" applyProtection="1">
      <alignment horizontal="center" vertical="center"/>
      <protection locked="0"/>
    </xf>
    <xf numFmtId="176" fontId="9" fillId="0" borderId="24" xfId="0" applyNumberFormat="1" applyFont="1" applyFill="1" applyBorder="1" applyAlignment="1" applyProtection="1">
      <alignment horizontal="center" vertical="center"/>
      <protection locked="0"/>
    </xf>
    <xf numFmtId="49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176" fontId="9" fillId="0" borderId="27" xfId="0" applyNumberFormat="1" applyFont="1" applyFill="1" applyBorder="1" applyAlignment="1" applyProtection="1">
      <alignment horizontal="center" vertical="center"/>
      <protection locked="0"/>
    </xf>
    <xf numFmtId="49" fontId="9" fillId="0" borderId="27" xfId="0" applyNumberFormat="1" applyFont="1" applyFill="1" applyBorder="1" applyAlignment="1" applyProtection="1">
      <alignment horizontal="center" vertical="center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77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Fill="1" applyBorder="1" applyAlignment="1">
      <alignment horizontal="left" vertical="center" wrapText="1"/>
    </xf>
    <xf numFmtId="177" fontId="9" fillId="0" borderId="0" xfId="0" applyNumberFormat="1" applyFont="1" applyFill="1" applyAlignment="1">
      <alignment horizontal="left" vertical="center" wrapText="1"/>
    </xf>
    <xf numFmtId="0" fontId="4" fillId="2" borderId="0" xfId="1" applyFont="1" applyFill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4" fillId="2" borderId="0" xfId="1" applyFont="1" applyFill="1" applyAlignment="1">
      <alignment horizontal="right" vertical="center" wrapText="1"/>
    </xf>
    <xf numFmtId="0" fontId="10" fillId="2" borderId="12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2" fillId="2" borderId="0" xfId="1" applyFont="1" applyFill="1" applyBorder="1" applyAlignment="1">
      <alignment horizontal="left" vertical="center" indent="2"/>
    </xf>
    <xf numFmtId="0" fontId="26" fillId="2" borderId="0" xfId="1" applyFont="1" applyFill="1" applyBorder="1" applyAlignment="1">
      <alignment horizontal="left" vertical="center" wrapText="1" indent="2"/>
    </xf>
    <xf numFmtId="0" fontId="27" fillId="2" borderId="13" xfId="1" applyFont="1" applyFill="1" applyBorder="1" applyAlignment="1" applyProtection="1">
      <alignment horizontal="left" vertical="center" wrapText="1" indent="1"/>
      <protection locked="0"/>
    </xf>
    <xf numFmtId="0" fontId="27" fillId="2" borderId="12" xfId="1" applyFont="1" applyFill="1" applyBorder="1" applyAlignment="1" applyProtection="1">
      <alignment horizontal="left" vertical="center" wrapText="1" indent="1"/>
      <protection locked="0"/>
    </xf>
    <xf numFmtId="0" fontId="11" fillId="2" borderId="2" xfId="1" applyFont="1" applyFill="1" applyBorder="1" applyAlignment="1" applyProtection="1">
      <alignment horizontal="left" vertical="center" wrapText="1" indent="1"/>
      <protection locked="0"/>
    </xf>
    <xf numFmtId="0" fontId="11" fillId="2" borderId="1" xfId="1" applyFont="1" applyFill="1" applyBorder="1" applyAlignment="1" applyProtection="1">
      <alignment horizontal="left" vertical="center" wrapText="1" indent="1"/>
      <protection locked="0"/>
    </xf>
    <xf numFmtId="0" fontId="11" fillId="2" borderId="2" xfId="1" applyFont="1" applyFill="1" applyBorder="1" applyAlignment="1" applyProtection="1">
      <alignment horizontal="left" vertical="center" indent="1"/>
      <protection locked="0"/>
    </xf>
    <xf numFmtId="0" fontId="11" fillId="2" borderId="1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Alignment="1">
      <alignment horizontal="left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9" fillId="0" borderId="21" xfId="0" applyFont="1" applyFill="1" applyBorder="1" applyAlignment="1" applyProtection="1">
      <alignment horizontal="left" vertical="center" wrapText="1"/>
      <protection locked="0"/>
    </xf>
    <xf numFmtId="0" fontId="9" fillId="0" borderId="22" xfId="0" applyFont="1" applyFill="1" applyBorder="1" applyAlignment="1" applyProtection="1">
      <alignment horizontal="left" vertical="center" wrapText="1"/>
      <protection locked="0"/>
    </xf>
    <xf numFmtId="0" fontId="9" fillId="0" borderId="23" xfId="0" applyFont="1" applyFill="1" applyBorder="1" applyAlignment="1" applyProtection="1">
      <alignment horizontal="left" vertical="center" wrapText="1"/>
      <protection locked="0"/>
    </xf>
    <xf numFmtId="0" fontId="9" fillId="0" borderId="25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26" xfId="0" applyFont="1" applyFill="1" applyBorder="1" applyAlignment="1" applyProtection="1">
      <alignment horizontal="left" vertical="center" wrapText="1"/>
      <protection locked="0"/>
    </xf>
    <xf numFmtId="0" fontId="9" fillId="0" borderId="25" xfId="0" quotePrefix="1" applyFont="1" applyFill="1" applyBorder="1" applyAlignment="1" applyProtection="1">
      <alignment horizontal="left" vertical="center" wrapText="1"/>
      <protection locked="0"/>
    </xf>
    <xf numFmtId="0" fontId="9" fillId="0" borderId="1" xfId="0" quotePrefix="1" applyFont="1" applyFill="1" applyBorder="1" applyAlignment="1" applyProtection="1">
      <alignment horizontal="left" vertical="center" wrapText="1"/>
      <protection locked="0"/>
    </xf>
    <xf numFmtId="0" fontId="9" fillId="0" borderId="26" xfId="0" quotePrefix="1" applyFont="1" applyFill="1" applyBorder="1" applyAlignment="1" applyProtection="1">
      <alignment horizontal="left" vertical="center" wrapText="1"/>
      <protection locked="0"/>
    </xf>
    <xf numFmtId="0" fontId="9" fillId="0" borderId="28" xfId="0" quotePrefix="1" applyFont="1" applyFill="1" applyBorder="1" applyAlignment="1" applyProtection="1">
      <alignment vertical="center" wrapText="1"/>
      <protection locked="0"/>
    </xf>
    <xf numFmtId="0" fontId="9" fillId="0" borderId="29" xfId="0" quotePrefix="1" applyFont="1" applyFill="1" applyBorder="1" applyAlignment="1" applyProtection="1">
      <alignment vertical="center" wrapText="1"/>
      <protection locked="0"/>
    </xf>
    <xf numFmtId="0" fontId="9" fillId="0" borderId="30" xfId="0" quotePrefix="1" applyFont="1" applyFill="1" applyBorder="1" applyAlignment="1" applyProtection="1">
      <alignment vertical="center" wrapText="1"/>
      <protection locked="0"/>
    </xf>
    <xf numFmtId="178" fontId="28" fillId="4" borderId="17" xfId="0" applyNumberFormat="1" applyFont="1" applyFill="1" applyBorder="1" applyAlignment="1">
      <alignment horizontal="center" vertical="center" wrapText="1"/>
    </xf>
    <xf numFmtId="178" fontId="28" fillId="4" borderId="18" xfId="0" applyNumberFormat="1" applyFont="1" applyFill="1" applyBorder="1" applyAlignment="1">
      <alignment horizontal="center" vertical="center" wrapText="1"/>
    </xf>
    <xf numFmtId="178" fontId="28" fillId="4" borderId="19" xfId="0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78" fontId="28" fillId="4" borderId="31" xfId="0" applyNumberFormat="1" applyFont="1" applyFill="1" applyBorder="1" applyAlignment="1">
      <alignment horizontal="center" vertical="center" wrapText="1"/>
    </xf>
    <xf numFmtId="178" fontId="16" fillId="4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_요구사항정의서" xfId="1" xr:uid="{00000000-0005-0000-0000-000001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 xr9:uid="{00000000-0011-0000-FFFF-FFFF00000000}">
      <tableStyleElement type="wholeTable" dxfId="41"/>
      <tableStyleElement type="headerRow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669553</xdr:colOff>
      <xdr:row>9</xdr:row>
      <xdr:rowOff>0</xdr:rowOff>
    </xdr:from>
    <xdr:to>
      <xdr:col>4</xdr:col>
      <xdr:colOff>669553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6399793" y="4732020"/>
          <a:ext cx="0" cy="529602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995DF80-A756-4B87-9E8B-120C598A0DA3}"/>
            </a:ext>
          </a:extLst>
        </xdr:cNvPr>
        <xdr:cNvSpPr/>
      </xdr:nvSpPr>
      <xdr:spPr>
        <a:xfrm>
          <a:off x="365760" y="1524000"/>
          <a:ext cx="180000" cy="138684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4</xdr:col>
      <xdr:colOff>2346383</xdr:colOff>
      <xdr:row>0</xdr:row>
      <xdr:rowOff>279615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6623" y="250166"/>
          <a:ext cx="1694675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_요구사항4" displayName="TB_요구사항4" ref="B3:Q47" totalsRowShown="0" headerRowDxfId="38" dataDxfId="37">
  <autoFilter ref="B3:Q47" xr:uid="{00000000-0009-0000-0100-000003000000}"/>
  <tableColumns count="16">
    <tableColumn id="1" xr3:uid="{00000000-0010-0000-0000-000001000000}" name="No" dataDxfId="36">
      <calculatedColumnFormula>ROW()-3</calculatedColumnFormula>
    </tableColumn>
    <tableColumn id="2" xr3:uid="{00000000-0010-0000-0000-000002000000}" name="MENU_x000a_ID" dataDxfId="35"/>
    <tableColumn id="3" xr3:uid="{00000000-0010-0000-0000-000003000000}" name="MENU_x000a_Lv.1" dataDxfId="34"/>
    <tableColumn id="18" xr3:uid="{00000000-0010-0000-0000-000012000000}" name="MENU_x000a_Lv.2" dataDxfId="33"/>
    <tableColumn id="22" xr3:uid="{00000000-0010-0000-0000-000016000000}" name="MENU_x000a_Lv.3" dataDxfId="32"/>
    <tableColumn id="5" xr3:uid="{00000000-0010-0000-0000-000005000000}" name="메뉴별 기능 명세" dataDxfId="31"/>
    <tableColumn id="7" xr3:uid="{00000000-0010-0000-0000-000007000000}" name="개발_x000a_범위" dataDxfId="30"/>
    <tableColumn id="8" xr3:uid="{00000000-0010-0000-0000-000008000000}" name="변경_x000a_구분" dataDxfId="29"/>
    <tableColumn id="10" xr3:uid="{00000000-0010-0000-0000-00000A000000}" name="변경일자" dataDxfId="28"/>
    <tableColumn id="11" xr3:uid="{00000000-0010-0000-0000-00000B000000}" name="프로그램_x000a_유형" dataDxfId="27"/>
    <tableColumn id="23" xr3:uid="{00000000-0010-0000-0000-000017000000}" name="비고" dataDxfId="26"/>
    <tableColumn id="15" xr3:uid="{00000000-0010-0000-0000-00000F000000}" name="요구사항_x000a_ID1" dataDxfId="25"/>
    <tableColumn id="14" xr3:uid="{00000000-0010-0000-0000-00000E000000}" name="요구사항_x000a_ID2" dataDxfId="24"/>
    <tableColumn id="13" xr3:uid="{00000000-0010-0000-0000-00000D000000}" name="요구사항_x000a_ID3" dataDxfId="23"/>
    <tableColumn id="17" xr3:uid="{00000000-0010-0000-0000-000011000000}" name="요구사항_x000a_ID4" dataDxfId="22"/>
    <tableColumn id="16" xr3:uid="{00000000-0010-0000-0000-000010000000}" name="요구사항_x000a_ID5" dataDxfId="21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CODE01" displayName="TB_CODE01" ref="B2:B7" totalsRowShown="0" headerRowDxfId="20" dataDxfId="19">
  <autoFilter ref="B2:B7" xr:uid="{00000000-0009-0000-0100-000002000000}"/>
  <tableColumns count="1">
    <tableColumn id="1" xr3:uid="{00000000-0010-0000-0100-000001000000}" name="변경구분" dataDxfId="18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_요구사항" displayName="TB_요구사항" ref="B3:Q56" totalsRowShown="0" headerRowDxfId="17" dataDxfId="16">
  <autoFilter ref="B3:Q56" xr:uid="{00000000-0009-0000-0100-000001000000}"/>
  <tableColumns count="16">
    <tableColumn id="1" xr3:uid="{00000000-0010-0000-0200-000001000000}" name="No" dataDxfId="15">
      <calculatedColumnFormula>ROW()-3</calculatedColumnFormula>
    </tableColumn>
    <tableColumn id="2" xr3:uid="{00000000-0010-0000-0200-000002000000}" name="MENU_x000a_ID" dataDxfId="14"/>
    <tableColumn id="3" xr3:uid="{00000000-0010-0000-0200-000003000000}" name="MENU_x000a_Lv.1" dataDxfId="13"/>
    <tableColumn id="18" xr3:uid="{00000000-0010-0000-0200-000012000000}" name="MENU_x000a_Lv.2" dataDxfId="12"/>
    <tableColumn id="22" xr3:uid="{00000000-0010-0000-0200-000016000000}" name="MENU_x000a_Lv.3" dataDxfId="11"/>
    <tableColumn id="5" xr3:uid="{00000000-0010-0000-0200-000005000000}" name="메뉴별 기능 명세" dataDxfId="10"/>
    <tableColumn id="7" xr3:uid="{00000000-0010-0000-0200-000007000000}" name="개발_x000a_범위" dataDxfId="9"/>
    <tableColumn id="8" xr3:uid="{00000000-0010-0000-0200-000008000000}" name="변경_x000a_구분" dataDxfId="8"/>
    <tableColumn id="10" xr3:uid="{00000000-0010-0000-0200-00000A000000}" name="변경일자" dataDxfId="7"/>
    <tableColumn id="11" xr3:uid="{00000000-0010-0000-0200-00000B000000}" name="프로그램_x000a_유형" dataDxfId="6"/>
    <tableColumn id="23" xr3:uid="{00000000-0010-0000-0200-000017000000}" name="비고" dataDxfId="5"/>
    <tableColumn id="15" xr3:uid="{00000000-0010-0000-0200-00000F000000}" name="요구사항_x000a_ID1" dataDxfId="4"/>
    <tableColumn id="14" xr3:uid="{00000000-0010-0000-0200-00000E000000}" name="요구사항_x000a_ID2" dataDxfId="3"/>
    <tableColumn id="13" xr3:uid="{00000000-0010-0000-0200-00000D000000}" name="요구사항_x000a_ID3" dataDxfId="2"/>
    <tableColumn id="17" xr3:uid="{00000000-0010-0000-0200-000011000000}" name="요구사항_x000a_ID4" dataDxfId="1"/>
    <tableColumn id="16" xr3:uid="{00000000-0010-0000-0200-000010000000}" name="요구사항_x000a_ID5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opLeftCell="A4" workbookViewId="0">
      <selection activeCell="D12" sqref="D12"/>
    </sheetView>
  </sheetViews>
  <sheetFormatPr defaultColWidth="0" defaultRowHeight="17.399999999999999" customHeight="1" zeroHeight="1"/>
  <cols>
    <col min="1" max="1" width="4.796875" style="3" customWidth="1"/>
    <col min="2" max="2" width="18.796875" style="3" customWidth="1"/>
    <col min="3" max="4" width="25.796875" style="3" customWidth="1"/>
    <col min="5" max="5" width="52.796875" style="2" customWidth="1"/>
    <col min="6" max="6" width="4.796875" style="2" customWidth="1"/>
    <col min="7" max="7" width="0" style="3" hidden="1" customWidth="1"/>
    <col min="8" max="16384" width="10.796875" style="3" hidden="1"/>
  </cols>
  <sheetData>
    <row r="1" spans="1:5" ht="41.4" customHeight="1">
      <c r="A1" s="54"/>
      <c r="B1" s="55"/>
      <c r="C1" s="55"/>
      <c r="D1" s="55"/>
    </row>
    <row r="2" spans="1:5" ht="40.049999999999997" customHeight="1">
      <c r="A2" s="2"/>
      <c r="B2" s="67" t="s">
        <v>29</v>
      </c>
      <c r="C2" s="67"/>
      <c r="D2" s="67"/>
      <c r="E2" s="67"/>
    </row>
    <row r="3" spans="1:5" ht="70.05" customHeight="1">
      <c r="A3" s="56"/>
      <c r="B3" s="68" t="s">
        <v>192</v>
      </c>
      <c r="C3" s="68"/>
      <c r="D3" s="68"/>
      <c r="E3" s="68"/>
    </row>
    <row r="4" spans="1:5" ht="40.049999999999997" customHeight="1">
      <c r="A4" s="2"/>
      <c r="B4" s="2"/>
      <c r="C4" s="2"/>
      <c r="D4" s="2"/>
    </row>
    <row r="5" spans="1:5" ht="60" customHeight="1" thickBot="1">
      <c r="A5" s="2"/>
      <c r="B5" s="2"/>
      <c r="C5" s="2"/>
      <c r="D5" s="2"/>
    </row>
    <row r="6" spans="1:5" ht="45" customHeight="1">
      <c r="A6" s="2"/>
      <c r="B6" s="57" t="s">
        <v>14</v>
      </c>
      <c r="C6" s="69" t="s">
        <v>202</v>
      </c>
      <c r="D6" s="70"/>
    </row>
    <row r="7" spans="1:5" ht="25.95" customHeight="1">
      <c r="A7" s="2"/>
      <c r="B7" s="58" t="s">
        <v>7</v>
      </c>
      <c r="C7" s="71"/>
      <c r="D7" s="72"/>
    </row>
    <row r="8" spans="1:5" ht="25.95" customHeight="1">
      <c r="A8" s="2"/>
      <c r="B8" s="59" t="s">
        <v>0</v>
      </c>
      <c r="C8" s="73" t="s">
        <v>8</v>
      </c>
      <c r="D8" s="74"/>
    </row>
    <row r="9" spans="1:5" ht="25.95" customHeight="1">
      <c r="A9" s="2"/>
      <c r="B9" s="59" t="s">
        <v>12</v>
      </c>
      <c r="C9" s="10" t="s">
        <v>203</v>
      </c>
      <c r="D9" s="10" t="s">
        <v>292</v>
      </c>
    </row>
    <row r="10" spans="1:5" ht="25.95" customHeight="1" thickBot="1">
      <c r="A10" s="4"/>
      <c r="B10" s="60" t="s">
        <v>13</v>
      </c>
      <c r="C10" s="10" t="s">
        <v>203</v>
      </c>
      <c r="D10" s="11" t="s">
        <v>292</v>
      </c>
    </row>
    <row r="11" spans="1:5" ht="10.050000000000001" customHeight="1">
      <c r="A11" s="4"/>
      <c r="B11" s="4"/>
      <c r="C11" s="4"/>
      <c r="D11" s="4"/>
    </row>
    <row r="12" spans="1:5">
      <c r="A12" s="2"/>
      <c r="B12" s="2"/>
      <c r="C12" s="2"/>
      <c r="D12" s="2"/>
    </row>
    <row r="13" spans="1:5">
      <c r="A13" s="2"/>
      <c r="B13" s="2"/>
      <c r="C13" s="2"/>
      <c r="D13" s="2"/>
    </row>
  </sheetData>
  <mergeCells count="5">
    <mergeCell ref="B2:E2"/>
    <mergeCell ref="B3:E3"/>
    <mergeCell ref="C6:D6"/>
    <mergeCell ref="C7:D7"/>
    <mergeCell ref="C8:D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zoomScale="85" zoomScaleNormal="85" workbookViewId="0">
      <selection activeCell="I9" sqref="I9"/>
    </sheetView>
  </sheetViews>
  <sheetFormatPr defaultColWidth="0" defaultRowHeight="14.4" customHeight="1" zeroHeight="1"/>
  <cols>
    <col min="1" max="1" width="1.796875" style="12" customWidth="1"/>
    <col min="2" max="2" width="6.796875" style="12" customWidth="1"/>
    <col min="3" max="3" width="13.796875" style="12" customWidth="1"/>
    <col min="4" max="4" width="8.796875" style="12" customWidth="1"/>
    <col min="5" max="5" width="14.796875" style="12" customWidth="1"/>
    <col min="6" max="6" width="18.796875" style="12" customWidth="1"/>
    <col min="7" max="7" width="20.796875" style="12" customWidth="1"/>
    <col min="8" max="8" width="18.796875" style="12" customWidth="1"/>
    <col min="9" max="10" width="13.296875" style="12" customWidth="1"/>
    <col min="11" max="11" width="1.796875" style="12" customWidth="1"/>
    <col min="12" max="16384" width="8.8984375" style="12" hidden="1"/>
  </cols>
  <sheetData>
    <row r="1" spans="2:10" s="9" customFormat="1" ht="37.5" customHeight="1">
      <c r="B1" s="94" t="s">
        <v>202</v>
      </c>
      <c r="C1" s="95"/>
      <c r="D1" s="95"/>
      <c r="E1" s="95"/>
      <c r="F1" s="95"/>
      <c r="G1" s="95"/>
      <c r="H1" s="95"/>
      <c r="I1" s="95"/>
      <c r="J1" s="96"/>
    </row>
    <row r="2" spans="2:10" s="9" customFormat="1" ht="22.05" customHeight="1">
      <c r="B2" s="97" t="s">
        <v>7</v>
      </c>
      <c r="C2" s="98"/>
      <c r="D2" s="99"/>
      <c r="E2" s="99"/>
      <c r="F2" s="99"/>
      <c r="G2" s="32" t="s">
        <v>195</v>
      </c>
      <c r="H2" s="100" t="s">
        <v>8</v>
      </c>
      <c r="I2" s="100"/>
      <c r="J2" s="101"/>
    </row>
    <row r="3" spans="2:10" s="9" customFormat="1" ht="22.05" customHeight="1" thickBot="1">
      <c r="B3" s="102" t="s">
        <v>194</v>
      </c>
      <c r="C3" s="103"/>
      <c r="D3" s="104" t="s">
        <v>201</v>
      </c>
      <c r="E3" s="104"/>
      <c r="F3" s="104"/>
      <c r="G3" s="17" t="s">
        <v>10</v>
      </c>
      <c r="H3" s="105" t="s">
        <v>201</v>
      </c>
      <c r="I3" s="105"/>
      <c r="J3" s="106"/>
    </row>
    <row r="4" spans="2:10" customFormat="1" ht="10.050000000000001" customHeight="1"/>
    <row r="5" spans="2:10" s="9" customFormat="1" ht="30.15" customHeight="1">
      <c r="B5" s="76" t="s">
        <v>5</v>
      </c>
      <c r="C5" s="77"/>
      <c r="D5" s="77"/>
      <c r="E5" s="77"/>
      <c r="F5" s="77"/>
      <c r="G5" s="77"/>
      <c r="H5" s="77"/>
      <c r="I5" s="77"/>
      <c r="J5" s="78"/>
    </row>
    <row r="6" spans="2:10" ht="21.15" customHeight="1">
      <c r="B6" s="18" t="s">
        <v>16</v>
      </c>
      <c r="C6" s="18" t="s">
        <v>1</v>
      </c>
      <c r="D6" s="18" t="s">
        <v>2</v>
      </c>
      <c r="E6" s="18" t="s">
        <v>26</v>
      </c>
      <c r="F6" s="79" t="s">
        <v>18</v>
      </c>
      <c r="G6" s="80"/>
      <c r="H6" s="81"/>
      <c r="I6" s="18" t="s">
        <v>3</v>
      </c>
      <c r="J6" s="18" t="s">
        <v>4</v>
      </c>
    </row>
    <row r="7" spans="2:10" ht="30.15" customHeight="1">
      <c r="B7" s="14">
        <f t="shared" ref="B7:B18" si="0">ROW()-6</f>
        <v>1</v>
      </c>
      <c r="C7" s="33" t="s">
        <v>201</v>
      </c>
      <c r="D7" s="34" t="s">
        <v>15</v>
      </c>
      <c r="E7" s="34" t="s">
        <v>17</v>
      </c>
      <c r="F7" s="82" t="s">
        <v>30</v>
      </c>
      <c r="G7" s="83"/>
      <c r="H7" s="84"/>
      <c r="I7" s="35" t="s">
        <v>292</v>
      </c>
      <c r="J7" s="35"/>
    </row>
    <row r="8" spans="2:10" ht="30.15" customHeight="1">
      <c r="B8" s="15">
        <f t="shared" si="0"/>
        <v>2</v>
      </c>
      <c r="C8" s="33" t="s">
        <v>201</v>
      </c>
      <c r="D8" s="37" t="s">
        <v>25</v>
      </c>
      <c r="E8" s="37" t="s">
        <v>23</v>
      </c>
      <c r="F8" s="85" t="s">
        <v>31</v>
      </c>
      <c r="G8" s="86"/>
      <c r="H8" s="87"/>
      <c r="I8" s="38" t="s">
        <v>292</v>
      </c>
      <c r="J8" s="38"/>
    </row>
    <row r="9" spans="2:10" ht="30.15" customHeight="1">
      <c r="B9" s="15">
        <f t="shared" si="0"/>
        <v>3</v>
      </c>
      <c r="C9" s="36"/>
      <c r="D9" s="37"/>
      <c r="E9" s="37"/>
      <c r="F9" s="88"/>
      <c r="G9" s="89"/>
      <c r="H9" s="90"/>
      <c r="I9" s="38"/>
      <c r="J9" s="38"/>
    </row>
    <row r="10" spans="2:10" ht="30.15" customHeight="1">
      <c r="B10" s="15">
        <f t="shared" si="0"/>
        <v>4</v>
      </c>
      <c r="C10" s="36"/>
      <c r="D10" s="37"/>
      <c r="E10" s="37"/>
      <c r="F10" s="85"/>
      <c r="G10" s="86"/>
      <c r="H10" s="87"/>
      <c r="I10" s="38"/>
      <c r="J10" s="38"/>
    </row>
    <row r="11" spans="2:10" ht="30.15" customHeight="1">
      <c r="B11" s="15">
        <f t="shared" si="0"/>
        <v>5</v>
      </c>
      <c r="C11" s="36"/>
      <c r="D11" s="37"/>
      <c r="E11" s="37"/>
      <c r="F11" s="85"/>
      <c r="G11" s="86"/>
      <c r="H11" s="87"/>
      <c r="I11" s="38"/>
      <c r="J11" s="38"/>
    </row>
    <row r="12" spans="2:10" ht="30.15" customHeight="1">
      <c r="B12" s="15">
        <f t="shared" si="0"/>
        <v>6</v>
      </c>
      <c r="C12" s="36"/>
      <c r="D12" s="37"/>
      <c r="E12" s="37"/>
      <c r="F12" s="85"/>
      <c r="G12" s="86"/>
      <c r="H12" s="87"/>
      <c r="I12" s="38"/>
      <c r="J12" s="38"/>
    </row>
    <row r="13" spans="2:10" ht="30.15" customHeight="1">
      <c r="B13" s="15">
        <f t="shared" si="0"/>
        <v>7</v>
      </c>
      <c r="C13" s="36"/>
      <c r="D13" s="37"/>
      <c r="E13" s="37"/>
      <c r="F13" s="85"/>
      <c r="G13" s="86"/>
      <c r="H13" s="87"/>
      <c r="I13" s="38"/>
      <c r="J13" s="38"/>
    </row>
    <row r="14" spans="2:10" ht="30.15" customHeight="1">
      <c r="B14" s="15">
        <f t="shared" si="0"/>
        <v>8</v>
      </c>
      <c r="C14" s="36"/>
      <c r="D14" s="37"/>
      <c r="E14" s="37"/>
      <c r="F14" s="85"/>
      <c r="G14" s="86"/>
      <c r="H14" s="87"/>
      <c r="I14" s="38"/>
      <c r="J14" s="38"/>
    </row>
    <row r="15" spans="2:10" ht="30.15" customHeight="1">
      <c r="B15" s="15">
        <f t="shared" si="0"/>
        <v>9</v>
      </c>
      <c r="C15" s="36"/>
      <c r="D15" s="37"/>
      <c r="E15" s="37"/>
      <c r="F15" s="88"/>
      <c r="G15" s="89"/>
      <c r="H15" s="90"/>
      <c r="I15" s="38"/>
      <c r="J15" s="38"/>
    </row>
    <row r="16" spans="2:10" ht="30.15" customHeight="1">
      <c r="B16" s="15">
        <f t="shared" si="0"/>
        <v>10</v>
      </c>
      <c r="C16" s="36"/>
      <c r="D16" s="37"/>
      <c r="E16" s="37"/>
      <c r="F16" s="85"/>
      <c r="G16" s="86"/>
      <c r="H16" s="87"/>
      <c r="I16" s="38"/>
      <c r="J16" s="38"/>
    </row>
    <row r="17" spans="2:10" ht="30.15" customHeight="1">
      <c r="B17" s="15">
        <f t="shared" si="0"/>
        <v>11</v>
      </c>
      <c r="C17" s="36"/>
      <c r="D17" s="37"/>
      <c r="E17" s="37"/>
      <c r="F17" s="88"/>
      <c r="G17" s="89"/>
      <c r="H17" s="90"/>
      <c r="I17" s="38"/>
      <c r="J17" s="38"/>
    </row>
    <row r="18" spans="2:10" ht="30.15" customHeight="1">
      <c r="B18" s="16">
        <f t="shared" si="0"/>
        <v>12</v>
      </c>
      <c r="C18" s="39"/>
      <c r="D18" s="40"/>
      <c r="E18" s="40"/>
      <c r="F18" s="91"/>
      <c r="G18" s="92"/>
      <c r="H18" s="93"/>
      <c r="I18" s="41"/>
      <c r="J18" s="41"/>
    </row>
    <row r="19" spans="2:10" ht="10.050000000000001" customHeight="1">
      <c r="B19" s="13"/>
      <c r="C19" s="13"/>
      <c r="D19" s="13"/>
      <c r="E19" s="13"/>
      <c r="F19" s="13"/>
    </row>
    <row r="20" spans="2:10" hidden="1">
      <c r="B20" s="75"/>
      <c r="C20" s="75"/>
      <c r="D20" s="75"/>
      <c r="E20" s="75"/>
      <c r="F20" s="75"/>
    </row>
    <row r="21" spans="2:10" hidden="1">
      <c r="B21" s="75"/>
      <c r="C21" s="75"/>
      <c r="D21" s="75"/>
      <c r="E21" s="75"/>
      <c r="F21" s="75"/>
    </row>
  </sheetData>
  <mergeCells count="23">
    <mergeCell ref="B1:J1"/>
    <mergeCell ref="B2:C2"/>
    <mergeCell ref="D2:F2"/>
    <mergeCell ref="H2:J2"/>
    <mergeCell ref="B3:C3"/>
    <mergeCell ref="D3:F3"/>
    <mergeCell ref="H3:J3"/>
    <mergeCell ref="B21:F21"/>
    <mergeCell ref="B5:J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B20:F20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9"/>
  <sheetViews>
    <sheetView topLeftCell="A10" zoomScale="85" zoomScaleNormal="85" workbookViewId="0">
      <selection activeCell="N3" sqref="N3"/>
    </sheetView>
  </sheetViews>
  <sheetFormatPr defaultColWidth="0" defaultRowHeight="17.399999999999999" outlineLevelCol="1"/>
  <cols>
    <col min="1" max="1" width="1.796875" customWidth="1"/>
    <col min="2" max="2" width="5.796875" customWidth="1"/>
    <col min="3" max="3" width="10.59765625" style="1" customWidth="1"/>
    <col min="4" max="6" width="14.59765625" style="1" customWidth="1"/>
    <col min="7" max="7" width="65.59765625" bestFit="1" customWidth="1"/>
    <col min="8" max="9" width="9.59765625" bestFit="1" customWidth="1"/>
    <col min="10" max="10" width="15.296875" bestFit="1" customWidth="1"/>
    <col min="11" max="11" width="13.19921875" bestFit="1" customWidth="1"/>
    <col min="12" max="12" width="10.296875" customWidth="1"/>
    <col min="13" max="17" width="13" bestFit="1" customWidth="1" outlineLevel="1"/>
    <col min="18" max="18" width="13.296875" customWidth="1"/>
    <col min="19" max="25" width="0" hidden="1" customWidth="1"/>
    <col min="26" max="16384" width="8.8984375" hidden="1"/>
  </cols>
  <sheetData>
    <row r="1" spans="2:17" ht="34.799999999999997" customHeight="1">
      <c r="B1" s="107" t="s">
        <v>193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</row>
    <row r="3" spans="2:17" s="1" customFormat="1" ht="36" customHeight="1">
      <c r="B3" s="19" t="s">
        <v>6</v>
      </c>
      <c r="C3" s="20" t="s">
        <v>59</v>
      </c>
      <c r="D3" s="20" t="s">
        <v>60</v>
      </c>
      <c r="E3" s="20" t="s">
        <v>61</v>
      </c>
      <c r="F3" s="20" t="s">
        <v>62</v>
      </c>
      <c r="G3" s="19" t="s">
        <v>63</v>
      </c>
      <c r="H3" s="20" t="s">
        <v>27</v>
      </c>
      <c r="I3" s="20" t="s">
        <v>28</v>
      </c>
      <c r="J3" s="19" t="s">
        <v>10</v>
      </c>
      <c r="K3" s="20" t="s">
        <v>180</v>
      </c>
      <c r="L3" s="20" t="s">
        <v>183</v>
      </c>
      <c r="M3" s="42" t="s">
        <v>64</v>
      </c>
      <c r="N3" s="42" t="s">
        <v>65</v>
      </c>
      <c r="O3" s="42" t="s">
        <v>66</v>
      </c>
      <c r="P3" s="42" t="s">
        <v>67</v>
      </c>
      <c r="Q3" s="42" t="s">
        <v>68</v>
      </c>
    </row>
    <row r="4" spans="2:17">
      <c r="B4" s="24">
        <f t="shared" ref="B4:B47" si="0">ROW()-3</f>
        <v>1</v>
      </c>
      <c r="C4" s="24" t="s">
        <v>260</v>
      </c>
      <c r="D4" s="47" t="s">
        <v>196</v>
      </c>
      <c r="E4" s="61"/>
      <c r="F4" s="47"/>
      <c r="G4" s="25" t="s">
        <v>215</v>
      </c>
      <c r="H4" s="26" t="s">
        <v>204</v>
      </c>
      <c r="I4" s="24" t="s">
        <v>20</v>
      </c>
      <c r="J4" s="50" t="s">
        <v>201</v>
      </c>
      <c r="K4" s="50" t="s">
        <v>182</v>
      </c>
      <c r="L4" s="65" t="s">
        <v>210</v>
      </c>
      <c r="M4" s="65" t="s">
        <v>290</v>
      </c>
      <c r="N4" s="27"/>
      <c r="O4" s="27"/>
      <c r="P4" s="27"/>
      <c r="Q4" s="27"/>
    </row>
    <row r="5" spans="2:17">
      <c r="B5" s="24">
        <f t="shared" si="0"/>
        <v>2</v>
      </c>
      <c r="C5" s="24" t="s">
        <v>261</v>
      </c>
      <c r="D5" s="47"/>
      <c r="E5" s="61" t="s">
        <v>70</v>
      </c>
      <c r="F5" s="47"/>
      <c r="G5" s="25" t="s">
        <v>216</v>
      </c>
      <c r="H5" s="24" t="s">
        <v>204</v>
      </c>
      <c r="I5" s="24" t="s">
        <v>20</v>
      </c>
      <c r="J5" s="50" t="s">
        <v>201</v>
      </c>
      <c r="K5" s="50" t="s">
        <v>182</v>
      </c>
      <c r="L5" s="65" t="s">
        <v>243</v>
      </c>
      <c r="M5" s="65" t="s">
        <v>282</v>
      </c>
      <c r="N5" s="27"/>
      <c r="O5" s="27"/>
      <c r="P5" s="27"/>
      <c r="Q5" s="27"/>
    </row>
    <row r="6" spans="2:17" ht="26.4">
      <c r="B6" s="24">
        <f t="shared" si="0"/>
        <v>3</v>
      </c>
      <c r="C6" s="24" t="s">
        <v>262</v>
      </c>
      <c r="D6" s="47"/>
      <c r="E6" s="61"/>
      <c r="F6" s="47" t="s">
        <v>197</v>
      </c>
      <c r="G6" s="25" t="s">
        <v>217</v>
      </c>
      <c r="H6" s="26" t="s">
        <v>127</v>
      </c>
      <c r="I6" s="24" t="s">
        <v>20</v>
      </c>
      <c r="J6" s="50" t="s">
        <v>200</v>
      </c>
      <c r="K6" s="50" t="s">
        <v>182</v>
      </c>
      <c r="L6" s="65" t="s">
        <v>244</v>
      </c>
      <c r="M6" s="65" t="s">
        <v>282</v>
      </c>
      <c r="N6" s="27"/>
      <c r="O6" s="27"/>
      <c r="P6" s="27"/>
      <c r="Q6" s="27"/>
    </row>
    <row r="7" spans="2:17" ht="26.4">
      <c r="B7" s="24">
        <f t="shared" si="0"/>
        <v>4</v>
      </c>
      <c r="C7" s="24" t="s">
        <v>263</v>
      </c>
      <c r="D7" s="47"/>
      <c r="E7" s="63"/>
      <c r="F7" s="61" t="s">
        <v>73</v>
      </c>
      <c r="G7" s="25" t="s">
        <v>236</v>
      </c>
      <c r="H7" s="24" t="s">
        <v>127</v>
      </c>
      <c r="I7" s="24" t="s">
        <v>20</v>
      </c>
      <c r="J7" s="50" t="s">
        <v>200</v>
      </c>
      <c r="K7" s="50" t="s">
        <v>182</v>
      </c>
      <c r="L7" s="65" t="s">
        <v>245</v>
      </c>
      <c r="M7" s="65" t="s">
        <v>282</v>
      </c>
      <c r="N7" s="28"/>
      <c r="O7" s="28"/>
      <c r="P7" s="28"/>
      <c r="Q7" s="28"/>
    </row>
    <row r="8" spans="2:17" ht="52.8">
      <c r="B8" s="24">
        <f t="shared" si="0"/>
        <v>5</v>
      </c>
      <c r="C8" s="24" t="s">
        <v>264</v>
      </c>
      <c r="D8" s="47" t="s">
        <v>199</v>
      </c>
      <c r="E8" s="62"/>
      <c r="F8" s="48"/>
      <c r="G8" s="25" t="s">
        <v>219</v>
      </c>
      <c r="H8" s="26" t="s">
        <v>127</v>
      </c>
      <c r="I8" s="24" t="s">
        <v>20</v>
      </c>
      <c r="J8" s="50" t="s">
        <v>200</v>
      </c>
      <c r="K8" s="50" t="s">
        <v>182</v>
      </c>
      <c r="L8" s="65" t="s">
        <v>211</v>
      </c>
      <c r="M8" s="65" t="s">
        <v>283</v>
      </c>
      <c r="N8" s="30"/>
      <c r="O8" s="30"/>
      <c r="P8" s="30"/>
      <c r="Q8" s="30"/>
    </row>
    <row r="9" spans="2:17">
      <c r="B9" s="24">
        <f t="shared" si="0"/>
        <v>6</v>
      </c>
      <c r="C9" s="24" t="s">
        <v>265</v>
      </c>
      <c r="D9" s="47" t="s">
        <v>198</v>
      </c>
      <c r="E9" s="61"/>
      <c r="F9" s="47"/>
      <c r="G9" s="25" t="s">
        <v>218</v>
      </c>
      <c r="H9" s="26" t="s">
        <v>127</v>
      </c>
      <c r="I9" s="24" t="s">
        <v>20</v>
      </c>
      <c r="J9" s="50" t="s">
        <v>200</v>
      </c>
      <c r="K9" s="50" t="s">
        <v>182</v>
      </c>
      <c r="L9" s="65" t="s">
        <v>246</v>
      </c>
      <c r="M9" s="66" t="s">
        <v>284</v>
      </c>
      <c r="N9" s="27"/>
      <c r="O9" s="27"/>
      <c r="P9" s="27"/>
      <c r="Q9" s="27"/>
    </row>
    <row r="10" spans="2:17" ht="52.8">
      <c r="B10" s="24">
        <f t="shared" si="0"/>
        <v>7</v>
      </c>
      <c r="C10" s="24" t="s">
        <v>266</v>
      </c>
      <c r="D10" s="47"/>
      <c r="E10" s="61" t="s">
        <v>207</v>
      </c>
      <c r="F10" s="47"/>
      <c r="G10" s="25" t="s">
        <v>222</v>
      </c>
      <c r="H10" s="24" t="s">
        <v>127</v>
      </c>
      <c r="I10" s="24" t="s">
        <v>20</v>
      </c>
      <c r="J10" s="50" t="s">
        <v>200</v>
      </c>
      <c r="K10" s="50" t="s">
        <v>182</v>
      </c>
      <c r="L10" s="65" t="s">
        <v>212</v>
      </c>
      <c r="M10" s="66" t="s">
        <v>284</v>
      </c>
      <c r="N10" s="27"/>
      <c r="O10" s="27"/>
      <c r="P10" s="27"/>
      <c r="Q10" s="27"/>
    </row>
    <row r="11" spans="2:17" ht="66">
      <c r="B11" s="64">
        <f>ROW()-3</f>
        <v>8</v>
      </c>
      <c r="C11" s="24" t="s">
        <v>267</v>
      </c>
      <c r="D11" s="47"/>
      <c r="E11" s="61"/>
      <c r="F11" s="47" t="s">
        <v>209</v>
      </c>
      <c r="G11" s="25" t="s">
        <v>223</v>
      </c>
      <c r="H11" s="26" t="s">
        <v>127</v>
      </c>
      <c r="I11" s="24" t="s">
        <v>20</v>
      </c>
      <c r="J11" s="50" t="s">
        <v>200</v>
      </c>
      <c r="K11" s="50" t="s">
        <v>182</v>
      </c>
      <c r="L11" s="65" t="s">
        <v>247</v>
      </c>
      <c r="M11" s="66" t="s">
        <v>284</v>
      </c>
      <c r="N11" s="27"/>
      <c r="O11" s="27"/>
      <c r="P11" s="27"/>
      <c r="Q11" s="27"/>
    </row>
    <row r="12" spans="2:17" ht="39.6">
      <c r="B12" s="64">
        <f>ROW()-3</f>
        <v>9</v>
      </c>
      <c r="C12" s="24" t="s">
        <v>268</v>
      </c>
      <c r="D12" s="47"/>
      <c r="E12" s="61"/>
      <c r="F12" s="47" t="s">
        <v>220</v>
      </c>
      <c r="G12" s="25" t="s">
        <v>224</v>
      </c>
      <c r="H12" s="24" t="s">
        <v>127</v>
      </c>
      <c r="I12" s="24" t="s">
        <v>20</v>
      </c>
      <c r="J12" s="50" t="s">
        <v>200</v>
      </c>
      <c r="K12" s="50" t="s">
        <v>182</v>
      </c>
      <c r="L12" s="65" t="s">
        <v>248</v>
      </c>
      <c r="M12" s="66" t="s">
        <v>284</v>
      </c>
      <c r="N12" s="27"/>
      <c r="O12" s="27"/>
      <c r="P12" s="27"/>
      <c r="Q12" s="27"/>
    </row>
    <row r="13" spans="2:17" ht="66">
      <c r="B13" s="64">
        <f>ROW()-3</f>
        <v>10</v>
      </c>
      <c r="C13" s="24" t="s">
        <v>269</v>
      </c>
      <c r="D13" s="47"/>
      <c r="E13" s="61"/>
      <c r="F13" s="47" t="s">
        <v>221</v>
      </c>
      <c r="G13" s="25" t="s">
        <v>225</v>
      </c>
      <c r="H13" s="26" t="s">
        <v>127</v>
      </c>
      <c r="I13" s="24" t="s">
        <v>20</v>
      </c>
      <c r="J13" s="50" t="s">
        <v>200</v>
      </c>
      <c r="K13" s="50" t="s">
        <v>182</v>
      </c>
      <c r="L13" s="65" t="s">
        <v>249</v>
      </c>
      <c r="M13" s="66" t="s">
        <v>284</v>
      </c>
      <c r="N13" s="27"/>
      <c r="O13" s="27"/>
      <c r="P13" s="27"/>
      <c r="Q13" s="27"/>
    </row>
    <row r="14" spans="2:17" ht="39.6">
      <c r="B14" s="24">
        <f t="shared" si="0"/>
        <v>11</v>
      </c>
      <c r="C14" s="24" t="s">
        <v>270</v>
      </c>
      <c r="D14" s="47"/>
      <c r="E14" s="61" t="s">
        <v>208</v>
      </c>
      <c r="F14" s="47"/>
      <c r="G14" s="25" t="s">
        <v>235</v>
      </c>
      <c r="H14" s="24" t="s">
        <v>127</v>
      </c>
      <c r="I14" s="24" t="s">
        <v>20</v>
      </c>
      <c r="J14" s="50" t="s">
        <v>200</v>
      </c>
      <c r="K14" s="50" t="s">
        <v>182</v>
      </c>
      <c r="L14" s="65" t="s">
        <v>250</v>
      </c>
      <c r="M14" s="65" t="s">
        <v>285</v>
      </c>
      <c r="N14" s="27"/>
      <c r="O14" s="27"/>
      <c r="P14" s="27"/>
      <c r="Q14" s="27"/>
    </row>
    <row r="15" spans="2:17" ht="26.4">
      <c r="B15" s="24">
        <f t="shared" si="0"/>
        <v>12</v>
      </c>
      <c r="C15" s="24" t="s">
        <v>271</v>
      </c>
      <c r="D15" s="47"/>
      <c r="E15" s="61"/>
      <c r="F15" s="47" t="s">
        <v>226</v>
      </c>
      <c r="G15" s="25" t="s">
        <v>227</v>
      </c>
      <c r="H15" s="26" t="s">
        <v>127</v>
      </c>
      <c r="I15" s="24" t="s">
        <v>20</v>
      </c>
      <c r="J15" s="50" t="s">
        <v>200</v>
      </c>
      <c r="K15" s="50" t="s">
        <v>182</v>
      </c>
      <c r="L15" s="65" t="s">
        <v>251</v>
      </c>
      <c r="M15" s="65" t="s">
        <v>286</v>
      </c>
      <c r="N15" s="27"/>
      <c r="O15" s="27"/>
      <c r="P15" s="27"/>
      <c r="Q15" s="27"/>
    </row>
    <row r="16" spans="2:17">
      <c r="B16" s="24">
        <f t="shared" si="0"/>
        <v>13</v>
      </c>
      <c r="C16" s="24" t="s">
        <v>272</v>
      </c>
      <c r="D16" s="47" t="s">
        <v>205</v>
      </c>
      <c r="E16" s="61"/>
      <c r="F16" s="47"/>
      <c r="G16" s="25" t="s">
        <v>218</v>
      </c>
      <c r="H16" s="24" t="s">
        <v>127</v>
      </c>
      <c r="I16" s="24" t="s">
        <v>20</v>
      </c>
      <c r="J16" s="50" t="s">
        <v>200</v>
      </c>
      <c r="K16" s="50" t="s">
        <v>182</v>
      </c>
      <c r="L16" s="65" t="s">
        <v>213</v>
      </c>
      <c r="M16" s="65" t="s">
        <v>286</v>
      </c>
      <c r="N16" s="28"/>
      <c r="O16" s="28"/>
      <c r="P16" s="28"/>
      <c r="Q16" s="28"/>
    </row>
    <row r="17" spans="2:17" ht="39.6">
      <c r="B17" s="24">
        <f t="shared" si="0"/>
        <v>14</v>
      </c>
      <c r="C17" s="24" t="s">
        <v>273</v>
      </c>
      <c r="D17" s="47"/>
      <c r="E17" s="61" t="s">
        <v>226</v>
      </c>
      <c r="F17" s="47"/>
      <c r="G17" s="25" t="s">
        <v>228</v>
      </c>
      <c r="H17" s="26" t="s">
        <v>127</v>
      </c>
      <c r="I17" s="24" t="s">
        <v>20</v>
      </c>
      <c r="J17" s="50" t="s">
        <v>200</v>
      </c>
      <c r="K17" s="50" t="s">
        <v>182</v>
      </c>
      <c r="L17" s="65" t="s">
        <v>252</v>
      </c>
      <c r="M17" s="65" t="s">
        <v>286</v>
      </c>
      <c r="N17" s="27"/>
      <c r="O17" s="27"/>
      <c r="P17" s="27"/>
      <c r="Q17" s="27"/>
    </row>
    <row r="18" spans="2:17" ht="66">
      <c r="B18" s="64">
        <f t="shared" ref="B18:B19" si="1">ROW()-3</f>
        <v>15</v>
      </c>
      <c r="C18" s="24" t="s">
        <v>274</v>
      </c>
      <c r="D18" s="47"/>
      <c r="E18" s="61"/>
      <c r="F18" s="47" t="s">
        <v>230</v>
      </c>
      <c r="G18" s="25" t="s">
        <v>229</v>
      </c>
      <c r="H18" s="26" t="s">
        <v>127</v>
      </c>
      <c r="I18" s="24" t="s">
        <v>20</v>
      </c>
      <c r="J18" s="50" t="s">
        <v>200</v>
      </c>
      <c r="K18" s="50" t="s">
        <v>182</v>
      </c>
      <c r="L18" s="65" t="s">
        <v>253</v>
      </c>
      <c r="M18" s="65" t="s">
        <v>286</v>
      </c>
      <c r="N18" s="27"/>
      <c r="O18" s="27"/>
      <c r="P18" s="27"/>
      <c r="Q18" s="27"/>
    </row>
    <row r="19" spans="2:17" ht="39.6">
      <c r="B19" s="64">
        <f t="shared" si="1"/>
        <v>16</v>
      </c>
      <c r="C19" s="24" t="s">
        <v>275</v>
      </c>
      <c r="D19" s="47"/>
      <c r="E19" s="61"/>
      <c r="F19" s="47" t="s">
        <v>231</v>
      </c>
      <c r="G19" s="25" t="s">
        <v>232</v>
      </c>
      <c r="H19" s="26" t="s">
        <v>127</v>
      </c>
      <c r="I19" s="24" t="s">
        <v>20</v>
      </c>
      <c r="J19" s="50" t="s">
        <v>200</v>
      </c>
      <c r="K19" s="50" t="s">
        <v>182</v>
      </c>
      <c r="L19" s="65" t="s">
        <v>254</v>
      </c>
      <c r="M19" s="65" t="s">
        <v>286</v>
      </c>
      <c r="N19" s="27"/>
      <c r="O19" s="27"/>
      <c r="P19" s="27"/>
      <c r="Q19" s="27"/>
    </row>
    <row r="20" spans="2:17">
      <c r="B20" s="24">
        <f t="shared" si="0"/>
        <v>17</v>
      </c>
      <c r="C20" s="24" t="s">
        <v>276</v>
      </c>
      <c r="D20" s="47" t="s">
        <v>206</v>
      </c>
      <c r="E20" s="61"/>
      <c r="F20" s="47"/>
      <c r="G20" s="25" t="s">
        <v>218</v>
      </c>
      <c r="H20" s="26" t="s">
        <v>127</v>
      </c>
      <c r="I20" s="24" t="s">
        <v>20</v>
      </c>
      <c r="J20" s="50" t="s">
        <v>200</v>
      </c>
      <c r="K20" s="50" t="s">
        <v>182</v>
      </c>
      <c r="L20" s="65" t="s">
        <v>214</v>
      </c>
      <c r="M20" s="65" t="s">
        <v>287</v>
      </c>
      <c r="N20" s="27"/>
      <c r="O20" s="27"/>
      <c r="P20" s="27"/>
      <c r="Q20" s="27"/>
    </row>
    <row r="21" spans="2:17">
      <c r="B21" s="24">
        <f t="shared" si="0"/>
        <v>18</v>
      </c>
      <c r="C21" s="24" t="s">
        <v>277</v>
      </c>
      <c r="D21" s="47"/>
      <c r="E21" s="61" t="s">
        <v>237</v>
      </c>
      <c r="F21" s="47"/>
      <c r="G21" s="46" t="s">
        <v>241</v>
      </c>
      <c r="H21" s="24" t="s">
        <v>127</v>
      </c>
      <c r="I21" s="24" t="s">
        <v>20</v>
      </c>
      <c r="J21" s="50" t="s">
        <v>200</v>
      </c>
      <c r="K21" s="50" t="s">
        <v>182</v>
      </c>
      <c r="L21" s="65" t="s">
        <v>258</v>
      </c>
      <c r="M21" s="66" t="s">
        <v>289</v>
      </c>
      <c r="N21" s="27"/>
      <c r="O21" s="27"/>
      <c r="P21" s="27"/>
      <c r="Q21" s="27"/>
    </row>
    <row r="22" spans="2:17" ht="26.4">
      <c r="B22" s="24">
        <f t="shared" si="0"/>
        <v>19</v>
      </c>
      <c r="C22" s="24" t="s">
        <v>278</v>
      </c>
      <c r="D22" s="47"/>
      <c r="E22" s="63"/>
      <c r="F22" s="47" t="s">
        <v>238</v>
      </c>
      <c r="G22" s="25" t="s">
        <v>239</v>
      </c>
      <c r="H22" s="26" t="s">
        <v>127</v>
      </c>
      <c r="I22" s="24" t="s">
        <v>20</v>
      </c>
      <c r="J22" s="50" t="s">
        <v>200</v>
      </c>
      <c r="K22" s="50" t="s">
        <v>182</v>
      </c>
      <c r="L22" s="65" t="s">
        <v>257</v>
      </c>
      <c r="M22" s="66" t="s">
        <v>289</v>
      </c>
      <c r="N22" s="27"/>
      <c r="O22" s="27"/>
      <c r="P22" s="27"/>
      <c r="Q22" s="27"/>
    </row>
    <row r="23" spans="2:17">
      <c r="B23" s="24">
        <f t="shared" si="0"/>
        <v>20</v>
      </c>
      <c r="C23" s="24" t="s">
        <v>279</v>
      </c>
      <c r="D23" s="47"/>
      <c r="E23" s="61" t="s">
        <v>234</v>
      </c>
      <c r="F23" s="47"/>
      <c r="G23" s="25" t="s">
        <v>242</v>
      </c>
      <c r="H23" s="24" t="s">
        <v>127</v>
      </c>
      <c r="I23" s="24" t="s">
        <v>20</v>
      </c>
      <c r="J23" s="50" t="s">
        <v>200</v>
      </c>
      <c r="K23" s="50" t="s">
        <v>182</v>
      </c>
      <c r="L23" s="65" t="s">
        <v>259</v>
      </c>
      <c r="M23" s="65" t="s">
        <v>288</v>
      </c>
      <c r="N23" s="27"/>
      <c r="O23" s="27"/>
      <c r="P23" s="27"/>
      <c r="Q23" s="27"/>
    </row>
    <row r="24" spans="2:17" ht="26.4">
      <c r="B24" s="24">
        <f t="shared" si="0"/>
        <v>21</v>
      </c>
      <c r="C24" s="24" t="s">
        <v>280</v>
      </c>
      <c r="D24" s="47"/>
      <c r="E24" s="63"/>
      <c r="F24" s="47" t="s">
        <v>226</v>
      </c>
      <c r="G24" s="25" t="s">
        <v>227</v>
      </c>
      <c r="H24" s="26" t="s">
        <v>127</v>
      </c>
      <c r="I24" s="24" t="s">
        <v>20</v>
      </c>
      <c r="J24" s="50" t="s">
        <v>200</v>
      </c>
      <c r="K24" s="50" t="s">
        <v>182</v>
      </c>
      <c r="L24" s="65" t="s">
        <v>255</v>
      </c>
      <c r="M24" s="65" t="s">
        <v>288</v>
      </c>
      <c r="N24" s="27"/>
      <c r="O24" s="27"/>
      <c r="P24" s="27"/>
      <c r="Q24" s="27"/>
    </row>
    <row r="25" spans="2:17">
      <c r="B25" s="24">
        <f t="shared" si="0"/>
        <v>22</v>
      </c>
      <c r="C25" s="24" t="s">
        <v>281</v>
      </c>
      <c r="D25" s="47"/>
      <c r="E25" s="61" t="s">
        <v>233</v>
      </c>
      <c r="F25" s="47"/>
      <c r="G25" s="25" t="s">
        <v>240</v>
      </c>
      <c r="H25" s="26" t="s">
        <v>127</v>
      </c>
      <c r="I25" s="24" t="s">
        <v>20</v>
      </c>
      <c r="J25" s="50" t="s">
        <v>200</v>
      </c>
      <c r="K25" s="50" t="s">
        <v>182</v>
      </c>
      <c r="L25" s="65" t="s">
        <v>256</v>
      </c>
      <c r="M25" s="65" t="s">
        <v>291</v>
      </c>
      <c r="N25" s="27"/>
      <c r="O25" s="27"/>
      <c r="P25" s="27"/>
      <c r="Q25" s="27"/>
    </row>
    <row r="26" spans="2:17">
      <c r="B26" s="43">
        <f t="shared" si="0"/>
        <v>23</v>
      </c>
      <c r="C26" s="44"/>
      <c r="D26" s="49"/>
      <c r="E26" s="63"/>
      <c r="F26" s="49"/>
      <c r="G26" s="46"/>
      <c r="H26" s="44"/>
      <c r="I26" s="44"/>
      <c r="J26" s="51"/>
      <c r="K26" s="51"/>
      <c r="L26" s="53"/>
      <c r="M26" s="45"/>
      <c r="N26" s="45"/>
      <c r="O26" s="45"/>
      <c r="P26" s="45"/>
      <c r="Q26" s="45"/>
    </row>
    <row r="27" spans="2:17">
      <c r="B27" s="43">
        <f t="shared" si="0"/>
        <v>24</v>
      </c>
      <c r="C27" s="44"/>
      <c r="D27" s="49"/>
      <c r="E27" s="63"/>
      <c r="F27" s="49"/>
      <c r="G27" s="46"/>
      <c r="H27" s="44"/>
      <c r="I27" s="44"/>
      <c r="J27" s="51"/>
      <c r="K27" s="51"/>
      <c r="L27" s="53"/>
      <c r="M27" s="45"/>
      <c r="N27" s="45"/>
      <c r="O27" s="45"/>
      <c r="P27" s="45"/>
      <c r="Q27" s="45"/>
    </row>
    <row r="28" spans="2:17">
      <c r="B28" s="43">
        <f t="shared" si="0"/>
        <v>25</v>
      </c>
      <c r="C28" s="44"/>
      <c r="D28" s="49"/>
      <c r="E28" s="63"/>
      <c r="F28" s="49"/>
      <c r="G28" s="46"/>
      <c r="H28" s="44"/>
      <c r="I28" s="44"/>
      <c r="J28" s="51"/>
      <c r="K28" s="51"/>
      <c r="L28" s="53"/>
      <c r="M28" s="45"/>
      <c r="N28" s="45"/>
      <c r="O28" s="45"/>
      <c r="P28" s="45"/>
      <c r="Q28" s="45"/>
    </row>
    <row r="29" spans="2:17">
      <c r="B29" s="43">
        <f t="shared" si="0"/>
        <v>26</v>
      </c>
      <c r="C29" s="44"/>
      <c r="D29" s="49"/>
      <c r="E29" s="63"/>
      <c r="F29" s="49"/>
      <c r="G29" s="46"/>
      <c r="H29" s="44"/>
      <c r="I29" s="44"/>
      <c r="J29" s="51"/>
      <c r="K29" s="51"/>
      <c r="L29" s="53"/>
      <c r="M29" s="45"/>
      <c r="N29" s="45"/>
      <c r="O29" s="45"/>
      <c r="P29" s="45"/>
      <c r="Q29" s="45"/>
    </row>
    <row r="30" spans="2:17">
      <c r="B30" s="43">
        <f t="shared" si="0"/>
        <v>27</v>
      </c>
      <c r="C30" s="44"/>
      <c r="D30" s="49"/>
      <c r="E30" s="63"/>
      <c r="F30" s="49"/>
      <c r="G30" s="46"/>
      <c r="H30" s="44"/>
      <c r="I30" s="44"/>
      <c r="J30" s="51"/>
      <c r="K30" s="51"/>
      <c r="L30" s="53"/>
      <c r="M30" s="45"/>
      <c r="N30" s="45"/>
      <c r="O30" s="45"/>
      <c r="P30" s="45"/>
      <c r="Q30" s="45"/>
    </row>
    <row r="31" spans="2:17">
      <c r="B31" s="43">
        <f t="shared" si="0"/>
        <v>28</v>
      </c>
      <c r="C31" s="44"/>
      <c r="D31" s="49"/>
      <c r="E31" s="63"/>
      <c r="F31" s="49"/>
      <c r="G31" s="46"/>
      <c r="H31" s="44"/>
      <c r="I31" s="44"/>
      <c r="J31" s="51"/>
      <c r="K31" s="51"/>
      <c r="L31" s="53"/>
      <c r="M31" s="45"/>
      <c r="N31" s="45"/>
      <c r="O31" s="45"/>
      <c r="P31" s="45"/>
      <c r="Q31" s="45"/>
    </row>
    <row r="32" spans="2:17">
      <c r="B32" s="43">
        <f t="shared" si="0"/>
        <v>29</v>
      </c>
      <c r="C32" s="44"/>
      <c r="D32" s="49"/>
      <c r="E32" s="63"/>
      <c r="F32" s="49"/>
      <c r="G32" s="46"/>
      <c r="H32" s="44"/>
      <c r="I32" s="44"/>
      <c r="J32" s="51"/>
      <c r="K32" s="51"/>
      <c r="L32" s="53"/>
      <c r="M32" s="45"/>
      <c r="N32" s="45"/>
      <c r="O32" s="45"/>
      <c r="P32" s="45"/>
      <c r="Q32" s="45"/>
    </row>
    <row r="33" spans="2:17">
      <c r="B33" s="43">
        <f t="shared" si="0"/>
        <v>30</v>
      </c>
      <c r="C33" s="44"/>
      <c r="D33" s="49"/>
      <c r="E33" s="63"/>
      <c r="F33" s="49"/>
      <c r="G33" s="46"/>
      <c r="H33" s="44"/>
      <c r="I33" s="44"/>
      <c r="J33" s="51"/>
      <c r="K33" s="51"/>
      <c r="L33" s="53"/>
      <c r="M33" s="45"/>
      <c r="N33" s="45"/>
      <c r="O33" s="45"/>
      <c r="P33" s="45"/>
      <c r="Q33" s="45"/>
    </row>
    <row r="34" spans="2:17">
      <c r="B34" s="43">
        <f t="shared" si="0"/>
        <v>31</v>
      </c>
      <c r="C34" s="44"/>
      <c r="D34" s="49"/>
      <c r="E34" s="63"/>
      <c r="F34" s="49"/>
      <c r="G34" s="46"/>
      <c r="H34" s="44"/>
      <c r="I34" s="44"/>
      <c r="J34" s="51"/>
      <c r="K34" s="51"/>
      <c r="L34" s="53"/>
      <c r="M34" s="45"/>
      <c r="N34" s="45"/>
      <c r="O34" s="45"/>
      <c r="P34" s="45"/>
      <c r="Q34" s="45"/>
    </row>
    <row r="35" spans="2:17">
      <c r="B35" s="43">
        <f t="shared" si="0"/>
        <v>32</v>
      </c>
      <c r="C35" s="44"/>
      <c r="D35" s="49"/>
      <c r="E35" s="63"/>
      <c r="F35" s="49"/>
      <c r="G35" s="46"/>
      <c r="H35" s="44"/>
      <c r="I35" s="44"/>
      <c r="J35" s="51"/>
      <c r="K35" s="51"/>
      <c r="L35" s="53"/>
      <c r="M35" s="45"/>
      <c r="N35" s="45"/>
      <c r="O35" s="45"/>
      <c r="P35" s="45"/>
      <c r="Q35" s="45"/>
    </row>
    <row r="36" spans="2:17">
      <c r="B36" s="43">
        <f t="shared" si="0"/>
        <v>33</v>
      </c>
      <c r="C36" s="44"/>
      <c r="D36" s="49"/>
      <c r="E36" s="63"/>
      <c r="F36" s="49"/>
      <c r="G36" s="46"/>
      <c r="H36" s="44"/>
      <c r="I36" s="44"/>
      <c r="J36" s="51"/>
      <c r="K36" s="51"/>
      <c r="L36" s="53"/>
      <c r="M36" s="45"/>
      <c r="N36" s="45"/>
      <c r="O36" s="45"/>
      <c r="P36" s="45"/>
      <c r="Q36" s="45"/>
    </row>
    <row r="37" spans="2:17">
      <c r="B37" s="43">
        <f t="shared" si="0"/>
        <v>34</v>
      </c>
      <c r="C37" s="44"/>
      <c r="D37" s="49"/>
      <c r="E37" s="63"/>
      <c r="F37" s="49"/>
      <c r="G37" s="46"/>
      <c r="H37" s="44"/>
      <c r="I37" s="44"/>
      <c r="J37" s="51"/>
      <c r="K37" s="51"/>
      <c r="L37" s="53"/>
      <c r="M37" s="45"/>
      <c r="N37" s="45"/>
      <c r="O37" s="45"/>
      <c r="P37" s="45"/>
      <c r="Q37" s="45"/>
    </row>
    <row r="38" spans="2:17">
      <c r="B38" s="43">
        <f t="shared" si="0"/>
        <v>35</v>
      </c>
      <c r="C38" s="44"/>
      <c r="D38" s="49"/>
      <c r="E38" s="63"/>
      <c r="F38" s="49"/>
      <c r="G38" s="46"/>
      <c r="H38" s="44"/>
      <c r="I38" s="44"/>
      <c r="J38" s="51"/>
      <c r="K38" s="51"/>
      <c r="L38" s="53"/>
      <c r="M38" s="45"/>
      <c r="N38" s="45"/>
      <c r="O38" s="45"/>
      <c r="P38" s="45"/>
      <c r="Q38" s="45"/>
    </row>
    <row r="39" spans="2:17">
      <c r="B39" s="43">
        <f t="shared" si="0"/>
        <v>36</v>
      </c>
      <c r="C39" s="44"/>
      <c r="D39" s="49"/>
      <c r="E39" s="63"/>
      <c r="F39" s="49"/>
      <c r="G39" s="46"/>
      <c r="H39" s="44"/>
      <c r="I39" s="44"/>
      <c r="J39" s="51"/>
      <c r="K39" s="51"/>
      <c r="L39" s="53"/>
      <c r="M39" s="45"/>
      <c r="N39" s="45"/>
      <c r="O39" s="45"/>
      <c r="P39" s="45"/>
      <c r="Q39" s="45"/>
    </row>
    <row r="40" spans="2:17">
      <c r="B40" s="43">
        <f t="shared" si="0"/>
        <v>37</v>
      </c>
      <c r="C40" s="44"/>
      <c r="D40" s="49"/>
      <c r="E40" s="63"/>
      <c r="F40" s="49"/>
      <c r="G40" s="46"/>
      <c r="H40" s="44"/>
      <c r="I40" s="44"/>
      <c r="J40" s="51"/>
      <c r="K40" s="51"/>
      <c r="L40" s="53"/>
      <c r="M40" s="45"/>
      <c r="N40" s="45"/>
      <c r="O40" s="45"/>
      <c r="P40" s="45"/>
      <c r="Q40" s="45"/>
    </row>
    <row r="41" spans="2:17">
      <c r="B41" s="43">
        <f t="shared" si="0"/>
        <v>38</v>
      </c>
      <c r="C41" s="44"/>
      <c r="D41" s="49"/>
      <c r="E41" s="63"/>
      <c r="F41" s="49"/>
      <c r="G41" s="46"/>
      <c r="H41" s="44"/>
      <c r="I41" s="44"/>
      <c r="J41" s="51"/>
      <c r="K41" s="51"/>
      <c r="L41" s="53"/>
      <c r="M41" s="45"/>
      <c r="N41" s="45"/>
      <c r="O41" s="45"/>
      <c r="P41" s="45"/>
      <c r="Q41" s="45"/>
    </row>
    <row r="42" spans="2:17">
      <c r="B42" s="43">
        <f t="shared" si="0"/>
        <v>39</v>
      </c>
      <c r="C42" s="44"/>
      <c r="D42" s="49"/>
      <c r="E42" s="63"/>
      <c r="F42" s="49"/>
      <c r="G42" s="46"/>
      <c r="H42" s="44"/>
      <c r="I42" s="44"/>
      <c r="J42" s="51"/>
      <c r="K42" s="51"/>
      <c r="L42" s="53"/>
      <c r="M42" s="45"/>
      <c r="N42" s="45"/>
      <c r="O42" s="45"/>
      <c r="P42" s="45"/>
      <c r="Q42" s="45"/>
    </row>
    <row r="43" spans="2:17">
      <c r="B43" s="43">
        <f t="shared" si="0"/>
        <v>40</v>
      </c>
      <c r="C43" s="44"/>
      <c r="D43" s="49"/>
      <c r="E43" s="63"/>
      <c r="F43" s="49"/>
      <c r="G43" s="46"/>
      <c r="H43" s="44"/>
      <c r="I43" s="44"/>
      <c r="J43" s="51"/>
      <c r="K43" s="51"/>
      <c r="L43" s="53"/>
      <c r="M43" s="45"/>
      <c r="N43" s="45"/>
      <c r="O43" s="45"/>
      <c r="P43" s="45"/>
      <c r="Q43" s="45"/>
    </row>
    <row r="44" spans="2:17">
      <c r="B44" s="43">
        <f t="shared" si="0"/>
        <v>41</v>
      </c>
      <c r="C44" s="44"/>
      <c r="D44" s="49"/>
      <c r="E44" s="63"/>
      <c r="F44" s="49"/>
      <c r="G44" s="46"/>
      <c r="H44" s="44"/>
      <c r="I44" s="44"/>
      <c r="J44" s="51"/>
      <c r="K44" s="51"/>
      <c r="L44" s="53"/>
      <c r="M44" s="45"/>
      <c r="N44" s="45"/>
      <c r="O44" s="45"/>
      <c r="P44" s="45"/>
      <c r="Q44" s="45"/>
    </row>
    <row r="45" spans="2:17">
      <c r="B45" s="43">
        <f t="shared" si="0"/>
        <v>42</v>
      </c>
      <c r="C45" s="44"/>
      <c r="D45" s="49"/>
      <c r="E45" s="63"/>
      <c r="F45" s="49"/>
      <c r="G45" s="46"/>
      <c r="H45" s="44"/>
      <c r="I45" s="44"/>
      <c r="J45" s="51"/>
      <c r="K45" s="51"/>
      <c r="L45" s="53"/>
      <c r="M45" s="45"/>
      <c r="N45" s="45"/>
      <c r="O45" s="45"/>
      <c r="P45" s="45"/>
      <c r="Q45" s="45"/>
    </row>
    <row r="46" spans="2:17">
      <c r="B46" s="43">
        <f t="shared" si="0"/>
        <v>43</v>
      </c>
      <c r="C46" s="44"/>
      <c r="D46" s="49"/>
      <c r="E46" s="63"/>
      <c r="F46" s="49"/>
      <c r="G46" s="46"/>
      <c r="H46" s="44"/>
      <c r="I46" s="44"/>
      <c r="J46" s="51"/>
      <c r="K46" s="51"/>
      <c r="L46" s="53"/>
      <c r="M46" s="45"/>
      <c r="N46" s="45"/>
      <c r="O46" s="45"/>
      <c r="P46" s="45"/>
      <c r="Q46" s="45"/>
    </row>
    <row r="47" spans="2:17">
      <c r="B47" s="43">
        <f t="shared" si="0"/>
        <v>44</v>
      </c>
      <c r="C47" s="44"/>
      <c r="D47" s="49"/>
      <c r="E47" s="63"/>
      <c r="F47" s="49"/>
      <c r="G47" s="46"/>
      <c r="H47" s="44"/>
      <c r="I47" s="44"/>
      <c r="J47" s="51"/>
      <c r="K47" s="51"/>
      <c r="L47" s="53"/>
      <c r="M47" s="45"/>
      <c r="N47" s="45"/>
      <c r="O47" s="45"/>
      <c r="P47" s="45"/>
      <c r="Q47" s="45"/>
    </row>
    <row r="48" spans="2:17">
      <c r="B48" s="5"/>
      <c r="C48" s="8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>
      <c r="B49" s="5"/>
      <c r="C49" s="8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>
      <c r="B50" s="5"/>
      <c r="C50" s="8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>
      <c r="B51" s="5"/>
      <c r="C51" s="8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>
      <c r="B52" s="5"/>
      <c r="C52" s="8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>
      <c r="B53" s="5"/>
      <c r="C53" s="8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>
      <c r="B54" s="5"/>
      <c r="C54" s="8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>
      <c r="B55" s="5"/>
      <c r="C55" s="8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>
      <c r="B56" s="5"/>
      <c r="C56" s="8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>
      <c r="B57" s="5"/>
      <c r="C57" s="8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5"/>
      <c r="C58" s="8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5"/>
      <c r="C59" s="8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5"/>
      <c r="C60" s="8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5"/>
      <c r="C61" s="8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5"/>
      <c r="C62" s="8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5"/>
      <c r="C63" s="8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5"/>
      <c r="C64" s="8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5"/>
      <c r="C65" s="8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5"/>
      <c r="C66" s="8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5"/>
      <c r="C67" s="8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5"/>
      <c r="C68" s="8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5"/>
      <c r="C69" s="8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5"/>
      <c r="C70" s="8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5"/>
      <c r="C71" s="8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5"/>
      <c r="C72" s="8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5"/>
      <c r="C73" s="8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5"/>
      <c r="C74" s="8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5"/>
      <c r="C75" s="8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5"/>
      <c r="C76" s="8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5"/>
      <c r="C77" s="8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5"/>
      <c r="C78" s="8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5"/>
      <c r="C79" s="8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5"/>
      <c r="C80" s="8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5"/>
      <c r="C81" s="8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5"/>
      <c r="C82" s="8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5"/>
      <c r="C83" s="8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5"/>
      <c r="C84" s="8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5"/>
      <c r="C85" s="8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5"/>
      <c r="C86" s="8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5"/>
      <c r="C87" s="8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5"/>
      <c r="C88" s="8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5"/>
      <c r="C89" s="8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5"/>
      <c r="C90" s="8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5"/>
      <c r="C91" s="8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5"/>
      <c r="C92" s="8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5"/>
      <c r="C93" s="8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5"/>
      <c r="C94" s="8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5"/>
      <c r="C95" s="8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5"/>
      <c r="C96" s="8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5"/>
      <c r="C97" s="8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5"/>
      <c r="C98" s="8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5"/>
      <c r="C99" s="8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5"/>
      <c r="C100" s="8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5"/>
      <c r="C101" s="8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5"/>
      <c r="C102" s="8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5"/>
      <c r="C103" s="8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5"/>
      <c r="C104" s="8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5"/>
      <c r="C105" s="8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5"/>
      <c r="C106" s="8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5"/>
      <c r="C107" s="8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5"/>
      <c r="C108" s="8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5"/>
      <c r="C109" s="8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5"/>
      <c r="C110" s="8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5"/>
      <c r="C111" s="8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5"/>
      <c r="C112" s="8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5"/>
      <c r="C113" s="8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5"/>
      <c r="C114" s="8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5"/>
      <c r="C115" s="8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5"/>
      <c r="C116" s="8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5"/>
      <c r="C117" s="8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5"/>
      <c r="C118" s="8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5"/>
      <c r="C119" s="8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5"/>
      <c r="C120" s="8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5"/>
      <c r="C121" s="8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5"/>
      <c r="C122" s="8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5"/>
      <c r="C123" s="8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5"/>
      <c r="C124" s="8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5"/>
      <c r="C125" s="8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5"/>
      <c r="C126" s="8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5"/>
      <c r="C127" s="8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5"/>
      <c r="C128" s="8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5"/>
      <c r="C129" s="8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5"/>
      <c r="C130" s="8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5"/>
      <c r="C131" s="8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5"/>
      <c r="C132" s="8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5"/>
      <c r="C133" s="8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5"/>
      <c r="C134" s="8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5"/>
      <c r="C135" s="8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5"/>
      <c r="C136" s="8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5"/>
      <c r="C137" s="8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5"/>
      <c r="C138" s="8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6"/>
      <c r="C139" s="7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</sheetData>
  <mergeCells count="1">
    <mergeCell ref="B1:Q1"/>
  </mergeCells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'9 CODE'!$B$3:$B$7</xm:f>
          </x14:formula1>
          <xm:sqref>I4:I47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3"/>
  <sheetViews>
    <sheetView showGridLines="0" zoomScaleNormal="100" workbookViewId="0">
      <selection activeCell="D7" sqref="D7"/>
    </sheetView>
  </sheetViews>
  <sheetFormatPr defaultColWidth="8.8984375" defaultRowHeight="14.4"/>
  <cols>
    <col min="1" max="1" width="1.796875" style="21" customWidth="1"/>
    <col min="2" max="2" width="15.796875" style="21" customWidth="1"/>
    <col min="3" max="3" width="5.796875" style="21" customWidth="1"/>
    <col min="4" max="4" width="15.796875" style="21" customWidth="1"/>
    <col min="5" max="5" width="5.796875" style="21" customWidth="1"/>
    <col min="6" max="16384" width="8.8984375" style="21"/>
  </cols>
  <sheetData>
    <row r="1" spans="2:6" s="23" customFormat="1" ht="34.950000000000003" customHeight="1">
      <c r="B1" s="22" t="s">
        <v>19</v>
      </c>
      <c r="D1"/>
      <c r="E1"/>
      <c r="F1"/>
    </row>
    <row r="2" spans="2:6" ht="17.399999999999999">
      <c r="B2" s="21" t="s">
        <v>9</v>
      </c>
      <c r="D2"/>
      <c r="E2"/>
      <c r="F2"/>
    </row>
    <row r="3" spans="2:6" ht="17.399999999999999">
      <c r="B3" s="21" t="s">
        <v>20</v>
      </c>
      <c r="D3"/>
      <c r="E3"/>
      <c r="F3"/>
    </row>
    <row r="4" spans="2:6" ht="17.399999999999999">
      <c r="B4" s="21" t="s">
        <v>24</v>
      </c>
      <c r="D4"/>
      <c r="E4"/>
      <c r="F4"/>
    </row>
    <row r="5" spans="2:6" ht="17.399999999999999">
      <c r="B5" s="21" t="s">
        <v>11</v>
      </c>
      <c r="D5"/>
      <c r="E5"/>
      <c r="F5"/>
    </row>
    <row r="6" spans="2:6" ht="17.399999999999999">
      <c r="B6" s="21" t="s">
        <v>21</v>
      </c>
      <c r="D6"/>
      <c r="E6"/>
      <c r="F6"/>
    </row>
    <row r="7" spans="2:6" ht="17.399999999999999">
      <c r="B7" s="21" t="s">
        <v>22</v>
      </c>
      <c r="D7"/>
      <c r="E7"/>
      <c r="F7"/>
    </row>
    <row r="8" spans="2:6" ht="17.399999999999999">
      <c r="D8"/>
      <c r="E8"/>
      <c r="F8"/>
    </row>
    <row r="9" spans="2:6" ht="17.399999999999999">
      <c r="D9"/>
      <c r="E9"/>
      <c r="F9"/>
    </row>
    <row r="10" spans="2:6" ht="17.399999999999999">
      <c r="D10"/>
      <c r="E10"/>
      <c r="F10"/>
    </row>
    <row r="11" spans="2:6" ht="17.399999999999999">
      <c r="D11"/>
      <c r="E11"/>
      <c r="F11"/>
    </row>
    <row r="12" spans="2:6" ht="17.399999999999999">
      <c r="D12"/>
      <c r="E12"/>
      <c r="F12"/>
    </row>
    <row r="13" spans="2:6" ht="17.399999999999999">
      <c r="D13"/>
      <c r="E13"/>
      <c r="F1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8"/>
  <sheetViews>
    <sheetView showGridLines="0" zoomScaleNormal="100"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F7" sqref="F7"/>
    </sheetView>
  </sheetViews>
  <sheetFormatPr defaultColWidth="0" defaultRowHeight="17.399999999999999" outlineLevelCol="1"/>
  <cols>
    <col min="1" max="1" width="1.796875" customWidth="1"/>
    <col min="2" max="2" width="5.796875" customWidth="1"/>
    <col min="3" max="3" width="10.59765625" style="1" customWidth="1"/>
    <col min="4" max="6" width="14.59765625" style="1" customWidth="1"/>
    <col min="7" max="7" width="35.796875" customWidth="1"/>
    <col min="8" max="9" width="7.8984375" customWidth="1"/>
    <col min="10" max="11" width="12.09765625" customWidth="1"/>
    <col min="12" max="12" width="24.19921875" customWidth="1"/>
    <col min="13" max="17" width="12.09765625" customWidth="1" outlineLevel="1"/>
    <col min="18" max="18" width="1.796875" customWidth="1"/>
    <col min="19" max="25" width="0" hidden="1" customWidth="1"/>
    <col min="26" max="16384" width="8.8984375" hidden="1"/>
  </cols>
  <sheetData>
    <row r="1" spans="2:17" ht="34.950000000000003" customHeight="1">
      <c r="B1" s="107" t="s">
        <v>193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</row>
    <row r="2" spans="2:17" ht="4.95" customHeight="1"/>
    <row r="3" spans="2:17" s="1" customFormat="1" ht="26.4">
      <c r="B3" s="19" t="s">
        <v>6</v>
      </c>
      <c r="C3" s="20" t="s">
        <v>59</v>
      </c>
      <c r="D3" s="20" t="s">
        <v>60</v>
      </c>
      <c r="E3" s="20" t="s">
        <v>61</v>
      </c>
      <c r="F3" s="20" t="s">
        <v>62</v>
      </c>
      <c r="G3" s="19" t="s">
        <v>63</v>
      </c>
      <c r="H3" s="20" t="s">
        <v>27</v>
      </c>
      <c r="I3" s="20" t="s">
        <v>28</v>
      </c>
      <c r="J3" s="19" t="s">
        <v>10</v>
      </c>
      <c r="K3" s="20" t="s">
        <v>180</v>
      </c>
      <c r="L3" s="20" t="s">
        <v>183</v>
      </c>
      <c r="M3" s="42" t="s">
        <v>64</v>
      </c>
      <c r="N3" s="42" t="s">
        <v>65</v>
      </c>
      <c r="O3" s="42" t="s">
        <v>66</v>
      </c>
      <c r="P3" s="42" t="s">
        <v>67</v>
      </c>
      <c r="Q3" s="42" t="s">
        <v>68</v>
      </c>
    </row>
    <row r="4" spans="2:17">
      <c r="B4" s="24">
        <f t="shared" ref="B4:B30" si="0">ROW()-3</f>
        <v>1</v>
      </c>
      <c r="C4" s="24" t="s">
        <v>32</v>
      </c>
      <c r="D4" s="47" t="s">
        <v>69</v>
      </c>
      <c r="E4" s="47"/>
      <c r="F4" s="47"/>
      <c r="G4" s="25"/>
      <c r="H4" s="26" t="s">
        <v>127</v>
      </c>
      <c r="I4" s="24" t="s">
        <v>178</v>
      </c>
      <c r="J4" s="50">
        <v>44148</v>
      </c>
      <c r="K4" s="50" t="s">
        <v>181</v>
      </c>
      <c r="L4" s="52"/>
      <c r="M4" s="27"/>
      <c r="N4" s="27"/>
      <c r="O4" s="27"/>
      <c r="P4" s="27"/>
      <c r="Q4" s="27"/>
    </row>
    <row r="5" spans="2:17" ht="26.4">
      <c r="B5" s="24">
        <f t="shared" si="0"/>
        <v>2</v>
      </c>
      <c r="C5" s="24" t="s">
        <v>33</v>
      </c>
      <c r="D5" s="47"/>
      <c r="E5" s="47" t="s">
        <v>70</v>
      </c>
      <c r="F5" s="47"/>
      <c r="G5" s="25" t="s">
        <v>128</v>
      </c>
      <c r="H5" s="24" t="s">
        <v>127</v>
      </c>
      <c r="I5" s="24" t="s">
        <v>178</v>
      </c>
      <c r="J5" s="50">
        <v>44148</v>
      </c>
      <c r="K5" s="50" t="s">
        <v>181</v>
      </c>
      <c r="L5" s="52" t="s">
        <v>184</v>
      </c>
      <c r="M5" s="27"/>
      <c r="N5" s="27"/>
      <c r="O5" s="27"/>
      <c r="P5" s="27"/>
      <c r="Q5" s="27"/>
    </row>
    <row r="6" spans="2:17" ht="66">
      <c r="B6" s="24">
        <f t="shared" si="0"/>
        <v>3</v>
      </c>
      <c r="C6" s="24" t="s">
        <v>34</v>
      </c>
      <c r="D6" s="47"/>
      <c r="E6" s="47"/>
      <c r="F6" s="47" t="s">
        <v>71</v>
      </c>
      <c r="G6" s="25" t="s">
        <v>129</v>
      </c>
      <c r="H6" s="24" t="s">
        <v>127</v>
      </c>
      <c r="I6" s="24" t="s">
        <v>178</v>
      </c>
      <c r="J6" s="50">
        <v>44148</v>
      </c>
      <c r="K6" s="50" t="s">
        <v>181</v>
      </c>
      <c r="L6" s="52" t="s">
        <v>185</v>
      </c>
      <c r="M6" s="27"/>
      <c r="N6" s="27"/>
      <c r="O6" s="27"/>
      <c r="P6" s="27"/>
      <c r="Q6" s="27"/>
    </row>
    <row r="7" spans="2:17" ht="39.6">
      <c r="B7" s="24">
        <f t="shared" si="0"/>
        <v>4</v>
      </c>
      <c r="C7" s="24" t="s">
        <v>35</v>
      </c>
      <c r="D7" s="47"/>
      <c r="E7" s="47"/>
      <c r="F7" s="47" t="s">
        <v>72</v>
      </c>
      <c r="G7" s="25" t="s">
        <v>130</v>
      </c>
      <c r="H7" s="24" t="s">
        <v>127</v>
      </c>
      <c r="I7" s="24" t="s">
        <v>178</v>
      </c>
      <c r="J7" s="50">
        <v>44148</v>
      </c>
      <c r="K7" s="50" t="s">
        <v>181</v>
      </c>
      <c r="L7" s="52"/>
      <c r="M7" s="28"/>
      <c r="N7" s="28"/>
      <c r="O7" s="28"/>
      <c r="P7" s="28"/>
      <c r="Q7" s="28"/>
    </row>
    <row r="8" spans="2:17" ht="26.4">
      <c r="B8" s="24">
        <f t="shared" si="0"/>
        <v>5</v>
      </c>
      <c r="C8" s="24" t="s">
        <v>36</v>
      </c>
      <c r="D8" s="48"/>
      <c r="E8" s="48"/>
      <c r="F8" s="48" t="s">
        <v>73</v>
      </c>
      <c r="G8" s="29" t="s">
        <v>131</v>
      </c>
      <c r="H8" s="24" t="s">
        <v>127</v>
      </c>
      <c r="I8" s="24" t="s">
        <v>188</v>
      </c>
      <c r="J8" s="50">
        <v>44148</v>
      </c>
      <c r="K8" s="50" t="s">
        <v>181</v>
      </c>
      <c r="L8" s="52" t="s">
        <v>189</v>
      </c>
      <c r="M8" s="30"/>
      <c r="N8" s="30"/>
      <c r="O8" s="30"/>
      <c r="P8" s="30"/>
      <c r="Q8" s="30"/>
    </row>
    <row r="9" spans="2:17" ht="105.6">
      <c r="B9" s="24">
        <f t="shared" si="0"/>
        <v>6</v>
      </c>
      <c r="C9" s="24" t="s">
        <v>37</v>
      </c>
      <c r="D9" s="47" t="s">
        <v>74</v>
      </c>
      <c r="E9" s="47"/>
      <c r="F9" s="47"/>
      <c r="G9" s="25" t="s">
        <v>132</v>
      </c>
      <c r="H9" s="24" t="s">
        <v>127</v>
      </c>
      <c r="I9" s="24" t="s">
        <v>178</v>
      </c>
      <c r="J9" s="50">
        <v>44151</v>
      </c>
      <c r="K9" s="50" t="s">
        <v>182</v>
      </c>
      <c r="L9" s="52"/>
      <c r="M9" s="27"/>
      <c r="N9" s="27"/>
      <c r="O9" s="27"/>
      <c r="P9" s="27"/>
      <c r="Q9" s="27"/>
    </row>
    <row r="10" spans="2:17" ht="26.4">
      <c r="B10" s="24">
        <f t="shared" si="0"/>
        <v>7</v>
      </c>
      <c r="C10" s="24" t="s">
        <v>38</v>
      </c>
      <c r="D10" s="47"/>
      <c r="E10" s="47" t="s">
        <v>75</v>
      </c>
      <c r="F10" s="47"/>
      <c r="G10" s="25" t="s">
        <v>133</v>
      </c>
      <c r="H10" s="24" t="s">
        <v>127</v>
      </c>
      <c r="I10" s="24" t="s">
        <v>178</v>
      </c>
      <c r="J10" s="50">
        <v>44151</v>
      </c>
      <c r="K10" s="50" t="s">
        <v>182</v>
      </c>
      <c r="L10" s="52"/>
      <c r="M10" s="27"/>
      <c r="N10" s="27"/>
      <c r="O10" s="27"/>
      <c r="P10" s="27"/>
      <c r="Q10" s="27"/>
    </row>
    <row r="11" spans="2:17" ht="39.6">
      <c r="B11" s="24">
        <f t="shared" si="0"/>
        <v>8</v>
      </c>
      <c r="C11" s="24" t="s">
        <v>39</v>
      </c>
      <c r="D11" s="47"/>
      <c r="E11" s="47" t="s">
        <v>76</v>
      </c>
      <c r="F11" s="47"/>
      <c r="G11" s="25" t="s">
        <v>134</v>
      </c>
      <c r="H11" s="24" t="s">
        <v>127</v>
      </c>
      <c r="I11" s="24" t="s">
        <v>178</v>
      </c>
      <c r="J11" s="50">
        <v>44151</v>
      </c>
      <c r="K11" s="50" t="s">
        <v>182</v>
      </c>
      <c r="L11" s="52"/>
      <c r="M11" s="27"/>
      <c r="N11" s="27"/>
      <c r="O11" s="27"/>
      <c r="P11" s="27"/>
      <c r="Q11" s="27"/>
    </row>
    <row r="12" spans="2:17">
      <c r="B12" s="24">
        <f t="shared" si="0"/>
        <v>9</v>
      </c>
      <c r="C12" s="24" t="s">
        <v>40</v>
      </c>
      <c r="D12" s="47"/>
      <c r="E12" s="47" t="s">
        <v>77</v>
      </c>
      <c r="F12" s="47"/>
      <c r="G12" s="31" t="s">
        <v>135</v>
      </c>
      <c r="H12" s="24" t="s">
        <v>127</v>
      </c>
      <c r="I12" s="24" t="s">
        <v>178</v>
      </c>
      <c r="J12" s="50">
        <v>44151</v>
      </c>
      <c r="K12" s="50" t="s">
        <v>182</v>
      </c>
      <c r="L12" s="52"/>
      <c r="M12" s="27"/>
      <c r="N12" s="27"/>
      <c r="O12" s="27"/>
      <c r="P12" s="27"/>
      <c r="Q12" s="27"/>
    </row>
    <row r="13" spans="2:17" ht="26.4">
      <c r="B13" s="24">
        <f t="shared" si="0"/>
        <v>10</v>
      </c>
      <c r="C13" s="24" t="s">
        <v>41</v>
      </c>
      <c r="D13" s="47"/>
      <c r="E13" s="47" t="s">
        <v>78</v>
      </c>
      <c r="F13" s="47"/>
      <c r="G13" s="25" t="s">
        <v>136</v>
      </c>
      <c r="H13" s="24" t="s">
        <v>127</v>
      </c>
      <c r="I13" s="24" t="s">
        <v>178</v>
      </c>
      <c r="J13" s="50">
        <v>44151</v>
      </c>
      <c r="K13" s="50" t="s">
        <v>182</v>
      </c>
      <c r="L13" s="52"/>
      <c r="M13" s="27"/>
      <c r="N13" s="27"/>
      <c r="O13" s="27"/>
      <c r="P13" s="27"/>
      <c r="Q13" s="27"/>
    </row>
    <row r="14" spans="2:17" ht="26.4">
      <c r="B14" s="24">
        <f t="shared" si="0"/>
        <v>11</v>
      </c>
      <c r="C14" s="24" t="s">
        <v>42</v>
      </c>
      <c r="D14" s="47"/>
      <c r="E14" s="47" t="s">
        <v>79</v>
      </c>
      <c r="F14" s="47"/>
      <c r="G14" s="25" t="s">
        <v>137</v>
      </c>
      <c r="H14" s="24" t="s">
        <v>127</v>
      </c>
      <c r="I14" s="24" t="s">
        <v>178</v>
      </c>
      <c r="J14" s="50">
        <v>44151</v>
      </c>
      <c r="K14" s="50" t="s">
        <v>182</v>
      </c>
      <c r="L14" s="52"/>
      <c r="M14" s="27"/>
      <c r="N14" s="27"/>
      <c r="O14" s="27"/>
      <c r="P14" s="27"/>
      <c r="Q14" s="27"/>
    </row>
    <row r="15" spans="2:17" ht="39.6">
      <c r="B15" s="24">
        <f t="shared" si="0"/>
        <v>12</v>
      </c>
      <c r="C15" s="24" t="s">
        <v>43</v>
      </c>
      <c r="D15" s="47" t="s">
        <v>80</v>
      </c>
      <c r="E15" s="47" t="s">
        <v>81</v>
      </c>
      <c r="F15" s="47"/>
      <c r="G15" s="25" t="s">
        <v>138</v>
      </c>
      <c r="H15" s="24" t="s">
        <v>127</v>
      </c>
      <c r="I15" s="24" t="s">
        <v>178</v>
      </c>
      <c r="J15" s="50">
        <v>44151</v>
      </c>
      <c r="K15" s="50" t="s">
        <v>182</v>
      </c>
      <c r="L15" s="52"/>
      <c r="M15" s="28"/>
      <c r="N15" s="28"/>
      <c r="O15" s="28"/>
      <c r="P15" s="28"/>
      <c r="Q15" s="28"/>
    </row>
    <row r="16" spans="2:17" ht="26.4">
      <c r="B16" s="24">
        <f t="shared" si="0"/>
        <v>13</v>
      </c>
      <c r="C16" s="24" t="s">
        <v>44</v>
      </c>
      <c r="D16" s="47"/>
      <c r="E16" s="47"/>
      <c r="F16" s="47" t="s">
        <v>82</v>
      </c>
      <c r="G16" s="25" t="s">
        <v>139</v>
      </c>
      <c r="H16" s="24" t="s">
        <v>127</v>
      </c>
      <c r="I16" s="24" t="s">
        <v>178</v>
      </c>
      <c r="J16" s="50">
        <v>44151</v>
      </c>
      <c r="K16" s="50" t="s">
        <v>182</v>
      </c>
      <c r="L16" s="52"/>
      <c r="M16" s="27"/>
      <c r="N16" s="27"/>
      <c r="O16" s="27"/>
      <c r="P16" s="27"/>
      <c r="Q16" s="27"/>
    </row>
    <row r="17" spans="2:17" ht="39.6">
      <c r="B17" s="24">
        <f t="shared" si="0"/>
        <v>14</v>
      </c>
      <c r="C17" s="24" t="s">
        <v>45</v>
      </c>
      <c r="D17" s="47"/>
      <c r="E17" s="47"/>
      <c r="F17" s="47" t="s">
        <v>83</v>
      </c>
      <c r="G17" s="25" t="s">
        <v>140</v>
      </c>
      <c r="H17" s="24" t="s">
        <v>127</v>
      </c>
      <c r="I17" s="24" t="s">
        <v>178</v>
      </c>
      <c r="J17" s="50">
        <v>44151</v>
      </c>
      <c r="K17" s="50" t="s">
        <v>182</v>
      </c>
      <c r="L17" s="52"/>
      <c r="M17" s="27"/>
      <c r="N17" s="27"/>
      <c r="O17" s="27"/>
      <c r="P17" s="27"/>
      <c r="Q17" s="27"/>
    </row>
    <row r="18" spans="2:17">
      <c r="B18" s="24">
        <f t="shared" si="0"/>
        <v>15</v>
      </c>
      <c r="C18" s="24" t="s">
        <v>46</v>
      </c>
      <c r="D18" s="47"/>
      <c r="E18" s="47"/>
      <c r="F18" s="47" t="s">
        <v>84</v>
      </c>
      <c r="G18" s="25" t="s">
        <v>141</v>
      </c>
      <c r="H18" s="24" t="s">
        <v>127</v>
      </c>
      <c r="I18" s="24" t="s">
        <v>178</v>
      </c>
      <c r="J18" s="50">
        <v>44151</v>
      </c>
      <c r="K18" s="50" t="s">
        <v>182</v>
      </c>
      <c r="L18" s="52" t="s">
        <v>186</v>
      </c>
      <c r="M18" s="27"/>
      <c r="N18" s="27"/>
      <c r="O18" s="27"/>
      <c r="P18" s="27"/>
      <c r="Q18" s="27"/>
    </row>
    <row r="19" spans="2:17">
      <c r="B19" s="24">
        <f t="shared" si="0"/>
        <v>16</v>
      </c>
      <c r="C19" s="24" t="s">
        <v>47</v>
      </c>
      <c r="D19" s="47"/>
      <c r="E19" s="47"/>
      <c r="F19" s="47" t="s">
        <v>85</v>
      </c>
      <c r="G19" s="25" t="s">
        <v>142</v>
      </c>
      <c r="H19" s="24" t="s">
        <v>127</v>
      </c>
      <c r="I19" s="24" t="s">
        <v>178</v>
      </c>
      <c r="J19" s="50">
        <v>44151</v>
      </c>
      <c r="K19" s="50" t="s">
        <v>182</v>
      </c>
      <c r="L19" s="52" t="s">
        <v>187</v>
      </c>
      <c r="M19" s="27"/>
      <c r="N19" s="27"/>
      <c r="O19" s="27"/>
      <c r="P19" s="27"/>
      <c r="Q19" s="27"/>
    </row>
    <row r="20" spans="2:17" ht="26.4">
      <c r="B20" s="24">
        <f t="shared" si="0"/>
        <v>17</v>
      </c>
      <c r="C20" s="24" t="s">
        <v>48</v>
      </c>
      <c r="D20" s="47"/>
      <c r="E20" s="47"/>
      <c r="F20" s="47" t="s">
        <v>86</v>
      </c>
      <c r="G20" s="25" t="s">
        <v>143</v>
      </c>
      <c r="H20" s="24" t="s">
        <v>127</v>
      </c>
      <c r="I20" s="24" t="s">
        <v>178</v>
      </c>
      <c r="J20" s="50">
        <v>44151</v>
      </c>
      <c r="K20" s="50" t="s">
        <v>182</v>
      </c>
      <c r="L20" s="52"/>
      <c r="M20" s="27"/>
      <c r="N20" s="27"/>
      <c r="O20" s="27"/>
      <c r="P20" s="27"/>
      <c r="Q20" s="27"/>
    </row>
    <row r="21" spans="2:17" ht="26.4">
      <c r="B21" s="24">
        <f t="shared" si="0"/>
        <v>18</v>
      </c>
      <c r="C21" s="24" t="s">
        <v>49</v>
      </c>
      <c r="D21" s="47"/>
      <c r="E21" s="47"/>
      <c r="F21" s="47" t="s">
        <v>87</v>
      </c>
      <c r="G21" s="25" t="s">
        <v>144</v>
      </c>
      <c r="H21" s="24" t="s">
        <v>127</v>
      </c>
      <c r="I21" s="24" t="s">
        <v>178</v>
      </c>
      <c r="J21" s="50">
        <v>44151</v>
      </c>
      <c r="K21" s="50" t="s">
        <v>182</v>
      </c>
      <c r="L21" s="52"/>
      <c r="M21" s="27"/>
      <c r="N21" s="27"/>
      <c r="O21" s="27"/>
      <c r="P21" s="27"/>
      <c r="Q21" s="27"/>
    </row>
    <row r="22" spans="2:17" ht="26.4">
      <c r="B22" s="24">
        <f t="shared" si="0"/>
        <v>19</v>
      </c>
      <c r="C22" s="24" t="s">
        <v>50</v>
      </c>
      <c r="D22" s="47"/>
      <c r="E22" s="47"/>
      <c r="F22" s="47" t="s">
        <v>88</v>
      </c>
      <c r="G22" s="25" t="s">
        <v>145</v>
      </c>
      <c r="H22" s="24" t="s">
        <v>127</v>
      </c>
      <c r="I22" s="24" t="s">
        <v>178</v>
      </c>
      <c r="J22" s="50">
        <v>44151</v>
      </c>
      <c r="K22" s="50" t="s">
        <v>182</v>
      </c>
      <c r="L22" s="52"/>
      <c r="M22" s="27"/>
      <c r="N22" s="27"/>
      <c r="O22" s="27"/>
      <c r="P22" s="27"/>
      <c r="Q22" s="27"/>
    </row>
    <row r="23" spans="2:17" ht="39.6">
      <c r="B23" s="24">
        <f t="shared" si="0"/>
        <v>20</v>
      </c>
      <c r="C23" s="24" t="s">
        <v>51</v>
      </c>
      <c r="D23" s="47"/>
      <c r="E23" s="47" t="s">
        <v>89</v>
      </c>
      <c r="F23" s="47"/>
      <c r="G23" s="25" t="s">
        <v>146</v>
      </c>
      <c r="H23" s="24" t="s">
        <v>127</v>
      </c>
      <c r="I23" s="24" t="s">
        <v>178</v>
      </c>
      <c r="J23" s="50">
        <v>44151</v>
      </c>
      <c r="K23" s="50" t="s">
        <v>182</v>
      </c>
      <c r="L23" s="52"/>
      <c r="M23" s="27"/>
      <c r="N23" s="27"/>
      <c r="O23" s="27"/>
      <c r="P23" s="27"/>
      <c r="Q23" s="27"/>
    </row>
    <row r="24" spans="2:17">
      <c r="B24" s="24">
        <f t="shared" si="0"/>
        <v>21</v>
      </c>
      <c r="C24" s="24" t="s">
        <v>52</v>
      </c>
      <c r="D24" s="47"/>
      <c r="E24" s="47" t="s">
        <v>90</v>
      </c>
      <c r="F24" s="47"/>
      <c r="G24" s="25" t="s">
        <v>147</v>
      </c>
      <c r="H24" s="24" t="s">
        <v>127</v>
      </c>
      <c r="I24" s="24" t="s">
        <v>178</v>
      </c>
      <c r="J24" s="50">
        <v>44151</v>
      </c>
      <c r="K24" s="50" t="s">
        <v>182</v>
      </c>
      <c r="L24" s="52"/>
      <c r="M24" s="27"/>
      <c r="N24" s="27"/>
      <c r="O24" s="27"/>
      <c r="P24" s="27"/>
      <c r="Q24" s="27"/>
    </row>
    <row r="25" spans="2:17" ht="26.4">
      <c r="B25" s="24">
        <f t="shared" si="0"/>
        <v>22</v>
      </c>
      <c r="C25" s="24" t="s">
        <v>53</v>
      </c>
      <c r="D25" s="47" t="s">
        <v>91</v>
      </c>
      <c r="E25" s="47" t="s">
        <v>92</v>
      </c>
      <c r="F25" s="47"/>
      <c r="G25" s="25" t="s">
        <v>148</v>
      </c>
      <c r="H25" s="24" t="s">
        <v>127</v>
      </c>
      <c r="I25" s="24" t="s">
        <v>178</v>
      </c>
      <c r="J25" s="50">
        <v>44151</v>
      </c>
      <c r="K25" s="50" t="s">
        <v>182</v>
      </c>
      <c r="L25" s="52"/>
      <c r="M25" s="27"/>
      <c r="N25" s="27"/>
      <c r="O25" s="27"/>
      <c r="P25" s="27"/>
      <c r="Q25" s="27"/>
    </row>
    <row r="26" spans="2:17" ht="26.4">
      <c r="B26" s="24">
        <f t="shared" si="0"/>
        <v>23</v>
      </c>
      <c r="C26" s="24" t="s">
        <v>54</v>
      </c>
      <c r="D26" s="47"/>
      <c r="E26" s="47" t="s">
        <v>93</v>
      </c>
      <c r="F26" s="47" t="s">
        <v>94</v>
      </c>
      <c r="G26" s="25" t="s">
        <v>149</v>
      </c>
      <c r="H26" s="24" t="s">
        <v>127</v>
      </c>
      <c r="I26" s="24" t="s">
        <v>178</v>
      </c>
      <c r="J26" s="50">
        <v>44151</v>
      </c>
      <c r="K26" s="50" t="s">
        <v>182</v>
      </c>
      <c r="L26" s="52"/>
      <c r="M26" s="27"/>
      <c r="N26" s="27"/>
      <c r="O26" s="27"/>
      <c r="P26" s="27"/>
      <c r="Q26" s="27"/>
    </row>
    <row r="27" spans="2:17">
      <c r="B27" s="24">
        <f t="shared" si="0"/>
        <v>24</v>
      </c>
      <c r="C27" s="24" t="s">
        <v>55</v>
      </c>
      <c r="D27" s="47"/>
      <c r="E27" s="47"/>
      <c r="F27" s="47" t="s">
        <v>95</v>
      </c>
      <c r="G27" s="25" t="s">
        <v>150</v>
      </c>
      <c r="H27" s="24" t="s">
        <v>127</v>
      </c>
      <c r="I27" s="24" t="s">
        <v>178</v>
      </c>
      <c r="J27" s="50">
        <v>44151</v>
      </c>
      <c r="K27" s="50" t="s">
        <v>182</v>
      </c>
      <c r="L27" s="52"/>
      <c r="M27" s="27"/>
      <c r="N27" s="27"/>
      <c r="O27" s="27"/>
      <c r="P27" s="27"/>
      <c r="Q27" s="27"/>
    </row>
    <row r="28" spans="2:17" ht="26.4">
      <c r="B28" s="24">
        <f t="shared" si="0"/>
        <v>25</v>
      </c>
      <c r="C28" s="24" t="s">
        <v>56</v>
      </c>
      <c r="D28" s="47"/>
      <c r="E28" s="47"/>
      <c r="F28" s="47" t="s">
        <v>96</v>
      </c>
      <c r="G28" s="25" t="s">
        <v>151</v>
      </c>
      <c r="H28" s="24" t="s">
        <v>127</v>
      </c>
      <c r="I28" s="24" t="s">
        <v>178</v>
      </c>
      <c r="J28" s="50">
        <v>44151</v>
      </c>
      <c r="K28" s="50" t="s">
        <v>182</v>
      </c>
      <c r="L28" s="52"/>
      <c r="M28" s="27"/>
      <c r="N28" s="27"/>
      <c r="O28" s="27"/>
      <c r="P28" s="27"/>
      <c r="Q28" s="27"/>
    </row>
    <row r="29" spans="2:17" ht="39.6">
      <c r="B29" s="24">
        <f t="shared" si="0"/>
        <v>26</v>
      </c>
      <c r="C29" s="24" t="s">
        <v>57</v>
      </c>
      <c r="D29" s="47"/>
      <c r="E29" s="47"/>
      <c r="F29" s="47" t="s">
        <v>97</v>
      </c>
      <c r="G29" s="25" t="s">
        <v>152</v>
      </c>
      <c r="H29" s="24" t="s">
        <v>127</v>
      </c>
      <c r="I29" s="24" t="s">
        <v>178</v>
      </c>
      <c r="J29" s="50">
        <v>44151</v>
      </c>
      <c r="K29" s="50" t="s">
        <v>182</v>
      </c>
      <c r="L29" s="52"/>
      <c r="M29" s="27"/>
      <c r="N29" s="27"/>
      <c r="O29" s="27"/>
      <c r="P29" s="27"/>
      <c r="Q29" s="27"/>
    </row>
    <row r="30" spans="2:17" ht="39.6">
      <c r="B30" s="24">
        <f t="shared" si="0"/>
        <v>27</v>
      </c>
      <c r="C30" s="24" t="s">
        <v>58</v>
      </c>
      <c r="D30" s="47"/>
      <c r="E30" s="47" t="s">
        <v>98</v>
      </c>
      <c r="F30" s="47" t="s">
        <v>99</v>
      </c>
      <c r="G30" s="25" t="s">
        <v>153</v>
      </c>
      <c r="H30" s="24" t="s">
        <v>127</v>
      </c>
      <c r="I30" s="24" t="s">
        <v>178</v>
      </c>
      <c r="J30" s="50">
        <v>44151</v>
      </c>
      <c r="K30" s="50" t="s">
        <v>182</v>
      </c>
      <c r="L30" s="52"/>
      <c r="M30" s="27"/>
      <c r="N30" s="27"/>
      <c r="O30" s="27"/>
      <c r="P30" s="27"/>
      <c r="Q30" s="27"/>
    </row>
    <row r="31" spans="2:17" ht="39.6">
      <c r="B31" s="43">
        <f t="shared" ref="B31:B56" si="1">ROW()-3</f>
        <v>28</v>
      </c>
      <c r="C31" s="44"/>
      <c r="D31" s="49"/>
      <c r="E31" s="49" t="s">
        <v>100</v>
      </c>
      <c r="F31" s="49" t="s">
        <v>101</v>
      </c>
      <c r="G31" s="46" t="s">
        <v>154</v>
      </c>
      <c r="H31" s="44" t="s">
        <v>127</v>
      </c>
      <c r="I31" s="44" t="s">
        <v>178</v>
      </c>
      <c r="J31" s="51">
        <v>44151</v>
      </c>
      <c r="K31" s="51" t="s">
        <v>182</v>
      </c>
      <c r="L31" s="53"/>
      <c r="M31" s="45"/>
      <c r="N31" s="45"/>
      <c r="O31" s="45"/>
      <c r="P31" s="45"/>
      <c r="Q31" s="45"/>
    </row>
    <row r="32" spans="2:17" ht="39.6">
      <c r="B32" s="43">
        <f t="shared" si="1"/>
        <v>29</v>
      </c>
      <c r="C32" s="44"/>
      <c r="D32" s="49"/>
      <c r="E32" s="49"/>
      <c r="F32" s="49" t="s">
        <v>102</v>
      </c>
      <c r="G32" s="46" t="s">
        <v>155</v>
      </c>
      <c r="H32" s="44" t="s">
        <v>127</v>
      </c>
      <c r="I32" s="44" t="s">
        <v>178</v>
      </c>
      <c r="J32" s="51">
        <v>44151</v>
      </c>
      <c r="K32" s="51" t="s">
        <v>182</v>
      </c>
      <c r="L32" s="53"/>
      <c r="M32" s="45"/>
      <c r="N32" s="45"/>
      <c r="O32" s="45"/>
      <c r="P32" s="45"/>
      <c r="Q32" s="45"/>
    </row>
    <row r="33" spans="2:17">
      <c r="B33" s="43">
        <f t="shared" si="1"/>
        <v>30</v>
      </c>
      <c r="C33" s="44"/>
      <c r="D33" s="49"/>
      <c r="E33" s="49" t="s">
        <v>103</v>
      </c>
      <c r="F33" s="49" t="s">
        <v>104</v>
      </c>
      <c r="G33" s="46" t="s">
        <v>156</v>
      </c>
      <c r="H33" s="44" t="s">
        <v>127</v>
      </c>
      <c r="I33" s="44" t="s">
        <v>178</v>
      </c>
      <c r="J33" s="51">
        <v>44151</v>
      </c>
      <c r="K33" s="51" t="s">
        <v>182</v>
      </c>
      <c r="L33" s="53"/>
      <c r="M33" s="45"/>
      <c r="N33" s="45"/>
      <c r="O33" s="45"/>
      <c r="P33" s="45"/>
      <c r="Q33" s="45"/>
    </row>
    <row r="34" spans="2:17">
      <c r="B34" s="43">
        <f t="shared" si="1"/>
        <v>31</v>
      </c>
      <c r="C34" s="44"/>
      <c r="D34" s="49"/>
      <c r="E34" s="49"/>
      <c r="F34" s="49" t="s">
        <v>105</v>
      </c>
      <c r="G34" s="46" t="s">
        <v>157</v>
      </c>
      <c r="H34" s="44" t="s">
        <v>127</v>
      </c>
      <c r="I34" s="44" t="s">
        <v>178</v>
      </c>
      <c r="J34" s="51">
        <v>44151</v>
      </c>
      <c r="K34" s="51" t="s">
        <v>182</v>
      </c>
      <c r="L34" s="53"/>
      <c r="M34" s="45"/>
      <c r="N34" s="45"/>
      <c r="O34" s="45"/>
      <c r="P34" s="45"/>
      <c r="Q34" s="45"/>
    </row>
    <row r="35" spans="2:17" ht="39.6">
      <c r="B35" s="43">
        <f t="shared" si="1"/>
        <v>32</v>
      </c>
      <c r="C35" s="44"/>
      <c r="D35" s="49"/>
      <c r="E35" s="49" t="s">
        <v>106</v>
      </c>
      <c r="F35" s="49"/>
      <c r="G35" s="46" t="s">
        <v>158</v>
      </c>
      <c r="H35" s="44" t="s">
        <v>127</v>
      </c>
      <c r="I35" s="44" t="s">
        <v>178</v>
      </c>
      <c r="J35" s="51">
        <v>44151</v>
      </c>
      <c r="K35" s="51" t="s">
        <v>182</v>
      </c>
      <c r="L35" s="53"/>
      <c r="M35" s="45"/>
      <c r="N35" s="45"/>
      <c r="O35" s="45"/>
      <c r="P35" s="45"/>
      <c r="Q35" s="45"/>
    </row>
    <row r="36" spans="2:17" ht="26.4">
      <c r="B36" s="43">
        <f t="shared" si="1"/>
        <v>33</v>
      </c>
      <c r="C36" s="44"/>
      <c r="D36" s="49" t="s">
        <v>107</v>
      </c>
      <c r="E36" s="49" t="s">
        <v>76</v>
      </c>
      <c r="F36" s="49"/>
      <c r="G36" s="46" t="s">
        <v>159</v>
      </c>
      <c r="H36" s="44" t="s">
        <v>127</v>
      </c>
      <c r="I36" s="44" t="s">
        <v>178</v>
      </c>
      <c r="J36" s="51">
        <v>44151</v>
      </c>
      <c r="K36" s="51" t="s">
        <v>182</v>
      </c>
      <c r="L36" s="53"/>
      <c r="M36" s="45"/>
      <c r="N36" s="45"/>
      <c r="O36" s="45"/>
      <c r="P36" s="45"/>
      <c r="Q36" s="45"/>
    </row>
    <row r="37" spans="2:17" ht="26.4">
      <c r="B37" s="43">
        <f t="shared" si="1"/>
        <v>34</v>
      </c>
      <c r="C37" s="44"/>
      <c r="D37" s="49"/>
      <c r="E37" s="49" t="s">
        <v>77</v>
      </c>
      <c r="F37" s="49"/>
      <c r="G37" s="46" t="s">
        <v>160</v>
      </c>
      <c r="H37" s="44" t="s">
        <v>127</v>
      </c>
      <c r="I37" s="44" t="s">
        <v>178</v>
      </c>
      <c r="J37" s="51">
        <v>44151</v>
      </c>
      <c r="K37" s="51" t="s">
        <v>182</v>
      </c>
      <c r="L37" s="53"/>
      <c r="M37" s="45"/>
      <c r="N37" s="45"/>
      <c r="O37" s="45"/>
      <c r="P37" s="45"/>
      <c r="Q37" s="45"/>
    </row>
    <row r="38" spans="2:17" ht="26.4">
      <c r="B38" s="43">
        <f t="shared" si="1"/>
        <v>35</v>
      </c>
      <c r="C38" s="44"/>
      <c r="D38" s="49"/>
      <c r="E38" s="49" t="s">
        <v>108</v>
      </c>
      <c r="F38" s="49"/>
      <c r="G38" s="46" t="s">
        <v>161</v>
      </c>
      <c r="H38" s="44" t="s">
        <v>127</v>
      </c>
      <c r="I38" s="44" t="s">
        <v>178</v>
      </c>
      <c r="J38" s="51">
        <v>44151</v>
      </c>
      <c r="K38" s="51" t="s">
        <v>182</v>
      </c>
      <c r="L38" s="53"/>
      <c r="M38" s="45"/>
      <c r="N38" s="45"/>
      <c r="O38" s="45"/>
      <c r="P38" s="45"/>
      <c r="Q38" s="45"/>
    </row>
    <row r="39" spans="2:17" ht="26.4">
      <c r="B39" s="43">
        <f t="shared" si="1"/>
        <v>36</v>
      </c>
      <c r="C39" s="44"/>
      <c r="D39" s="49"/>
      <c r="E39" s="49" t="s">
        <v>109</v>
      </c>
      <c r="F39" s="49"/>
      <c r="G39" s="46" t="s">
        <v>162</v>
      </c>
      <c r="H39" s="44" t="s">
        <v>127</v>
      </c>
      <c r="I39" s="44" t="s">
        <v>178</v>
      </c>
      <c r="J39" s="51">
        <v>44151</v>
      </c>
      <c r="K39" s="51" t="s">
        <v>182</v>
      </c>
      <c r="L39" s="53"/>
      <c r="M39" s="45"/>
      <c r="N39" s="45"/>
      <c r="O39" s="45"/>
      <c r="P39" s="45"/>
      <c r="Q39" s="45"/>
    </row>
    <row r="40" spans="2:17" ht="39.6">
      <c r="B40" s="43">
        <f t="shared" si="1"/>
        <v>37</v>
      </c>
      <c r="C40" s="44"/>
      <c r="D40" s="49"/>
      <c r="E40" s="49" t="s">
        <v>110</v>
      </c>
      <c r="F40" s="49"/>
      <c r="G40" s="46" t="s">
        <v>163</v>
      </c>
      <c r="H40" s="44" t="s">
        <v>164</v>
      </c>
      <c r="I40" s="44" t="s">
        <v>178</v>
      </c>
      <c r="J40" s="51">
        <v>44151</v>
      </c>
      <c r="K40" s="51" t="s">
        <v>182</v>
      </c>
      <c r="L40" s="53"/>
      <c r="M40" s="45"/>
      <c r="N40" s="45"/>
      <c r="O40" s="45"/>
      <c r="P40" s="45"/>
      <c r="Q40" s="45"/>
    </row>
    <row r="41" spans="2:17" ht="39.6">
      <c r="B41" s="43">
        <f t="shared" si="1"/>
        <v>38</v>
      </c>
      <c r="C41" s="44"/>
      <c r="D41" s="49"/>
      <c r="E41" s="49" t="s">
        <v>102</v>
      </c>
      <c r="F41" s="49"/>
      <c r="G41" s="46" t="s">
        <v>165</v>
      </c>
      <c r="H41" s="44" t="s">
        <v>127</v>
      </c>
      <c r="I41" s="44" t="s">
        <v>178</v>
      </c>
      <c r="J41" s="51">
        <v>44151</v>
      </c>
      <c r="K41" s="51" t="s">
        <v>182</v>
      </c>
      <c r="L41" s="53"/>
      <c r="M41" s="45"/>
      <c r="N41" s="45"/>
      <c r="O41" s="45"/>
      <c r="P41" s="45"/>
      <c r="Q41" s="45"/>
    </row>
    <row r="42" spans="2:17" ht="26.4">
      <c r="B42" s="43">
        <f t="shared" si="1"/>
        <v>39</v>
      </c>
      <c r="C42" s="44"/>
      <c r="D42" s="49" t="s">
        <v>111</v>
      </c>
      <c r="E42" s="49" t="s">
        <v>112</v>
      </c>
      <c r="F42" s="49"/>
      <c r="G42" s="46" t="s">
        <v>166</v>
      </c>
      <c r="H42" s="44" t="s">
        <v>127</v>
      </c>
      <c r="I42" s="44" t="s">
        <v>178</v>
      </c>
      <c r="J42" s="51">
        <v>44151</v>
      </c>
      <c r="K42" s="51" t="s">
        <v>182</v>
      </c>
      <c r="L42" s="53"/>
      <c r="M42" s="45"/>
      <c r="N42" s="45"/>
      <c r="O42" s="45"/>
      <c r="P42" s="45"/>
      <c r="Q42" s="45"/>
    </row>
    <row r="43" spans="2:17">
      <c r="B43" s="43">
        <f t="shared" si="1"/>
        <v>40</v>
      </c>
      <c r="C43" s="44"/>
      <c r="D43" s="49"/>
      <c r="E43" s="49" t="s">
        <v>113</v>
      </c>
      <c r="F43" s="49"/>
      <c r="G43" s="46" t="s">
        <v>167</v>
      </c>
      <c r="H43" s="44" t="s">
        <v>127</v>
      </c>
      <c r="I43" s="44" t="s">
        <v>178</v>
      </c>
      <c r="J43" s="51">
        <v>44151</v>
      </c>
      <c r="K43" s="51" t="s">
        <v>182</v>
      </c>
      <c r="L43" s="53"/>
      <c r="M43" s="45"/>
      <c r="N43" s="45"/>
      <c r="O43" s="45"/>
      <c r="P43" s="45"/>
      <c r="Q43" s="45"/>
    </row>
    <row r="44" spans="2:17" ht="26.4">
      <c r="B44" s="43">
        <f t="shared" si="1"/>
        <v>41</v>
      </c>
      <c r="C44" s="44"/>
      <c r="D44" s="49"/>
      <c r="E44" s="49" t="s">
        <v>114</v>
      </c>
      <c r="F44" s="49"/>
      <c r="G44" s="46" t="s">
        <v>168</v>
      </c>
      <c r="H44" s="44" t="s">
        <v>127</v>
      </c>
      <c r="I44" s="44" t="s">
        <v>178</v>
      </c>
      <c r="J44" s="51">
        <v>44151</v>
      </c>
      <c r="K44" s="51" t="s">
        <v>182</v>
      </c>
      <c r="L44" s="53"/>
      <c r="M44" s="45"/>
      <c r="N44" s="45"/>
      <c r="O44" s="45"/>
      <c r="P44" s="45"/>
      <c r="Q44" s="45"/>
    </row>
    <row r="45" spans="2:17" ht="26.4">
      <c r="B45" s="43">
        <f t="shared" si="1"/>
        <v>42</v>
      </c>
      <c r="C45" s="44"/>
      <c r="D45" s="49" t="s">
        <v>79</v>
      </c>
      <c r="E45" s="49" t="s">
        <v>115</v>
      </c>
      <c r="F45" s="49"/>
      <c r="G45" s="46" t="s">
        <v>169</v>
      </c>
      <c r="H45" s="44" t="s">
        <v>127</v>
      </c>
      <c r="I45" s="44" t="s">
        <v>178</v>
      </c>
      <c r="J45" s="51">
        <v>44151</v>
      </c>
      <c r="K45" s="51" t="s">
        <v>182</v>
      </c>
      <c r="L45" s="53"/>
      <c r="M45" s="45"/>
      <c r="N45" s="45"/>
      <c r="O45" s="45"/>
      <c r="P45" s="45"/>
      <c r="Q45" s="45"/>
    </row>
    <row r="46" spans="2:17" ht="26.4">
      <c r="B46" s="43">
        <f t="shared" si="1"/>
        <v>43</v>
      </c>
      <c r="C46" s="44"/>
      <c r="D46" s="49"/>
      <c r="E46" s="49" t="s">
        <v>116</v>
      </c>
      <c r="F46" s="49"/>
      <c r="G46" s="46" t="s">
        <v>170</v>
      </c>
      <c r="H46" s="44" t="s">
        <v>127</v>
      </c>
      <c r="I46" s="44" t="s">
        <v>178</v>
      </c>
      <c r="J46" s="51">
        <v>44151</v>
      </c>
      <c r="K46" s="51" t="s">
        <v>182</v>
      </c>
      <c r="L46" s="53"/>
      <c r="M46" s="45"/>
      <c r="N46" s="45"/>
      <c r="O46" s="45"/>
      <c r="P46" s="45"/>
      <c r="Q46" s="45"/>
    </row>
    <row r="47" spans="2:17" ht="39.6">
      <c r="B47" s="43">
        <f t="shared" si="1"/>
        <v>44</v>
      </c>
      <c r="C47" s="44"/>
      <c r="D47" s="49" t="s">
        <v>117</v>
      </c>
      <c r="E47" s="49" t="s">
        <v>117</v>
      </c>
      <c r="F47" s="49"/>
      <c r="G47" s="46" t="s">
        <v>171</v>
      </c>
      <c r="H47" s="44" t="s">
        <v>127</v>
      </c>
      <c r="I47" s="44" t="s">
        <v>178</v>
      </c>
      <c r="J47" s="51">
        <v>44151</v>
      </c>
      <c r="K47" s="51" t="s">
        <v>182</v>
      </c>
      <c r="L47" s="53"/>
      <c r="M47" s="45"/>
      <c r="N47" s="45"/>
      <c r="O47" s="45"/>
      <c r="P47" s="45"/>
      <c r="Q47" s="45"/>
    </row>
    <row r="48" spans="2:17">
      <c r="B48" s="43">
        <f t="shared" si="1"/>
        <v>45</v>
      </c>
      <c r="C48" s="44"/>
      <c r="D48" s="49" t="s">
        <v>118</v>
      </c>
      <c r="E48" s="49"/>
      <c r="F48" s="49"/>
      <c r="G48" s="46"/>
      <c r="H48" s="44" t="s">
        <v>127</v>
      </c>
      <c r="I48" s="44" t="s">
        <v>178</v>
      </c>
      <c r="J48" s="51">
        <v>44151</v>
      </c>
      <c r="K48" s="51" t="s">
        <v>181</v>
      </c>
      <c r="L48" s="53"/>
      <c r="M48" s="45"/>
      <c r="N48" s="45"/>
      <c r="O48" s="45"/>
      <c r="P48" s="45"/>
      <c r="Q48" s="45"/>
    </row>
    <row r="49" spans="2:17">
      <c r="B49" s="43">
        <f t="shared" si="1"/>
        <v>46</v>
      </c>
      <c r="C49" s="44"/>
      <c r="D49" s="49"/>
      <c r="E49" s="49" t="s">
        <v>119</v>
      </c>
      <c r="F49" s="49"/>
      <c r="G49" s="46" t="s">
        <v>172</v>
      </c>
      <c r="H49" s="44" t="s">
        <v>127</v>
      </c>
      <c r="I49" s="44" t="s">
        <v>178</v>
      </c>
      <c r="J49" s="51">
        <v>44151</v>
      </c>
      <c r="K49" s="51" t="s">
        <v>181</v>
      </c>
      <c r="L49" s="53"/>
      <c r="M49" s="45"/>
      <c r="N49" s="45"/>
      <c r="O49" s="45"/>
      <c r="P49" s="45"/>
      <c r="Q49" s="45"/>
    </row>
    <row r="50" spans="2:17">
      <c r="B50" s="43">
        <f t="shared" si="1"/>
        <v>47</v>
      </c>
      <c r="C50" s="44"/>
      <c r="D50" s="49"/>
      <c r="E50" s="49" t="s">
        <v>120</v>
      </c>
      <c r="F50" s="49"/>
      <c r="G50" s="46" t="s">
        <v>173</v>
      </c>
      <c r="H50" s="44" t="s">
        <v>127</v>
      </c>
      <c r="I50" s="44" t="s">
        <v>178</v>
      </c>
      <c r="J50" s="51">
        <v>44151</v>
      </c>
      <c r="K50" s="51" t="s">
        <v>181</v>
      </c>
      <c r="L50" s="53"/>
      <c r="M50" s="45"/>
      <c r="N50" s="45"/>
      <c r="O50" s="45"/>
      <c r="P50" s="45"/>
      <c r="Q50" s="45"/>
    </row>
    <row r="51" spans="2:17" ht="26.4">
      <c r="B51" s="43">
        <f t="shared" si="1"/>
        <v>48</v>
      </c>
      <c r="C51" s="44"/>
      <c r="D51" s="49"/>
      <c r="E51" s="49" t="s">
        <v>121</v>
      </c>
      <c r="F51" s="49"/>
      <c r="G51" s="46" t="s">
        <v>174</v>
      </c>
      <c r="H51" s="44" t="s">
        <v>127</v>
      </c>
      <c r="I51" s="44" t="s">
        <v>178</v>
      </c>
      <c r="J51" s="51">
        <v>44151</v>
      </c>
      <c r="K51" s="51" t="s">
        <v>181</v>
      </c>
      <c r="L51" s="53"/>
      <c r="M51" s="45"/>
      <c r="N51" s="45"/>
      <c r="O51" s="45"/>
      <c r="P51" s="45"/>
      <c r="Q51" s="45"/>
    </row>
    <row r="52" spans="2:17" ht="26.4">
      <c r="B52" s="43">
        <f t="shared" si="1"/>
        <v>49</v>
      </c>
      <c r="C52" s="44"/>
      <c r="D52" s="49"/>
      <c r="E52" s="49" t="s">
        <v>122</v>
      </c>
      <c r="F52" s="49"/>
      <c r="G52" s="46" t="s">
        <v>175</v>
      </c>
      <c r="H52" s="44" t="s">
        <v>127</v>
      </c>
      <c r="I52" s="44" t="s">
        <v>178</v>
      </c>
      <c r="J52" s="51">
        <v>44151</v>
      </c>
      <c r="K52" s="51" t="s">
        <v>181</v>
      </c>
      <c r="L52" s="53"/>
      <c r="M52" s="45"/>
      <c r="N52" s="45"/>
      <c r="O52" s="45"/>
      <c r="P52" s="45"/>
      <c r="Q52" s="45"/>
    </row>
    <row r="53" spans="2:17" ht="39.6">
      <c r="B53" s="43">
        <f t="shared" si="1"/>
        <v>50</v>
      </c>
      <c r="C53" s="44"/>
      <c r="D53" s="49"/>
      <c r="E53" s="49" t="s">
        <v>123</v>
      </c>
      <c r="F53" s="49"/>
      <c r="G53" s="46" t="s">
        <v>190</v>
      </c>
      <c r="H53" s="44" t="s">
        <v>127</v>
      </c>
      <c r="I53" s="44" t="s">
        <v>178</v>
      </c>
      <c r="J53" s="51">
        <v>44151</v>
      </c>
      <c r="K53" s="51" t="s">
        <v>181</v>
      </c>
      <c r="L53" s="53" t="s">
        <v>191</v>
      </c>
      <c r="M53" s="45"/>
      <c r="N53" s="45"/>
      <c r="O53" s="45"/>
      <c r="P53" s="45"/>
      <c r="Q53" s="45"/>
    </row>
    <row r="54" spans="2:17" ht="26.4">
      <c r="B54" s="43">
        <f t="shared" si="1"/>
        <v>51</v>
      </c>
      <c r="C54" s="44"/>
      <c r="D54" s="49"/>
      <c r="E54" s="49" t="s">
        <v>124</v>
      </c>
      <c r="F54" s="49"/>
      <c r="G54" s="46" t="s">
        <v>176</v>
      </c>
      <c r="H54" s="44" t="s">
        <v>127</v>
      </c>
      <c r="I54" s="44" t="s">
        <v>178</v>
      </c>
      <c r="J54" s="51">
        <v>44151</v>
      </c>
      <c r="K54" s="51" t="s">
        <v>181</v>
      </c>
      <c r="L54" s="53"/>
      <c r="M54" s="45"/>
      <c r="N54" s="45"/>
      <c r="O54" s="45"/>
      <c r="P54" s="45"/>
      <c r="Q54" s="45"/>
    </row>
    <row r="55" spans="2:17" ht="26.4">
      <c r="B55" s="43">
        <f t="shared" si="1"/>
        <v>52</v>
      </c>
      <c r="C55" s="44"/>
      <c r="D55" s="49"/>
      <c r="E55" s="49" t="s">
        <v>125</v>
      </c>
      <c r="F55" s="49"/>
      <c r="G55" s="46" t="s">
        <v>177</v>
      </c>
      <c r="H55" s="44" t="s">
        <v>127</v>
      </c>
      <c r="I55" s="44" t="s">
        <v>178</v>
      </c>
      <c r="J55" s="51">
        <v>44151</v>
      </c>
      <c r="K55" s="51" t="s">
        <v>181</v>
      </c>
      <c r="L55" s="53"/>
      <c r="M55" s="45"/>
      <c r="N55" s="45"/>
      <c r="O55" s="45"/>
      <c r="P55" s="45"/>
      <c r="Q55" s="45"/>
    </row>
    <row r="56" spans="2:17" ht="52.8">
      <c r="B56" s="43">
        <f t="shared" si="1"/>
        <v>53</v>
      </c>
      <c r="C56" s="44"/>
      <c r="D56" s="49"/>
      <c r="E56" s="49" t="s">
        <v>126</v>
      </c>
      <c r="F56" s="49"/>
      <c r="G56" s="46" t="s">
        <v>179</v>
      </c>
      <c r="H56" s="44" t="s">
        <v>127</v>
      </c>
      <c r="I56" s="44" t="s">
        <v>178</v>
      </c>
      <c r="J56" s="51">
        <v>44151</v>
      </c>
      <c r="K56" s="51" t="s">
        <v>181</v>
      </c>
      <c r="L56" s="53"/>
      <c r="M56" s="45"/>
      <c r="N56" s="45"/>
      <c r="O56" s="45"/>
      <c r="P56" s="45"/>
      <c r="Q56" s="45"/>
    </row>
    <row r="57" spans="2:17">
      <c r="B57" s="5"/>
      <c r="C57" s="8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5"/>
      <c r="C58" s="8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5"/>
      <c r="C59" s="8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5"/>
      <c r="C60" s="8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5"/>
      <c r="C61" s="8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5"/>
      <c r="C62" s="8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5"/>
      <c r="C63" s="8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5"/>
      <c r="C64" s="8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5"/>
      <c r="C65" s="8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5"/>
      <c r="C66" s="8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5"/>
      <c r="C67" s="8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5"/>
      <c r="C68" s="8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5"/>
      <c r="C69" s="8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5"/>
      <c r="C70" s="8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5"/>
      <c r="C71" s="8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5"/>
      <c r="C72" s="8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5"/>
      <c r="C73" s="8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5"/>
      <c r="C74" s="8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5"/>
      <c r="C75" s="8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5"/>
      <c r="C76" s="8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5"/>
      <c r="C77" s="8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5"/>
      <c r="C78" s="8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5"/>
      <c r="C79" s="8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5"/>
      <c r="C80" s="8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5"/>
      <c r="C81" s="8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5"/>
      <c r="C82" s="8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5"/>
      <c r="C83" s="8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5"/>
      <c r="C84" s="8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5"/>
      <c r="C85" s="8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5"/>
      <c r="C86" s="8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5"/>
      <c r="C87" s="8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5"/>
      <c r="C88" s="8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5"/>
      <c r="C89" s="8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5"/>
      <c r="C90" s="8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5"/>
      <c r="C91" s="8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5"/>
      <c r="C92" s="8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5"/>
      <c r="C93" s="8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5"/>
      <c r="C94" s="8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5"/>
      <c r="C95" s="8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5"/>
      <c r="C96" s="8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5"/>
      <c r="C97" s="8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5"/>
      <c r="C98" s="8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5"/>
      <c r="C99" s="8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5"/>
      <c r="C100" s="8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5"/>
      <c r="C101" s="8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5"/>
      <c r="C102" s="8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5"/>
      <c r="C103" s="8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5"/>
      <c r="C104" s="8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5"/>
      <c r="C105" s="8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5"/>
      <c r="C106" s="8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5"/>
      <c r="C107" s="8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5"/>
      <c r="C108" s="8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5"/>
      <c r="C109" s="8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5"/>
      <c r="C110" s="8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5"/>
      <c r="C111" s="8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5"/>
      <c r="C112" s="8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5"/>
      <c r="C113" s="8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5"/>
      <c r="C114" s="8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5"/>
      <c r="C115" s="8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5"/>
      <c r="C116" s="8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5"/>
      <c r="C117" s="8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5"/>
      <c r="C118" s="8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5"/>
      <c r="C119" s="8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5"/>
      <c r="C120" s="8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5"/>
      <c r="C121" s="8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5"/>
      <c r="C122" s="8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5"/>
      <c r="C123" s="8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5"/>
      <c r="C124" s="8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5"/>
      <c r="C125" s="8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5"/>
      <c r="C126" s="8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5"/>
      <c r="C127" s="8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5"/>
      <c r="C128" s="8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5"/>
      <c r="C129" s="8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5"/>
      <c r="C130" s="8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5"/>
      <c r="C131" s="8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5"/>
      <c r="C132" s="8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5"/>
      <c r="C133" s="8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5"/>
      <c r="C134" s="8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5"/>
      <c r="C135" s="8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5"/>
      <c r="C136" s="8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5"/>
      <c r="C137" s="8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5"/>
      <c r="C138" s="8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5"/>
      <c r="C139" s="8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2:17">
      <c r="B140" s="5"/>
      <c r="C140" s="8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2:17">
      <c r="B141" s="5"/>
      <c r="C141" s="8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2:17">
      <c r="B142" s="5"/>
      <c r="C142" s="8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2:17">
      <c r="B143" s="5"/>
      <c r="C143" s="8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7">
      <c r="B144" s="5"/>
      <c r="C144" s="8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5"/>
      <c r="C145" s="8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5"/>
      <c r="C146" s="8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5"/>
      <c r="C147" s="8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6"/>
      <c r="C148" s="7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</sheetData>
  <mergeCells count="1">
    <mergeCell ref="B1:Q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'9 CODE'!$B$3:$B$7</xm:f>
          </x14:formula1>
          <xm:sqref>I4:I56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기능정의·명세서</vt:lpstr>
      <vt:lpstr>9 CODE</vt:lpstr>
      <vt:lpstr>기능정의·명세서(예시)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2020-11-16T05:52:55Z</cp:lastPrinted>
  <dcterms:created xsi:type="dcterms:W3CDTF">2014-09-02T05:17:13Z</dcterms:created>
  <dcterms:modified xsi:type="dcterms:W3CDTF">2021-08-24T00:58:15Z</dcterms:modified>
</cp:coreProperties>
</file>