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Towers" sheetId="1" r:id="rId1"/>
    <sheet name="Enemy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1" l="1"/>
  <c r="P4" i="1"/>
  <c r="P3" i="1"/>
  <c r="P2" i="1"/>
  <c r="M5" i="1"/>
  <c r="M4" i="1"/>
  <c r="M3" i="1"/>
  <c r="M2" i="1"/>
  <c r="D3" i="2"/>
  <c r="D4" i="2"/>
  <c r="D5" i="2"/>
  <c r="D6" i="2"/>
  <c r="D2" i="2"/>
  <c r="D3" i="1"/>
  <c r="D4" i="1"/>
  <c r="D5" i="1"/>
  <c r="D2" i="1"/>
  <c r="N5" i="1" l="1"/>
  <c r="O4" i="1"/>
  <c r="L2" i="1"/>
  <c r="O2" i="1" l="1"/>
  <c r="O5" i="1"/>
  <c r="O3" i="1"/>
  <c r="L5" i="1"/>
  <c r="L3" i="1"/>
  <c r="L4" i="1"/>
  <c r="I3" i="1"/>
  <c r="J3" i="1" s="1"/>
  <c r="N4" i="1"/>
  <c r="N2" i="1"/>
  <c r="N3" i="1"/>
  <c r="H4" i="1" l="1"/>
  <c r="K4" i="1"/>
  <c r="H3" i="1"/>
  <c r="K3" i="1"/>
  <c r="H5" i="1"/>
  <c r="K5" i="1"/>
  <c r="H2" i="1"/>
  <c r="K2" i="1"/>
  <c r="I4" i="1"/>
  <c r="J4" i="1" s="1"/>
  <c r="I5" i="1"/>
  <c r="J5" i="1" s="1"/>
  <c r="I2" i="1"/>
  <c r="J2" i="1" s="1"/>
</calcChain>
</file>

<file path=xl/sharedStrings.xml><?xml version="1.0" encoding="utf-8"?>
<sst xmlns="http://schemas.openxmlformats.org/spreadsheetml/2006/main" count="31" uniqueCount="26">
  <si>
    <t>Damage</t>
    <phoneticPr fontId="1" type="noConversion"/>
  </si>
  <si>
    <t>DPS</t>
    <phoneticPr fontId="1" type="noConversion"/>
  </si>
  <si>
    <t>HP</t>
    <phoneticPr fontId="1" type="noConversion"/>
  </si>
  <si>
    <t>Armor</t>
    <phoneticPr fontId="1" type="noConversion"/>
  </si>
  <si>
    <t>speed(grid/second)</t>
    <phoneticPr fontId="1" type="noConversion"/>
  </si>
  <si>
    <t>Attack Range</t>
    <phoneticPr fontId="1" type="noConversion"/>
  </si>
  <si>
    <t>Sniper Rifle</t>
    <phoneticPr fontId="1" type="noConversion"/>
  </si>
  <si>
    <t>Assault Rifle</t>
    <phoneticPr fontId="1" type="noConversion"/>
  </si>
  <si>
    <t>Shot Gun</t>
    <phoneticPr fontId="1" type="noConversion"/>
  </si>
  <si>
    <t>DPS</t>
    <phoneticPr fontId="1" type="noConversion"/>
  </si>
  <si>
    <t xml:space="preserve">Trade Rate </t>
    <phoneticPr fontId="1" type="noConversion"/>
  </si>
  <si>
    <t>Trade Rate</t>
    <phoneticPr fontId="1" type="noConversion"/>
  </si>
  <si>
    <t>Submachine Gun</t>
    <phoneticPr fontId="1" type="noConversion"/>
  </si>
  <si>
    <t>Brute</t>
    <phoneticPr fontId="1" type="noConversion"/>
  </si>
  <si>
    <t>Scouts</t>
    <phoneticPr fontId="1" type="noConversion"/>
  </si>
  <si>
    <t>Tara</t>
    <phoneticPr fontId="1" type="noConversion"/>
  </si>
  <si>
    <t>Vespid</t>
    <phoneticPr fontId="1" type="noConversion"/>
  </si>
  <si>
    <t>Prowler</t>
    <phoneticPr fontId="1" type="noConversion"/>
  </si>
  <si>
    <t>Time to be killed by Tara</t>
    <phoneticPr fontId="1" type="noConversion"/>
  </si>
  <si>
    <t>Time to kill Tara</t>
    <phoneticPr fontId="1" type="noConversion"/>
  </si>
  <si>
    <t>Time to kill Scount</t>
    <phoneticPr fontId="1" type="noConversion"/>
  </si>
  <si>
    <t>Time to be killed by Scount</t>
    <phoneticPr fontId="1" type="noConversion"/>
  </si>
  <si>
    <t>Time to kill Prowler</t>
    <phoneticPr fontId="1" type="noConversion"/>
  </si>
  <si>
    <t>Time to be killed by Prowler</t>
    <phoneticPr fontId="1" type="noConversion"/>
  </si>
  <si>
    <t>Attack Speed(ms/attack)</t>
    <phoneticPr fontId="1" type="noConversion"/>
  </si>
  <si>
    <t>Attack Speed(ms/attack)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</si>
</sst>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workbookViewId="0">
      <selection activeCell="P6" sqref="P6"/>
    </sheetView>
  </sheetViews>
  <sheetFormatPr defaultRowHeight="14.25" x14ac:dyDescent="0.2"/>
  <cols>
    <col min="1" max="1" width="15.125" customWidth="1"/>
    <col min="2" max="2" width="13.625" customWidth="1"/>
    <col min="3" max="3" width="19.375" customWidth="1"/>
    <col min="4" max="7" width="13.625" customWidth="1"/>
    <col min="8" max="8" width="14.5" customWidth="1"/>
    <col min="9" max="9" width="21.375" customWidth="1"/>
    <col min="10" max="10" width="14.25" customWidth="1"/>
    <col min="11" max="11" width="18.375" customWidth="1"/>
    <col min="12" max="12" width="23" customWidth="1"/>
    <col min="13" max="13" width="18.875" customWidth="1"/>
    <col min="14" max="14" width="24" customWidth="1"/>
    <col min="15" max="15" width="29.875" customWidth="1"/>
    <col min="16" max="16" width="16.75" customWidth="1"/>
    <col min="17" max="18" width="13.625" customWidth="1"/>
  </cols>
  <sheetData>
    <row r="1" spans="1:16" ht="20.100000000000001" customHeight="1" x14ac:dyDescent="0.2">
      <c r="B1" t="s">
        <v>0</v>
      </c>
      <c r="C1" t="s">
        <v>24</v>
      </c>
      <c r="D1" t="s">
        <v>9</v>
      </c>
      <c r="E1" t="s">
        <v>2</v>
      </c>
      <c r="F1" t="s">
        <v>3</v>
      </c>
      <c r="G1" t="s">
        <v>5</v>
      </c>
      <c r="H1" t="s">
        <v>19</v>
      </c>
      <c r="I1" t="s">
        <v>18</v>
      </c>
      <c r="J1" t="s">
        <v>10</v>
      </c>
      <c r="K1" t="s">
        <v>20</v>
      </c>
      <c r="L1" t="s">
        <v>21</v>
      </c>
      <c r="M1" t="s">
        <v>10</v>
      </c>
      <c r="N1" t="s">
        <v>22</v>
      </c>
      <c r="O1" t="s">
        <v>23</v>
      </c>
      <c r="P1" t="s">
        <v>11</v>
      </c>
    </row>
    <row r="2" spans="1:16" ht="20.100000000000001" customHeight="1" x14ac:dyDescent="0.2">
      <c r="A2" s="1" t="s">
        <v>6</v>
      </c>
      <c r="B2" s="1">
        <v>17.5</v>
      </c>
      <c r="C2" s="1">
        <v>1500</v>
      </c>
      <c r="D2" s="1">
        <f>B2* (1 /(C2/1000))</f>
        <v>11.666666666666666</v>
      </c>
      <c r="E2" s="1">
        <v>12</v>
      </c>
      <c r="F2" s="1">
        <v>1</v>
      </c>
      <c r="G2" s="1">
        <v>9</v>
      </c>
      <c r="H2" s="1">
        <f>Enemy!E2 /((D2*1)* (10-Enemy!F2)/10)</f>
        <v>5.1428571428571432</v>
      </c>
      <c r="I2" s="1">
        <f>E2/((Enemy!D2)*((10-F2)/10))</f>
        <v>1.3333333333333333</v>
      </c>
      <c r="J2" s="1">
        <f xml:space="preserve"> (((G2- Enemy!H2)* (1/Enemy!G2) +I2) - MOD(((G2- Enemy!H2)* (1/Enemy!G2) +I2),(C2/1000)))/H2</f>
        <v>1.7499999999999998</v>
      </c>
      <c r="K2" s="1">
        <f>Enemy!E3 /((D2*1)* (10-Enemy!F3)/10)</f>
        <v>3.4285714285714284</v>
      </c>
      <c r="L2" s="1">
        <f>E2/((Enemy!D3)*((10-F2)/10))</f>
        <v>0.66666666666666663</v>
      </c>
      <c r="M2" s="1">
        <f xml:space="preserve"> (((G2- Enemy!H3)* (1/Enemy!G3) +L2) - MOD(((G2- Enemy!H3)* (1/Enemy!G3) +L2), (C2/1000)))/K2</f>
        <v>3.9375</v>
      </c>
      <c r="N2" s="1">
        <f>Enemy!E4 /((D2*1)* (10-Enemy!F4)/10)</f>
        <v>21.942857142857143</v>
      </c>
      <c r="O2" s="1">
        <f>E2/((Enemy!D4)*((10-F2)/10))</f>
        <v>0.26666666666666666</v>
      </c>
      <c r="P2" s="1">
        <f xml:space="preserve"> (((G2- Enemy!H4)* (1/Enemy!G4) +O2) - MOD(((G2- Enemy!H4)* (1/Enemy!G4) +O2), (C2/1000)))/N2</f>
        <v>1.640625</v>
      </c>
    </row>
    <row r="3" spans="1:16" ht="20.100000000000001" customHeight="1" x14ac:dyDescent="0.2">
      <c r="A3" s="1" t="s">
        <v>7</v>
      </c>
      <c r="B3" s="1">
        <v>7</v>
      </c>
      <c r="C3" s="1">
        <v>700</v>
      </c>
      <c r="D3" s="1">
        <f t="shared" ref="D3:D5" si="0">B3* (1 /(C3/1000))</f>
        <v>10</v>
      </c>
      <c r="E3" s="1">
        <v>19</v>
      </c>
      <c r="F3" s="1">
        <v>2</v>
      </c>
      <c r="G3" s="1">
        <v>6</v>
      </c>
      <c r="H3" s="1">
        <f>Enemy!E2 /((D3*1)* (10-Enemy!F2)/10)</f>
        <v>6</v>
      </c>
      <c r="I3" s="1">
        <f>E3/((Enemy!D2)*((10-F3)/10))</f>
        <v>2.375</v>
      </c>
      <c r="J3" s="1">
        <f xml:space="preserve"> (((G3- Enemy!H2)* (1/Enemy!G2) +I3) - MOD(((G3- Enemy!H2)* (1/Enemy!G2) +I3),(C3/1000)))/H3</f>
        <v>1.2833333333333332</v>
      </c>
      <c r="K3" s="1">
        <f>Enemy!E3 /((D3*1)* (10-Enemy!F3)/10)</f>
        <v>4</v>
      </c>
      <c r="L3" s="1">
        <f>E3/((Enemy!D3)*((10-F3)/10))</f>
        <v>1.1875</v>
      </c>
      <c r="M3" s="1">
        <f xml:space="preserve"> (((G3- Enemy!H3)* (1/Enemy!G3) +L3) - MOD(((G3- Enemy!H3)* (1/Enemy!G3) +L3), (C3/1000)))/K3</f>
        <v>2.2749999999999999</v>
      </c>
      <c r="N3" s="1">
        <f>Enemy!E4 /((D3*1)* (10-Enemy!F4)/10)</f>
        <v>25.6</v>
      </c>
      <c r="O3" s="1">
        <f>E3/((Enemy!D4)*((10-F3)/10))</f>
        <v>0.47499999999999998</v>
      </c>
      <c r="P3" s="1">
        <f xml:space="preserve"> (((G3- Enemy!H4)* (1/Enemy!G4) +O3) - MOD(((G3- Enemy!H4)* (1/Enemy!G4) +O3), (C3/1000)))/N3</f>
        <v>0.92968749999999989</v>
      </c>
    </row>
    <row r="4" spans="1:16" ht="20.100000000000001" customHeight="1" x14ac:dyDescent="0.2">
      <c r="A4" s="1" t="s">
        <v>12</v>
      </c>
      <c r="B4" s="1">
        <v>2.75</v>
      </c>
      <c r="C4" s="1">
        <v>200</v>
      </c>
      <c r="D4" s="1">
        <f t="shared" si="0"/>
        <v>13.75</v>
      </c>
      <c r="E4" s="1">
        <v>20</v>
      </c>
      <c r="F4" s="1">
        <v>2</v>
      </c>
      <c r="G4" s="1">
        <v>3</v>
      </c>
      <c r="H4" s="1">
        <f>Enemy!E2 /((D4*1)* (10-Enemy!F2)/10)</f>
        <v>4.3636363636363633</v>
      </c>
      <c r="I4" s="1">
        <f>E4/((Enemy!D2)*((10-F4)/10))</f>
        <v>2.5</v>
      </c>
      <c r="J4" s="1">
        <f xml:space="preserve"> (((G4- Enemy!H2)* (1/Enemy!G2) +I4) - MOD(((G4- Enemy!H2)* (1/Enemy!G2) +I4), (C4/1000)))/H4</f>
        <v>1.2375000000000003</v>
      </c>
      <c r="K4" s="1">
        <f>Enemy!E3 /((D4*1)* (10-Enemy!F3)/10)</f>
        <v>2.9090909090909092</v>
      </c>
      <c r="L4" s="1">
        <f>E4/((Enemy!D3)*((10-F4)/10))</f>
        <v>1.25</v>
      </c>
      <c r="M4" s="1">
        <f xml:space="preserve"> (((G4- Enemy!H3)* (1/Enemy!G3) +L4) - MOD(((G4- Enemy!H3)* (1/Enemy!G3) +L4), (C4/1000)))/K4</f>
        <v>1.1000000000000001</v>
      </c>
      <c r="N4" s="1">
        <f>Enemy!E4 /((D4*1)* (10-Enemy!F4)/10)</f>
        <v>18.618181818181817</v>
      </c>
      <c r="O4" s="1">
        <f>E4/((Enemy!D4)*((10-F4)/10))</f>
        <v>0.5</v>
      </c>
      <c r="P4" s="1">
        <f xml:space="preserve"> (((G4- Enemy!H4)* (1/Enemy!G4) +O4) - MOD(((G4- Enemy!H4)* (1/Enemy!G4) +O4), (C4/1000)))/N4</f>
        <v>0.666015625</v>
      </c>
    </row>
    <row r="5" spans="1:16" ht="20.100000000000001" customHeight="1" x14ac:dyDescent="0.2">
      <c r="A5" s="1" t="s">
        <v>8</v>
      </c>
      <c r="B5" s="1">
        <v>17.5</v>
      </c>
      <c r="C5" s="1">
        <v>1500</v>
      </c>
      <c r="D5" s="1">
        <f t="shared" si="0"/>
        <v>11.666666666666666</v>
      </c>
      <c r="E5" s="1">
        <v>45</v>
      </c>
      <c r="F5" s="1">
        <v>3</v>
      </c>
      <c r="G5" s="1">
        <v>2</v>
      </c>
      <c r="H5" s="1">
        <f>Enemy!E2 /((D5*1)* (10-Enemy!F2)/10)</f>
        <v>5.1428571428571432</v>
      </c>
      <c r="I5" s="1">
        <f>E5/((Enemy!D2)*((10-F5)/10))</f>
        <v>6.4285714285714288</v>
      </c>
      <c r="J5" s="1">
        <f xml:space="preserve"> (((G5- Enemy!H2)* (1/Enemy!G2) +I5) - MOD(((G5- Enemy!H2)* (1/Enemy!G2) +I5), (C5/1000)))/H5</f>
        <v>1.4583333333333333</v>
      </c>
      <c r="K5" s="1">
        <f>Enemy!E3 /((D5*1)* (10-Enemy!F3)/10)</f>
        <v>3.4285714285714284</v>
      </c>
      <c r="L5" s="1">
        <f>E5/((Enemy!D3)*((10-F5)/10))</f>
        <v>3.2142857142857144</v>
      </c>
      <c r="M5" s="1">
        <f xml:space="preserve"> (((G5- Enemy!H3)* (1/Enemy!G3) +L5) - MOD(((G5- Enemy!H3)* (1/Enemy!G3) +L5), (C5/1000)))/K5</f>
        <v>0.875</v>
      </c>
      <c r="N5" s="1">
        <f>Enemy!E4 /((D5*1)* (10-Enemy!F4)/10)</f>
        <v>21.942857142857143</v>
      </c>
      <c r="O5" s="1">
        <f>E5/((Enemy!D4)*((10-F5)/10))</f>
        <v>1.2857142857142858</v>
      </c>
      <c r="P5" s="1">
        <f xml:space="preserve"> (((G5- Enemy!H4)* (1/Enemy!G4) +O5) - MOD(((G5- Enemy!H4)* (1/Enemy!G4) +O5), (C5/1000)))/N5</f>
        <v>0.41015625</v>
      </c>
    </row>
    <row r="6" spans="1:16" ht="20.100000000000001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6" ht="20.100000000000001" customHeight="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6" ht="20.100000000000001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6" ht="20.100000000000001" customHeight="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6" ht="20.100000000000001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6" ht="20.100000000000001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6" ht="20.100000000000001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6" ht="20.100000000000001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6" ht="20.100000000000001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6" ht="20.100000000000001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6" ht="20.100000000000001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20.100000000000001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20.100000000000001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20.100000000000001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20.100000000000001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20.100000000000001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20.100000000000001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20.100000000000001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20.100000000000001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20.100000000000001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20.100000000000001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20.100000000000001" customHeight="1" x14ac:dyDescent="0.2"/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F4" sqref="F4"/>
    </sheetView>
  </sheetViews>
  <sheetFormatPr defaultRowHeight="14.25" x14ac:dyDescent="0.2"/>
  <cols>
    <col min="1" max="1" width="15.25" customWidth="1"/>
    <col min="2" max="2" width="13.625" customWidth="1"/>
    <col min="3" max="3" width="20" customWidth="1"/>
    <col min="4" max="6" width="13.625" customWidth="1"/>
    <col min="7" max="7" width="20.875" customWidth="1"/>
    <col min="8" max="8" width="13.625" customWidth="1"/>
    <col min="9" max="9" width="35.125" customWidth="1"/>
    <col min="10" max="13" width="13.625" customWidth="1"/>
  </cols>
  <sheetData>
    <row r="1" spans="1:8" ht="20.100000000000001" customHeight="1" x14ac:dyDescent="0.2">
      <c r="B1" t="s">
        <v>0</v>
      </c>
      <c r="C1" t="s">
        <v>25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ht="20.100000000000001" customHeight="1" x14ac:dyDescent="0.2">
      <c r="A2" s="1" t="s">
        <v>15</v>
      </c>
      <c r="B2" s="1">
        <v>10</v>
      </c>
      <c r="C2" s="1">
        <v>1000</v>
      </c>
      <c r="D2" s="1">
        <f>B2 * (1/(C2/1000))</f>
        <v>10</v>
      </c>
      <c r="E2" s="1">
        <v>48</v>
      </c>
      <c r="F2" s="1">
        <v>2</v>
      </c>
      <c r="G2" s="1">
        <v>1</v>
      </c>
      <c r="H2" s="1">
        <v>0</v>
      </c>
    </row>
    <row r="3" spans="1:8" ht="20.100000000000001" customHeight="1" x14ac:dyDescent="0.2">
      <c r="A3" s="1" t="s">
        <v>14</v>
      </c>
      <c r="B3" s="1">
        <v>10</v>
      </c>
      <c r="C3" s="1">
        <v>500</v>
      </c>
      <c r="D3" s="1">
        <f t="shared" ref="D3:D6" si="0">B3 * (1/(C3/1000))</f>
        <v>20</v>
      </c>
      <c r="E3" s="1">
        <v>36</v>
      </c>
      <c r="F3" s="1">
        <v>1</v>
      </c>
      <c r="G3" s="1">
        <v>0.5</v>
      </c>
      <c r="H3" s="1">
        <v>2</v>
      </c>
    </row>
    <row r="4" spans="1:8" ht="20.100000000000001" customHeight="1" x14ac:dyDescent="0.2">
      <c r="A4" s="1" t="s">
        <v>17</v>
      </c>
      <c r="B4" s="1">
        <v>20</v>
      </c>
      <c r="C4" s="1">
        <v>400</v>
      </c>
      <c r="D4" s="1">
        <f t="shared" si="0"/>
        <v>50</v>
      </c>
      <c r="E4" s="1">
        <v>128</v>
      </c>
      <c r="F4" s="1">
        <v>5</v>
      </c>
      <c r="G4" s="1">
        <v>0.25</v>
      </c>
      <c r="H4" s="1">
        <v>0</v>
      </c>
    </row>
    <row r="5" spans="1:8" ht="20.100000000000001" customHeight="1" x14ac:dyDescent="0.2">
      <c r="A5" s="1" t="s">
        <v>13</v>
      </c>
      <c r="B5" s="1">
        <v>25</v>
      </c>
      <c r="C5" s="1">
        <v>500</v>
      </c>
      <c r="D5" s="1">
        <f t="shared" si="0"/>
        <v>50</v>
      </c>
      <c r="E5" s="1">
        <v>48</v>
      </c>
      <c r="F5" s="1">
        <v>2</v>
      </c>
      <c r="G5" s="1">
        <v>0.5</v>
      </c>
      <c r="H5" s="1">
        <v>0</v>
      </c>
    </row>
    <row r="6" spans="1:8" ht="20.100000000000001" customHeight="1" x14ac:dyDescent="0.2">
      <c r="A6" s="1" t="s">
        <v>16</v>
      </c>
      <c r="B6" s="1">
        <v>10</v>
      </c>
      <c r="C6" s="1">
        <v>500</v>
      </c>
      <c r="D6" s="1">
        <f t="shared" si="0"/>
        <v>20</v>
      </c>
      <c r="E6" s="1">
        <v>36</v>
      </c>
      <c r="F6" s="1">
        <v>2</v>
      </c>
      <c r="G6" s="1">
        <v>0.5</v>
      </c>
      <c r="H6" s="1">
        <v>2</v>
      </c>
    </row>
    <row r="7" spans="1:8" ht="20.100000000000001" customHeight="1" x14ac:dyDescent="0.2">
      <c r="A7" s="1"/>
      <c r="B7" s="1"/>
      <c r="C7" s="1"/>
      <c r="D7" s="1"/>
      <c r="E7" s="1"/>
      <c r="F7" s="1"/>
      <c r="G7" s="1"/>
      <c r="H7" s="1"/>
    </row>
    <row r="8" spans="1:8" ht="20.100000000000001" customHeight="1" x14ac:dyDescent="0.2">
      <c r="A8" s="1"/>
      <c r="B8" s="1"/>
      <c r="C8" s="1"/>
      <c r="D8" s="1"/>
      <c r="E8" s="1"/>
      <c r="F8" s="1"/>
      <c r="G8" s="1"/>
      <c r="H8" s="1"/>
    </row>
    <row r="9" spans="1:8" ht="20.100000000000001" customHeight="1" x14ac:dyDescent="0.2">
      <c r="A9" s="1"/>
      <c r="B9" s="1"/>
      <c r="C9" s="1"/>
      <c r="D9" s="1"/>
      <c r="E9" s="1"/>
      <c r="F9" s="1"/>
      <c r="G9" s="1"/>
      <c r="H9" s="1"/>
    </row>
    <row r="10" spans="1:8" ht="20.100000000000001" customHeight="1" x14ac:dyDescent="0.2">
      <c r="A10" s="1"/>
      <c r="B10" s="1"/>
      <c r="C10" s="1"/>
      <c r="D10" s="1"/>
      <c r="E10" s="1"/>
      <c r="F10" s="1"/>
      <c r="G10" s="1"/>
      <c r="H10" s="1"/>
    </row>
    <row r="11" spans="1:8" ht="20.100000000000001" customHeight="1" x14ac:dyDescent="0.2">
      <c r="A11" s="1"/>
      <c r="B11" s="1"/>
      <c r="C11" s="1"/>
      <c r="D11" s="1"/>
      <c r="E11" s="1"/>
      <c r="F11" s="1"/>
      <c r="G11" s="1"/>
      <c r="H11" s="1"/>
    </row>
    <row r="12" spans="1:8" ht="20.100000000000001" customHeight="1" x14ac:dyDescent="0.2">
      <c r="A12" s="1"/>
      <c r="B12" s="1"/>
      <c r="C12" s="1"/>
      <c r="D12" s="1"/>
      <c r="E12" s="1"/>
      <c r="F12" s="1"/>
      <c r="G12" s="1"/>
      <c r="H12" s="1"/>
    </row>
    <row r="13" spans="1:8" ht="20.100000000000001" customHeight="1" x14ac:dyDescent="0.2">
      <c r="A13" s="1"/>
      <c r="B13" s="1"/>
      <c r="C13" s="1"/>
      <c r="D13" s="1"/>
      <c r="E13" s="1"/>
      <c r="F13" s="1"/>
      <c r="G13" s="1"/>
      <c r="H13" s="1"/>
    </row>
    <row r="14" spans="1:8" ht="20.100000000000001" customHeight="1" x14ac:dyDescent="0.2">
      <c r="A14" s="1"/>
      <c r="B14" s="1"/>
      <c r="C14" s="1"/>
      <c r="D14" s="1"/>
      <c r="E14" s="1"/>
      <c r="F14" s="1"/>
      <c r="G14" s="1"/>
      <c r="H14" s="1"/>
    </row>
    <row r="15" spans="1:8" ht="20.100000000000001" customHeight="1" x14ac:dyDescent="0.2">
      <c r="A15" s="1"/>
      <c r="B15" s="1"/>
      <c r="C15" s="1"/>
      <c r="D15" s="1"/>
      <c r="E15" s="1"/>
      <c r="F15" s="1"/>
      <c r="G15" s="1"/>
      <c r="H15" s="1"/>
    </row>
    <row r="16" spans="1:8" ht="20.100000000000001" customHeight="1" x14ac:dyDescent="0.2">
      <c r="A16" s="1"/>
      <c r="B16" s="1"/>
      <c r="C16" s="1"/>
      <c r="D16" s="1"/>
      <c r="E16" s="1"/>
      <c r="F16" s="1"/>
      <c r="G16" s="1"/>
      <c r="H16" s="1"/>
    </row>
    <row r="17" spans="1:8" ht="20.100000000000001" customHeight="1" x14ac:dyDescent="0.2">
      <c r="A17" s="1"/>
      <c r="B17" s="1"/>
      <c r="C17" s="1"/>
      <c r="D17" s="1"/>
      <c r="E17" s="1"/>
      <c r="F17" s="1"/>
      <c r="G17" s="1"/>
      <c r="H17" s="1"/>
    </row>
    <row r="18" spans="1:8" ht="20.100000000000001" customHeight="1" x14ac:dyDescent="0.2">
      <c r="A18" s="1"/>
      <c r="B18" s="1"/>
      <c r="C18" s="1"/>
      <c r="D18" s="1"/>
      <c r="E18" s="1"/>
      <c r="F18" s="1"/>
      <c r="G18" s="1"/>
      <c r="H18" s="1"/>
    </row>
    <row r="19" spans="1:8" ht="20.100000000000001" customHeight="1" x14ac:dyDescent="0.2">
      <c r="A19" s="1"/>
      <c r="B19" s="1"/>
      <c r="C19" s="1"/>
      <c r="D19" s="1"/>
      <c r="E19" s="1"/>
      <c r="F19" s="1"/>
      <c r="G19" s="1"/>
      <c r="H19" s="1"/>
    </row>
    <row r="20" spans="1:8" ht="20.100000000000001" customHeight="1" x14ac:dyDescent="0.2">
      <c r="A20" s="1"/>
      <c r="B20" s="1"/>
      <c r="C20" s="1"/>
      <c r="D20" s="1"/>
      <c r="E20" s="1"/>
      <c r="F20" s="1"/>
      <c r="G20" s="1"/>
      <c r="H20" s="1"/>
    </row>
    <row r="21" spans="1:8" ht="20.100000000000001" customHeight="1" x14ac:dyDescent="0.2"/>
    <row r="22" spans="1:8" ht="20.100000000000001" customHeight="1" x14ac:dyDescent="0.2"/>
    <row r="23" spans="1:8" ht="20.100000000000001" customHeight="1" x14ac:dyDescent="0.2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Towers</vt:lpstr>
      <vt:lpstr>Enemy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2018-04-17T04:47:09Z</dcterms:modified>
</cp:coreProperties>
</file>