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ys11m\Documents\GitHub\JED_validation\data\industry\temp\"/>
    </mc:Choice>
  </mc:AlternateContent>
  <xr:revisionPtr revIDLastSave="0" documentId="13_ncr:1_{B0E50125-FDCE-4FF6-823D-81A506132824}" xr6:coauthVersionLast="47" xr6:coauthVersionMax="47" xr10:uidLastSave="{00000000-0000-0000-0000-000000000000}"/>
  <bookViews>
    <workbookView xWindow="7365" yWindow="-16320" windowWidth="29040" windowHeight="16440" activeTab="1" xr2:uid="{00000000-000D-0000-FFFF-FFFF00000000}"/>
  </bookViews>
  <sheets>
    <sheet name="Sheet4" sheetId="4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" l="1"/>
  <c r="C2" i="1"/>
  <c r="D2" i="1"/>
  <c r="E2" i="1"/>
  <c r="F2" i="1"/>
  <c r="G2" i="1"/>
  <c r="H2" i="1"/>
  <c r="I2" i="1"/>
  <c r="J2" i="1"/>
  <c r="K2" i="1"/>
  <c r="L2" i="1"/>
  <c r="M2" i="1"/>
  <c r="N2" i="1"/>
  <c r="O2" i="1"/>
  <c r="C3" i="1"/>
  <c r="D3" i="1"/>
  <c r="E3" i="1"/>
  <c r="F3" i="1"/>
  <c r="G3" i="1"/>
  <c r="H3" i="1"/>
  <c r="I3" i="1"/>
  <c r="J3" i="1"/>
  <c r="K3" i="1"/>
  <c r="L3" i="1"/>
  <c r="M3" i="1"/>
  <c r="N3" i="1"/>
  <c r="O3" i="1"/>
  <c r="C4" i="1"/>
  <c r="D4" i="1"/>
  <c r="E4" i="1"/>
  <c r="F4" i="1"/>
  <c r="G4" i="1"/>
  <c r="H4" i="1"/>
  <c r="I4" i="1"/>
  <c r="J4" i="1"/>
  <c r="K4" i="1"/>
  <c r="L4" i="1"/>
  <c r="M4" i="1"/>
  <c r="N4" i="1"/>
  <c r="O4" i="1"/>
  <c r="C5" i="1"/>
  <c r="D5" i="1"/>
  <c r="E5" i="1"/>
  <c r="F5" i="1"/>
  <c r="G5" i="1"/>
  <c r="H5" i="1"/>
  <c r="I5" i="1"/>
  <c r="J5" i="1"/>
  <c r="K5" i="1"/>
  <c r="L5" i="1"/>
  <c r="M5" i="1"/>
  <c r="N5" i="1"/>
  <c r="O5" i="1"/>
  <c r="C6" i="1"/>
  <c r="D6" i="1"/>
  <c r="E6" i="1"/>
  <c r="F6" i="1"/>
  <c r="G6" i="1"/>
  <c r="H6" i="1"/>
  <c r="I6" i="1"/>
  <c r="J6" i="1"/>
  <c r="K6" i="1"/>
  <c r="L6" i="1"/>
  <c r="M6" i="1"/>
  <c r="N6" i="1"/>
  <c r="O6" i="1"/>
  <c r="C7" i="1"/>
  <c r="D7" i="1"/>
  <c r="E7" i="1"/>
  <c r="F7" i="1"/>
  <c r="G7" i="1"/>
  <c r="H7" i="1"/>
  <c r="I7" i="1"/>
  <c r="J7" i="1"/>
  <c r="K7" i="1"/>
  <c r="L7" i="1"/>
  <c r="M7" i="1"/>
  <c r="N7" i="1"/>
  <c r="O7" i="1"/>
  <c r="C8" i="1"/>
  <c r="D8" i="1"/>
  <c r="E8" i="1"/>
  <c r="F8" i="1"/>
  <c r="G8" i="1"/>
  <c r="H8" i="1"/>
  <c r="I8" i="1"/>
  <c r="J8" i="1"/>
  <c r="K8" i="1"/>
  <c r="L8" i="1"/>
  <c r="M8" i="1"/>
  <c r="N8" i="1"/>
  <c r="O8" i="1"/>
  <c r="C9" i="1"/>
  <c r="D9" i="1"/>
  <c r="E9" i="1"/>
  <c r="F9" i="1"/>
  <c r="G9" i="1"/>
  <c r="H9" i="1"/>
  <c r="I9" i="1"/>
  <c r="J9" i="1"/>
  <c r="K9" i="1"/>
  <c r="L9" i="1"/>
  <c r="M9" i="1"/>
  <c r="N9" i="1"/>
  <c r="O9" i="1"/>
  <c r="C10" i="1"/>
  <c r="D10" i="1"/>
  <c r="E10" i="1"/>
  <c r="F10" i="1"/>
  <c r="G10" i="1"/>
  <c r="H10" i="1"/>
  <c r="I10" i="1"/>
  <c r="J10" i="1"/>
  <c r="K10" i="1"/>
  <c r="L10" i="1"/>
  <c r="M10" i="1"/>
  <c r="N10" i="1"/>
  <c r="O10" i="1"/>
  <c r="C11" i="1"/>
  <c r="D11" i="1"/>
  <c r="E11" i="1"/>
  <c r="F11" i="1"/>
  <c r="G11" i="1"/>
  <c r="H11" i="1"/>
  <c r="I11" i="1"/>
  <c r="J11" i="1"/>
  <c r="K11" i="1"/>
  <c r="L11" i="1"/>
  <c r="M11" i="1"/>
  <c r="N11" i="1"/>
  <c r="O11" i="1"/>
  <c r="C12" i="1"/>
  <c r="D12" i="1"/>
  <c r="E12" i="1"/>
  <c r="F12" i="1"/>
  <c r="G12" i="1"/>
  <c r="H12" i="1"/>
  <c r="I12" i="1"/>
  <c r="J12" i="1"/>
  <c r="K12" i="1"/>
  <c r="L12" i="1"/>
  <c r="M12" i="1"/>
  <c r="N12" i="1"/>
  <c r="O12" i="1"/>
  <c r="C13" i="1"/>
  <c r="D13" i="1"/>
  <c r="E13" i="1"/>
  <c r="F13" i="1"/>
  <c r="G13" i="1"/>
  <c r="H13" i="1"/>
  <c r="I13" i="1"/>
  <c r="J13" i="1"/>
  <c r="K13" i="1"/>
  <c r="L13" i="1"/>
  <c r="M13" i="1"/>
  <c r="N13" i="1"/>
  <c r="O13" i="1"/>
  <c r="C14" i="1"/>
  <c r="D14" i="1"/>
  <c r="E14" i="1"/>
  <c r="F14" i="1"/>
  <c r="G14" i="1"/>
  <c r="H14" i="1"/>
  <c r="I14" i="1"/>
  <c r="J14" i="1"/>
  <c r="K14" i="1"/>
  <c r="L14" i="1"/>
  <c r="M14" i="1"/>
  <c r="N14" i="1"/>
  <c r="O14" i="1"/>
  <c r="C15" i="1"/>
  <c r="D15" i="1"/>
  <c r="E15" i="1"/>
  <c r="F15" i="1"/>
  <c r="G15" i="1"/>
  <c r="H15" i="1"/>
  <c r="I15" i="1"/>
  <c r="J15" i="1"/>
  <c r="K15" i="1"/>
  <c r="L15" i="1"/>
  <c r="M15" i="1"/>
  <c r="N15" i="1"/>
  <c r="O15" i="1"/>
  <c r="C16" i="1"/>
  <c r="D16" i="1"/>
  <c r="E16" i="1"/>
  <c r="F16" i="1"/>
  <c r="G16" i="1"/>
  <c r="H16" i="1"/>
  <c r="I16" i="1"/>
  <c r="J16" i="1"/>
  <c r="K16" i="1"/>
  <c r="L16" i="1"/>
  <c r="M16" i="1"/>
  <c r="N16" i="1"/>
  <c r="O16" i="1"/>
  <c r="C17" i="1"/>
  <c r="D17" i="1"/>
  <c r="E17" i="1"/>
  <c r="F17" i="1"/>
  <c r="G17" i="1"/>
  <c r="H17" i="1"/>
  <c r="I17" i="1"/>
  <c r="J17" i="1"/>
  <c r="K17" i="1"/>
  <c r="L17" i="1"/>
  <c r="M17" i="1"/>
  <c r="N17" i="1"/>
  <c r="O17" i="1"/>
  <c r="C18" i="1"/>
  <c r="D18" i="1"/>
  <c r="E18" i="1"/>
  <c r="F18" i="1"/>
  <c r="G18" i="1"/>
  <c r="H18" i="1"/>
  <c r="I18" i="1"/>
  <c r="J18" i="1"/>
  <c r="K18" i="1"/>
  <c r="L18" i="1"/>
  <c r="M18" i="1"/>
  <c r="N18" i="1"/>
  <c r="O18" i="1"/>
  <c r="C19" i="1"/>
  <c r="D19" i="1"/>
  <c r="E19" i="1"/>
  <c r="F19" i="1"/>
  <c r="G19" i="1"/>
  <c r="H19" i="1"/>
  <c r="I19" i="1"/>
  <c r="J19" i="1"/>
  <c r="K19" i="1"/>
  <c r="L19" i="1"/>
  <c r="M19" i="1"/>
  <c r="N19" i="1"/>
  <c r="O19" i="1"/>
  <c r="C20" i="1"/>
  <c r="D20" i="1"/>
  <c r="E20" i="1"/>
  <c r="F20" i="1"/>
  <c r="G20" i="1"/>
  <c r="H20" i="1"/>
  <c r="I20" i="1"/>
  <c r="J20" i="1"/>
  <c r="K20" i="1"/>
  <c r="L20" i="1"/>
  <c r="M20" i="1"/>
  <c r="N20" i="1"/>
  <c r="O20" i="1"/>
  <c r="C21" i="1"/>
  <c r="D21" i="1"/>
  <c r="E21" i="1"/>
  <c r="F21" i="1"/>
  <c r="G21" i="1"/>
  <c r="H21" i="1"/>
  <c r="I21" i="1"/>
  <c r="J21" i="1"/>
  <c r="K21" i="1"/>
  <c r="L21" i="1"/>
  <c r="M21" i="1"/>
  <c r="N21" i="1"/>
  <c r="O21" i="1"/>
  <c r="C22" i="1"/>
  <c r="D22" i="1"/>
  <c r="E22" i="1"/>
  <c r="F22" i="1"/>
  <c r="G22" i="1"/>
  <c r="H22" i="1"/>
  <c r="I22" i="1"/>
  <c r="J22" i="1"/>
  <c r="K22" i="1"/>
  <c r="L22" i="1"/>
  <c r="M22" i="1"/>
  <c r="N22" i="1"/>
  <c r="O22" i="1"/>
  <c r="C23" i="1"/>
  <c r="D23" i="1"/>
  <c r="E23" i="1"/>
  <c r="F23" i="1"/>
  <c r="G23" i="1"/>
  <c r="H23" i="1"/>
  <c r="I23" i="1"/>
  <c r="J23" i="1"/>
  <c r="K23" i="1"/>
  <c r="L23" i="1"/>
  <c r="M23" i="1"/>
  <c r="N23" i="1"/>
  <c r="O23" i="1"/>
  <c r="C24" i="1"/>
  <c r="D24" i="1"/>
  <c r="E24" i="1"/>
  <c r="F24" i="1"/>
  <c r="G24" i="1"/>
  <c r="H24" i="1"/>
  <c r="I24" i="1"/>
  <c r="J24" i="1"/>
  <c r="K24" i="1"/>
  <c r="L24" i="1"/>
  <c r="M24" i="1"/>
  <c r="N24" i="1"/>
  <c r="O24" i="1"/>
  <c r="C25" i="1"/>
  <c r="D25" i="1"/>
  <c r="E25" i="1"/>
  <c r="F25" i="1"/>
  <c r="G25" i="1"/>
  <c r="H25" i="1"/>
  <c r="I25" i="1"/>
  <c r="J25" i="1"/>
  <c r="K25" i="1"/>
  <c r="L25" i="1"/>
  <c r="M25" i="1"/>
  <c r="N25" i="1"/>
  <c r="O25" i="1"/>
  <c r="C26" i="1"/>
  <c r="D26" i="1"/>
  <c r="E26" i="1"/>
  <c r="F26" i="1"/>
  <c r="G26" i="1"/>
  <c r="H26" i="1"/>
  <c r="I26" i="1"/>
  <c r="J26" i="1"/>
  <c r="K26" i="1"/>
  <c r="L26" i="1"/>
  <c r="M26" i="1"/>
  <c r="N26" i="1"/>
  <c r="O26" i="1"/>
  <c r="C27" i="1"/>
  <c r="D27" i="1"/>
  <c r="E27" i="1"/>
  <c r="F27" i="1"/>
  <c r="G27" i="1"/>
  <c r="H27" i="1"/>
  <c r="I27" i="1"/>
  <c r="J27" i="1"/>
  <c r="K27" i="1"/>
  <c r="L27" i="1"/>
  <c r="M27" i="1"/>
  <c r="N27" i="1"/>
  <c r="O27" i="1"/>
  <c r="C28" i="1"/>
  <c r="D28" i="1"/>
  <c r="E28" i="1"/>
  <c r="F28" i="1"/>
  <c r="G28" i="1"/>
  <c r="H28" i="1"/>
  <c r="I28" i="1"/>
  <c r="J28" i="1"/>
  <c r="K28" i="1"/>
  <c r="L28" i="1"/>
  <c r="M28" i="1"/>
  <c r="N28" i="1"/>
  <c r="O28" i="1"/>
  <c r="C29" i="1"/>
  <c r="D29" i="1"/>
  <c r="E29" i="1"/>
  <c r="F29" i="1"/>
  <c r="G29" i="1"/>
  <c r="H29" i="1"/>
  <c r="I29" i="1"/>
  <c r="J29" i="1"/>
  <c r="K29" i="1"/>
  <c r="L29" i="1"/>
  <c r="M29" i="1"/>
  <c r="N29" i="1"/>
  <c r="O29" i="1"/>
  <c r="C30" i="1"/>
  <c r="D30" i="1"/>
  <c r="E30" i="1"/>
  <c r="F30" i="1"/>
  <c r="G30" i="1"/>
  <c r="H30" i="1"/>
  <c r="I30" i="1"/>
  <c r="J30" i="1"/>
  <c r="K30" i="1"/>
  <c r="L30" i="1"/>
  <c r="M30" i="1"/>
  <c r="N30" i="1"/>
  <c r="O30" i="1"/>
  <c r="C31" i="1"/>
  <c r="D31" i="1"/>
  <c r="E31" i="1"/>
  <c r="F31" i="1"/>
  <c r="G31" i="1"/>
  <c r="H31" i="1"/>
  <c r="I31" i="1"/>
  <c r="J31" i="1"/>
  <c r="K31" i="1"/>
  <c r="L31" i="1"/>
  <c r="M31" i="1"/>
  <c r="N31" i="1"/>
  <c r="O31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</calcChain>
</file>

<file path=xl/sharedStrings.xml><?xml version="1.0" encoding="utf-8"?>
<sst xmlns="http://schemas.openxmlformats.org/spreadsheetml/2006/main" count="84" uniqueCount="69">
  <si>
    <t>Agriculture, forestry, and fisheries</t>
  </si>
  <si>
    <t>Ceramics and stone products manufacturing</t>
  </si>
  <si>
    <t>Chemical industry (including petroleum and coal products)</t>
  </si>
  <si>
    <t>Construction industry</t>
  </si>
  <si>
    <t>Food and beverage manufacturing</t>
  </si>
  <si>
    <t>Iron, non-ferrous, and metal products manufacturing</t>
  </si>
  <si>
    <t>Machinery manufacturing</t>
  </si>
  <si>
    <t>Mining and others</t>
  </si>
  <si>
    <t>Plastic, rubber, and leather products manufacturing</t>
  </si>
  <si>
    <t>Printing and related industries</t>
  </si>
  <si>
    <t>Pulp, paper, and paper products manufacturing</t>
  </si>
  <si>
    <t>Textile industry</t>
  </si>
  <si>
    <t>Wood products and furniture manufacturing</t>
  </si>
  <si>
    <t>Other manufacturing</t>
  </si>
  <si>
    <t>France</t>
  </si>
  <si>
    <t>Netherlands</t>
  </si>
  <si>
    <t>Germany</t>
  </si>
  <si>
    <t>Italy</t>
  </si>
  <si>
    <t>Ireland</t>
  </si>
  <si>
    <t>Denmark</t>
  </si>
  <si>
    <t>Greece</t>
  </si>
  <si>
    <t>Portugal</t>
  </si>
  <si>
    <t>Spain</t>
  </si>
  <si>
    <t>Belgium</t>
  </si>
  <si>
    <t>Iceland</t>
  </si>
  <si>
    <t>Norway</t>
  </si>
  <si>
    <t>Sweden</t>
  </si>
  <si>
    <t>Finland</t>
  </si>
  <si>
    <t>Austria</t>
  </si>
  <si>
    <t>Estonia</t>
  </si>
  <si>
    <t>Latvia</t>
  </si>
  <si>
    <t>Lithuania</t>
  </si>
  <si>
    <t>Poland</t>
  </si>
  <si>
    <t>Czechia</t>
  </si>
  <si>
    <t>Slovakia</t>
  </si>
  <si>
    <t>Hungary</t>
  </si>
  <si>
    <t>Romania</t>
  </si>
  <si>
    <t>Bulgaria</t>
  </si>
  <si>
    <t>Albania</t>
  </si>
  <si>
    <t>Slovenia</t>
  </si>
  <si>
    <t>Croatia</t>
  </si>
  <si>
    <t>North Macedonia</t>
  </si>
  <si>
    <t>Montenegro</t>
  </si>
  <si>
    <t>Serbia</t>
  </si>
  <si>
    <t>energy_consumption[Thousand tonnes of oil equivalent]</t>
  </si>
  <si>
    <t>概要</t>
  </si>
  <si>
    <t>回帰統計</t>
  </si>
  <si>
    <t>重相関 R</t>
  </si>
  <si>
    <t>重決定 R2</t>
  </si>
  <si>
    <t>補正 R2</t>
  </si>
  <si>
    <t>標準誤差</t>
  </si>
  <si>
    <t>観測数</t>
  </si>
  <si>
    <t>分散分析表</t>
  </si>
  <si>
    <t>回帰</t>
  </si>
  <si>
    <t>残差</t>
  </si>
  <si>
    <t>合計</t>
  </si>
  <si>
    <t>切片</t>
  </si>
  <si>
    <t>自由度</t>
  </si>
  <si>
    <t>変動</t>
  </si>
  <si>
    <t>分散</t>
  </si>
  <si>
    <t>観測された分散比</t>
  </si>
  <si>
    <t>有意 F</t>
  </si>
  <si>
    <t>係数</t>
  </si>
  <si>
    <t xml:space="preserve">t </t>
  </si>
  <si>
    <t>P-値</t>
  </si>
  <si>
    <t>下限 95%</t>
  </si>
  <si>
    <t>上限 95%</t>
  </si>
  <si>
    <t>下限 95.0%</t>
  </si>
  <si>
    <t>上限 95.0%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</si>
</sst>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DE2B3-A809-4610-8310-8344F9396C22}">
  <dimension ref="A1:I31"/>
  <sheetViews>
    <sheetView workbookViewId="0">
      <selection activeCell="A9" sqref="A9"/>
    </sheetView>
  </sheetViews>
  <sheetFormatPr defaultRowHeight="14.4" x14ac:dyDescent="0.3"/>
  <cols>
    <col min="1" max="1" width="52.44140625" bestFit="1" customWidth="1"/>
  </cols>
  <sheetData>
    <row r="1" spans="1:9" x14ac:dyDescent="0.3">
      <c r="A1" t="s">
        <v>45</v>
      </c>
    </row>
    <row r="2" spans="1:9" ht="15" thickBot="1" x14ac:dyDescent="0.35"/>
    <row r="3" spans="1:9" x14ac:dyDescent="0.3">
      <c r="A3" s="5" t="s">
        <v>46</v>
      </c>
      <c r="B3" s="5"/>
    </row>
    <row r="4" spans="1:9" x14ac:dyDescent="0.3">
      <c r="A4" s="2" t="s">
        <v>47</v>
      </c>
      <c r="B4" s="2">
        <v>0.99709447026154707</v>
      </c>
    </row>
    <row r="5" spans="1:9" x14ac:dyDescent="0.3">
      <c r="A5" s="2" t="s">
        <v>48</v>
      </c>
      <c r="B5" s="2">
        <v>0.9941973826261552</v>
      </c>
    </row>
    <row r="6" spans="1:9" x14ac:dyDescent="0.3">
      <c r="A6" s="2" t="s">
        <v>49</v>
      </c>
      <c r="B6" s="2">
        <v>0.92698275600990621</v>
      </c>
    </row>
    <row r="7" spans="1:9" x14ac:dyDescent="0.3">
      <c r="A7" s="2" t="s">
        <v>50</v>
      </c>
      <c r="B7" s="2">
        <v>1322.1650726588539</v>
      </c>
    </row>
    <row r="8" spans="1:9" ht="15" thickBot="1" x14ac:dyDescent="0.35">
      <c r="A8" s="3" t="s">
        <v>51</v>
      </c>
      <c r="B8" s="3">
        <v>30</v>
      </c>
    </row>
    <row r="10" spans="1:9" ht="15" thickBot="1" x14ac:dyDescent="0.35">
      <c r="A10" t="s">
        <v>52</v>
      </c>
    </row>
    <row r="11" spans="1:9" x14ac:dyDescent="0.3">
      <c r="A11" s="4"/>
      <c r="B11" s="4" t="s">
        <v>57</v>
      </c>
      <c r="C11" s="4" t="s">
        <v>58</v>
      </c>
      <c r="D11" s="4" t="s">
        <v>59</v>
      </c>
      <c r="E11" s="4" t="s">
        <v>60</v>
      </c>
      <c r="F11" s="4" t="s">
        <v>61</v>
      </c>
    </row>
    <row r="12" spans="1:9" x14ac:dyDescent="0.3">
      <c r="A12" s="2" t="s">
        <v>53</v>
      </c>
      <c r="B12" s="2">
        <v>14</v>
      </c>
      <c r="C12" s="2">
        <v>4792256164.7515259</v>
      </c>
      <c r="D12" s="2">
        <v>342304011.76796615</v>
      </c>
      <c r="E12" s="2">
        <v>195.81259747811174</v>
      </c>
      <c r="F12" s="2">
        <v>2.3149755087861388E-14</v>
      </c>
    </row>
    <row r="13" spans="1:9" x14ac:dyDescent="0.3">
      <c r="A13" s="2" t="s">
        <v>54</v>
      </c>
      <c r="B13" s="2">
        <v>16</v>
      </c>
      <c r="C13" s="2">
        <v>27969927.669743881</v>
      </c>
      <c r="D13" s="2">
        <v>1748120.4793589925</v>
      </c>
      <c r="E13" s="2"/>
      <c r="F13" s="2"/>
    </row>
    <row r="14" spans="1:9" ht="15" thickBot="1" x14ac:dyDescent="0.35">
      <c r="A14" s="3" t="s">
        <v>55</v>
      </c>
      <c r="B14" s="3">
        <v>30</v>
      </c>
      <c r="C14" s="3">
        <v>4820226092.4212694</v>
      </c>
      <c r="D14" s="3"/>
      <c r="E14" s="3"/>
      <c r="F14" s="3"/>
    </row>
    <row r="15" spans="1:9" ht="15" thickBot="1" x14ac:dyDescent="0.35"/>
    <row r="16" spans="1:9" x14ac:dyDescent="0.3">
      <c r="A16" s="4"/>
      <c r="B16" s="4" t="s">
        <v>62</v>
      </c>
      <c r="C16" s="4" t="s">
        <v>50</v>
      </c>
      <c r="D16" s="4" t="s">
        <v>63</v>
      </c>
      <c r="E16" s="4" t="s">
        <v>64</v>
      </c>
      <c r="F16" s="4" t="s">
        <v>65</v>
      </c>
      <c r="G16" s="4" t="s">
        <v>66</v>
      </c>
      <c r="H16" s="4" t="s">
        <v>67</v>
      </c>
      <c r="I16" s="4" t="s">
        <v>68</v>
      </c>
    </row>
    <row r="17" spans="1:9" x14ac:dyDescent="0.3">
      <c r="A17" s="2" t="s">
        <v>56</v>
      </c>
      <c r="B17" s="2">
        <v>0</v>
      </c>
      <c r="C17" s="2" t="e">
        <v>#N/A</v>
      </c>
      <c r="D17" s="2" t="e">
        <v>#N/A</v>
      </c>
      <c r="E17" s="2" t="e">
        <v>#N/A</v>
      </c>
      <c r="F17" s="2" t="e">
        <v>#N/A</v>
      </c>
      <c r="G17" s="2" t="e">
        <v>#N/A</v>
      </c>
      <c r="H17" s="2" t="e">
        <v>#N/A</v>
      </c>
      <c r="I17" s="2" t="e">
        <v>#N/A</v>
      </c>
    </row>
    <row r="18" spans="1:9" x14ac:dyDescent="0.3">
      <c r="A18" s="2" t="s">
        <v>0</v>
      </c>
      <c r="B18" s="2">
        <v>0.50808194513947724</v>
      </c>
      <c r="C18" s="2">
        <v>0.71194384290695556</v>
      </c>
      <c r="D18" s="2">
        <v>0.71365452514472949</v>
      </c>
      <c r="E18" s="2">
        <v>0.48572146926652215</v>
      </c>
      <c r="F18" s="2">
        <v>-1.0011715801869228</v>
      </c>
      <c r="G18" s="2">
        <v>2.017335470465877</v>
      </c>
      <c r="H18" s="2">
        <v>-1.0011715801869228</v>
      </c>
      <c r="I18" s="2">
        <v>2.017335470465877</v>
      </c>
    </row>
    <row r="19" spans="1:9" x14ac:dyDescent="0.3">
      <c r="A19" s="2" t="s">
        <v>1</v>
      </c>
      <c r="B19" s="2">
        <v>1.8377698264726341</v>
      </c>
      <c r="C19" s="2">
        <v>0.79999154124885585</v>
      </c>
      <c r="D19" s="2">
        <v>2.297236572781403</v>
      </c>
      <c r="E19" s="2">
        <v>3.5437475383061322E-2</v>
      </c>
      <c r="F19" s="2">
        <v>0.14186351884700543</v>
      </c>
      <c r="G19" s="2">
        <v>3.533676134098263</v>
      </c>
      <c r="H19" s="2">
        <v>0.14186351884700543</v>
      </c>
      <c r="I19" s="2">
        <v>3.533676134098263</v>
      </c>
    </row>
    <row r="20" spans="1:9" x14ac:dyDescent="0.3">
      <c r="A20" s="2" t="s">
        <v>2</v>
      </c>
      <c r="B20" s="2">
        <v>-1.405749241790923</v>
      </c>
      <c r="C20" s="2">
        <v>0.38388609803281137</v>
      </c>
      <c r="D20" s="2">
        <v>-3.6618915063466853</v>
      </c>
      <c r="E20" s="2">
        <v>2.1051677634646103E-3</v>
      </c>
      <c r="F20" s="2">
        <v>-2.2195514153080502</v>
      </c>
      <c r="G20" s="2">
        <v>-0.59194706827379595</v>
      </c>
      <c r="H20" s="2">
        <v>-2.2195514153080502</v>
      </c>
      <c r="I20" s="2">
        <v>-0.59194706827379595</v>
      </c>
    </row>
    <row r="21" spans="1:9" x14ac:dyDescent="0.3">
      <c r="A21" s="2" t="s">
        <v>3</v>
      </c>
      <c r="B21" s="2">
        <v>0.42644439860347411</v>
      </c>
      <c r="C21" s="2">
        <v>0.88812922362774449</v>
      </c>
      <c r="D21" s="2">
        <v>0.4801603046700515</v>
      </c>
      <c r="E21" s="2">
        <v>0.63761205361226647</v>
      </c>
      <c r="F21" s="2">
        <v>-1.4563054489582405</v>
      </c>
      <c r="G21" s="2">
        <v>2.3091942461651889</v>
      </c>
      <c r="H21" s="2">
        <v>-1.4563054489582405</v>
      </c>
      <c r="I21" s="2">
        <v>2.3091942461651889</v>
      </c>
    </row>
    <row r="22" spans="1:9" x14ac:dyDescent="0.3">
      <c r="A22" s="2" t="s">
        <v>4</v>
      </c>
      <c r="B22" s="2">
        <v>-5.497063086123892E-2</v>
      </c>
      <c r="C22" s="2">
        <v>6.724228830805197E-2</v>
      </c>
      <c r="D22" s="2">
        <v>-0.81750089481497357</v>
      </c>
      <c r="E22" s="2">
        <v>0.42564898458783662</v>
      </c>
      <c r="F22" s="2">
        <v>-0.19751791417724174</v>
      </c>
      <c r="G22" s="2">
        <v>8.7576652454763884E-2</v>
      </c>
      <c r="H22" s="2">
        <v>-0.19751791417724174</v>
      </c>
      <c r="I22" s="2">
        <v>8.7576652454763884E-2</v>
      </c>
    </row>
    <row r="23" spans="1:9" x14ac:dyDescent="0.3">
      <c r="A23" s="2" t="s">
        <v>5</v>
      </c>
      <c r="B23" s="2">
        <v>9.352248284262657E-2</v>
      </c>
      <c r="C23" s="2">
        <v>6.6621771755921974E-2</v>
      </c>
      <c r="D23" s="2">
        <v>1.4037825830459605</v>
      </c>
      <c r="E23" s="2">
        <v>0.17949506466008736</v>
      </c>
      <c r="F23" s="2">
        <v>-4.7709364146261368E-2</v>
      </c>
      <c r="G23" s="2">
        <v>0.23475432983151451</v>
      </c>
      <c r="H23" s="2">
        <v>-4.7709364146261368E-2</v>
      </c>
      <c r="I23" s="2">
        <v>0.23475432983151451</v>
      </c>
    </row>
    <row r="24" spans="1:9" x14ac:dyDescent="0.3">
      <c r="A24" s="2" t="s">
        <v>6</v>
      </c>
      <c r="B24" s="2">
        <v>5.5685324560898766E-2</v>
      </c>
      <c r="C24" s="2">
        <v>0.11013041823941594</v>
      </c>
      <c r="D24" s="2">
        <v>0.50563073718509544</v>
      </c>
      <c r="E24" s="2">
        <v>0.62001033061138533</v>
      </c>
      <c r="F24" s="2">
        <v>-0.17778073267029226</v>
      </c>
      <c r="G24" s="2">
        <v>0.28915138179208977</v>
      </c>
      <c r="H24" s="2">
        <v>-0.17778073267029226</v>
      </c>
      <c r="I24" s="2">
        <v>0.28915138179208977</v>
      </c>
    </row>
    <row r="25" spans="1:9" x14ac:dyDescent="0.3">
      <c r="A25" s="2" t="s">
        <v>7</v>
      </c>
      <c r="B25" s="2">
        <v>5.1453069036136476</v>
      </c>
      <c r="C25" s="2">
        <v>1.6377956605602619</v>
      </c>
      <c r="D25" s="2">
        <v>3.1416049190492581</v>
      </c>
      <c r="E25" s="2">
        <v>6.3052830564254495E-3</v>
      </c>
      <c r="F25" s="2">
        <v>1.6733352037503724</v>
      </c>
      <c r="G25" s="2">
        <v>8.6172786034769224</v>
      </c>
      <c r="H25" s="2">
        <v>1.6733352037503724</v>
      </c>
      <c r="I25" s="2">
        <v>8.6172786034769224</v>
      </c>
    </row>
    <row r="26" spans="1:9" x14ac:dyDescent="0.3">
      <c r="A26" s="2" t="s">
        <v>8</v>
      </c>
      <c r="B26" s="2">
        <v>-0.58870074347870893</v>
      </c>
      <c r="C26" s="2">
        <v>0.38295994649341358</v>
      </c>
      <c r="D26" s="2">
        <v>-1.5372384210650964</v>
      </c>
      <c r="E26" s="2">
        <v>0.14377407289829852</v>
      </c>
      <c r="F26" s="2">
        <v>-1.4005395634395845</v>
      </c>
      <c r="G26" s="2">
        <v>0.22313807648216677</v>
      </c>
      <c r="H26" s="2">
        <v>-1.4005395634395845</v>
      </c>
      <c r="I26" s="2">
        <v>0.22313807648216677</v>
      </c>
    </row>
    <row r="27" spans="1:9" x14ac:dyDescent="0.3">
      <c r="A27" s="2" t="s">
        <v>9</v>
      </c>
      <c r="B27" s="2">
        <v>3.9434827217634911</v>
      </c>
      <c r="C27" s="2">
        <v>1.0014911253735601</v>
      </c>
      <c r="D27" s="2">
        <v>3.9376112497178211</v>
      </c>
      <c r="E27" s="2">
        <v>1.1767739430403404E-3</v>
      </c>
      <c r="F27" s="2">
        <v>1.8204163779610227</v>
      </c>
      <c r="G27" s="2">
        <v>6.06654906556596</v>
      </c>
      <c r="H27" s="2">
        <v>1.8204163779610227</v>
      </c>
      <c r="I27" s="2">
        <v>6.06654906556596</v>
      </c>
    </row>
    <row r="28" spans="1:9" x14ac:dyDescent="0.3">
      <c r="A28" s="2" t="s">
        <v>10</v>
      </c>
      <c r="B28" s="2">
        <v>1.9798064348397799</v>
      </c>
      <c r="C28" s="2">
        <v>0.49420061799678178</v>
      </c>
      <c r="D28" s="2">
        <v>4.0060784279567052</v>
      </c>
      <c r="E28" s="2">
        <v>1.0189211716762677E-3</v>
      </c>
      <c r="F28" s="2">
        <v>0.93214792586998318</v>
      </c>
      <c r="G28" s="2">
        <v>3.0274649438095764</v>
      </c>
      <c r="H28" s="2">
        <v>0.93214792586998318</v>
      </c>
      <c r="I28" s="2">
        <v>3.0274649438095764</v>
      </c>
    </row>
    <row r="29" spans="1:9" x14ac:dyDescent="0.3">
      <c r="A29" s="2" t="s">
        <v>11</v>
      </c>
      <c r="B29" s="2">
        <v>-6.0113225785646627</v>
      </c>
      <c r="C29" s="2">
        <v>1.1934547657969059</v>
      </c>
      <c r="D29" s="2">
        <v>-5.0369086041989375</v>
      </c>
      <c r="E29" s="2">
        <v>1.2148900206147575E-4</v>
      </c>
      <c r="F29" s="2">
        <v>-8.5413336609583848</v>
      </c>
      <c r="G29" s="2">
        <v>-3.4813114961709402</v>
      </c>
      <c r="H29" s="2">
        <v>-8.5413336609583848</v>
      </c>
      <c r="I29" s="2">
        <v>-3.4813114961709402</v>
      </c>
    </row>
    <row r="30" spans="1:9" x14ac:dyDescent="0.3">
      <c r="A30" s="2" t="s">
        <v>12</v>
      </c>
      <c r="B30" s="2">
        <v>-7.8509837111368622E-2</v>
      </c>
      <c r="C30" s="2">
        <v>0.25349194168585382</v>
      </c>
      <c r="D30" s="2">
        <v>-0.30971334468952816</v>
      </c>
      <c r="E30" s="2">
        <v>0.76077617678604748</v>
      </c>
      <c r="F30" s="2">
        <v>-0.61588874760109547</v>
      </c>
      <c r="G30" s="2">
        <v>0.45886907337835825</v>
      </c>
      <c r="H30" s="2">
        <v>-0.61588874760109547</v>
      </c>
      <c r="I30" s="2">
        <v>0.45886907337835825</v>
      </c>
    </row>
    <row r="31" spans="1:9" ht="15" thickBot="1" x14ac:dyDescent="0.35">
      <c r="A31" s="3" t="s">
        <v>13</v>
      </c>
      <c r="B31" s="3">
        <v>8.0733581713243394E-3</v>
      </c>
      <c r="C31" s="3">
        <v>4.3009502223772804E-2</v>
      </c>
      <c r="D31" s="3">
        <v>0.1877110348620106</v>
      </c>
      <c r="E31" s="3">
        <v>0.85346306101999891</v>
      </c>
      <c r="F31" s="3">
        <v>-8.3102713509719983E-2</v>
      </c>
      <c r="G31" s="3">
        <v>9.9249429852368648E-2</v>
      </c>
      <c r="H31" s="3">
        <v>-8.3102713509719983E-2</v>
      </c>
      <c r="I31" s="3">
        <v>9.9249429852368648E-2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4"/>
  <sheetViews>
    <sheetView tabSelected="1" workbookViewId="0">
      <selection activeCell="Q1" sqref="Q1"/>
    </sheetView>
  </sheetViews>
  <sheetFormatPr defaultRowHeight="14.4" x14ac:dyDescent="0.3"/>
  <sheetData>
    <row r="1" spans="1:1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Q1" t="s">
        <v>44</v>
      </c>
    </row>
    <row r="2" spans="1:17" x14ac:dyDescent="0.3">
      <c r="A2" t="s">
        <v>14</v>
      </c>
      <c r="B2">
        <f>B35/1000000</f>
        <v>2015.92</v>
      </c>
      <c r="C2">
        <f>C35/1000000</f>
        <v>9356.6710000000003</v>
      </c>
      <c r="D2">
        <f>D35/1000000</f>
        <v>19662.244999999999</v>
      </c>
      <c r="E2">
        <f>E35/1000000</f>
        <v>5013.0339999999997</v>
      </c>
      <c r="F2">
        <f>F35/1000000</f>
        <v>97106.585000000006</v>
      </c>
      <c r="G2">
        <f>G35/1000000</f>
        <v>115000</v>
      </c>
      <c r="H2">
        <f>H35/1000000</f>
        <v>62181.324000000001</v>
      </c>
      <c r="I2">
        <f>I35/1000000</f>
        <v>366.54700000000003</v>
      </c>
      <c r="J2">
        <f>J35/1000000</f>
        <v>26795.759999999998</v>
      </c>
      <c r="K2">
        <f>K35/1000000</f>
        <v>4907.018</v>
      </c>
      <c r="L2">
        <f>L35/1000000</f>
        <v>12832.385</v>
      </c>
      <c r="M2">
        <f>M35/1000000</f>
        <v>1521.7249999999999</v>
      </c>
      <c r="N2">
        <f>N35/1000000</f>
        <v>9768.9519999999993</v>
      </c>
      <c r="O2">
        <f>O35/1000000</f>
        <v>177000</v>
      </c>
      <c r="Q2">
        <v>23957.107</v>
      </c>
    </row>
    <row r="3" spans="1:17" x14ac:dyDescent="0.3">
      <c r="A3" t="s">
        <v>15</v>
      </c>
      <c r="B3">
        <f>B36/1000000</f>
        <v>498.58100000000002</v>
      </c>
      <c r="C3">
        <f>C36/1000000</f>
        <v>2565.73</v>
      </c>
      <c r="D3">
        <f>D36/1000000</f>
        <v>2009.922</v>
      </c>
      <c r="E3">
        <f>E36/1000000</f>
        <v>612.21100000000001</v>
      </c>
      <c r="F3">
        <f>F36/1000000</f>
        <v>19701.651999999998</v>
      </c>
      <c r="G3">
        <f>G36/1000000</f>
        <v>21893.148000000001</v>
      </c>
      <c r="H3">
        <f>H36/1000000</f>
        <v>15530.245000000001</v>
      </c>
      <c r="I3">
        <f>I36/1000000</f>
        <v>178.37200000000001</v>
      </c>
      <c r="J3">
        <f>J36/1000000</f>
        <v>5228.7659999999996</v>
      </c>
      <c r="K3">
        <f>K36/1000000</f>
        <v>1324.107</v>
      </c>
      <c r="L3">
        <f>L36/1000000</f>
        <v>2165.2190000000001</v>
      </c>
      <c r="M3">
        <f>M36/1000000</f>
        <v>237.90899999999999</v>
      </c>
      <c r="N3">
        <f>N36/1000000</f>
        <v>1793.1790000000001</v>
      </c>
      <c r="O3">
        <f>O36/1000000</f>
        <v>45048.830999999998</v>
      </c>
      <c r="Q3">
        <v>11636.499</v>
      </c>
    </row>
    <row r="4" spans="1:17" x14ac:dyDescent="0.3">
      <c r="A4" t="s">
        <v>16</v>
      </c>
      <c r="B4">
        <f>B37/1000000</f>
        <v>1969.2619999999999</v>
      </c>
      <c r="C4">
        <f>C37/1000000</f>
        <v>16584.092000000001</v>
      </c>
      <c r="D4">
        <f>D37/1000000</f>
        <v>25765.576000000001</v>
      </c>
      <c r="E4">
        <f>E37/1000000</f>
        <v>1593.6990000000001</v>
      </c>
      <c r="F4">
        <f>F37/1000000</f>
        <v>130000</v>
      </c>
      <c r="G4">
        <f>G37/1000000</f>
        <v>247000</v>
      </c>
      <c r="H4">
        <f>H37/1000000</f>
        <v>179000</v>
      </c>
      <c r="I4">
        <f>I37/1000000</f>
        <v>1959.731</v>
      </c>
      <c r="J4">
        <f>J37/1000000</f>
        <v>54605.900999999998</v>
      </c>
      <c r="K4">
        <f>K37/1000000</f>
        <v>8009.6629999999996</v>
      </c>
      <c r="L4">
        <f>L37/1000000</f>
        <v>17836.465</v>
      </c>
      <c r="M4">
        <f>M37/1000000</f>
        <v>3016.9110000000001</v>
      </c>
      <c r="N4">
        <f>N37/1000000</f>
        <v>13810.958000000001</v>
      </c>
      <c r="O4">
        <f>O37/1000000</f>
        <v>334000</v>
      </c>
      <c r="Q4">
        <v>50065.858999999997</v>
      </c>
    </row>
    <row r="5" spans="1:17" x14ac:dyDescent="0.3">
      <c r="A5" t="s">
        <v>17</v>
      </c>
      <c r="B5">
        <f>B38/1000000</f>
        <v>1381.125</v>
      </c>
      <c r="C5">
        <f>C38/1000000</f>
        <v>30266.035</v>
      </c>
      <c r="D5">
        <f>D38/1000000</f>
        <v>23559.768</v>
      </c>
      <c r="E5">
        <f>E38/1000000</f>
        <v>5147.6180000000004</v>
      </c>
      <c r="F5">
        <f>F38/1000000</f>
        <v>92854.626999999993</v>
      </c>
      <c r="G5">
        <f>G38/1000000</f>
        <v>258000</v>
      </c>
      <c r="H5">
        <f>H38/1000000</f>
        <v>89703.115000000005</v>
      </c>
      <c r="I5">
        <f>I38/1000000</f>
        <v>1823.8810000000001</v>
      </c>
      <c r="J5">
        <f>J38/1000000</f>
        <v>46223.118000000002</v>
      </c>
      <c r="K5">
        <f>K38/1000000</f>
        <v>5825.4409999999998</v>
      </c>
      <c r="L5">
        <f>L38/1000000</f>
        <v>24118.346000000001</v>
      </c>
      <c r="M5">
        <f>M38/1000000</f>
        <v>13141.933999999999</v>
      </c>
      <c r="N5">
        <f>N38/1000000</f>
        <v>19804.014999999999</v>
      </c>
      <c r="O5">
        <f>O38/1000000</f>
        <v>233000</v>
      </c>
      <c r="Q5">
        <v>23502.312000000002</v>
      </c>
    </row>
    <row r="6" spans="1:17" x14ac:dyDescent="0.3">
      <c r="A6" t="s">
        <v>18</v>
      </c>
      <c r="B6">
        <f>B39/1000000</f>
        <v>245.947</v>
      </c>
      <c r="C6">
        <f>C39/1000000</f>
        <v>770.08</v>
      </c>
      <c r="D6">
        <f>D39/1000000</f>
        <v>367.08699999999999</v>
      </c>
      <c r="E6">
        <f>E39/1000000</f>
        <v>501.20299999999997</v>
      </c>
      <c r="F6">
        <f>F39/1000000</f>
        <v>8571.2029999999995</v>
      </c>
      <c r="G6">
        <f>G39/1000000</f>
        <v>5303.777</v>
      </c>
      <c r="H6">
        <f>H39/1000000</f>
        <v>6129.8909999999996</v>
      </c>
      <c r="I6">
        <f>I39/1000000</f>
        <v>27.759</v>
      </c>
      <c r="J6">
        <f>J39/1000000</f>
        <v>839.197</v>
      </c>
      <c r="K6">
        <f>K39/1000000</f>
        <v>488.03699999999998</v>
      </c>
      <c r="L6">
        <f>L39/1000000</f>
        <v>290.39999999999998</v>
      </c>
      <c r="M6">
        <f>M39/1000000</f>
        <v>143.435</v>
      </c>
      <c r="N6">
        <f>N39/1000000</f>
        <v>977.34500000000003</v>
      </c>
      <c r="O6">
        <f>O39/1000000</f>
        <v>44549.209000000003</v>
      </c>
      <c r="Q6">
        <v>2060.134</v>
      </c>
    </row>
    <row r="7" spans="1:17" x14ac:dyDescent="0.3">
      <c r="A7" t="s">
        <v>19</v>
      </c>
      <c r="B7">
        <f>B40/1000000</f>
        <v>1532.0695499999999</v>
      </c>
      <c r="C7">
        <f>C40/1000000</f>
        <v>2423.4347560000001</v>
      </c>
      <c r="D7">
        <f>D40/1000000</f>
        <v>2163.9644880000001</v>
      </c>
      <c r="E7">
        <f>E40/1000000</f>
        <v>780.01798299999996</v>
      </c>
      <c r="F7">
        <f>F40/1000000</f>
        <v>14645.789231999999</v>
      </c>
      <c r="G7">
        <f>G40/1000000</f>
        <v>18554.347125</v>
      </c>
      <c r="H7">
        <f>H40/1000000</f>
        <v>8983.0608420000008</v>
      </c>
      <c r="I7">
        <f>I40/1000000</f>
        <v>132.82019700000001</v>
      </c>
      <c r="J7">
        <f>J40/1000000</f>
        <v>2835.744404</v>
      </c>
      <c r="K7">
        <f>K40/1000000</f>
        <v>43.964889999999997</v>
      </c>
      <c r="L7">
        <f>L40/1000000</f>
        <v>1225.1059600000001</v>
      </c>
      <c r="M7">
        <f>M40/1000000</f>
        <v>429.64272699999998</v>
      </c>
      <c r="N7">
        <f>N40/1000000</f>
        <v>2247.6241770000001</v>
      </c>
      <c r="O7">
        <f>O40/1000000</f>
        <v>34210.397115</v>
      </c>
      <c r="Q7">
        <v>2226.6570000000002</v>
      </c>
    </row>
    <row r="8" spans="1:17" x14ac:dyDescent="0.3">
      <c r="A8" t="s">
        <v>20</v>
      </c>
      <c r="B8">
        <f>B41/1000000</f>
        <v>99.715999999999994</v>
      </c>
      <c r="C8">
        <f>C41/1000000</f>
        <v>1150.008</v>
      </c>
      <c r="D8">
        <f>D41/1000000</f>
        <v>1624.383</v>
      </c>
      <c r="E8">
        <f>E41/1000000</f>
        <v>34.552</v>
      </c>
      <c r="F8">
        <f>F41/1000000</f>
        <v>4034.4760000000001</v>
      </c>
      <c r="G8">
        <f>G41/1000000</f>
        <v>4582.5219999999999</v>
      </c>
      <c r="H8">
        <f>H41/1000000</f>
        <v>312.03500000000003</v>
      </c>
      <c r="I8">
        <f>I41/1000000</f>
        <v>27.248999999999999</v>
      </c>
      <c r="J8">
        <f>J41/1000000</f>
        <v>825.76300000000003</v>
      </c>
      <c r="K8">
        <f>K41/1000000</f>
        <v>242.93899999999999</v>
      </c>
      <c r="L8">
        <f>L41/1000000</f>
        <v>1066.998</v>
      </c>
      <c r="M8">
        <f>M41/1000000</f>
        <v>171.72</v>
      </c>
      <c r="N8">
        <f>N41/1000000</f>
        <v>397.62</v>
      </c>
      <c r="O8">
        <f>O41/1000000</f>
        <v>10918.523999999999</v>
      </c>
      <c r="Q8">
        <v>2463.422</v>
      </c>
    </row>
    <row r="9" spans="1:17" x14ac:dyDescent="0.3">
      <c r="A9" t="s">
        <v>21</v>
      </c>
      <c r="B9">
        <f>B42/1000000</f>
        <v>886.96199999999999</v>
      </c>
      <c r="C9">
        <f>C42/1000000</f>
        <v>4570.2370000000001</v>
      </c>
      <c r="D9">
        <f>D42/1000000</f>
        <v>2041.742</v>
      </c>
      <c r="E9">
        <f>E42/1000000</f>
        <v>163.673</v>
      </c>
      <c r="F9">
        <f>F42/1000000</f>
        <v>9386.9619999999995</v>
      </c>
      <c r="G9">
        <f>G42/1000000</f>
        <v>12367.785</v>
      </c>
      <c r="H9">
        <f>H42/1000000</f>
        <v>9738.74</v>
      </c>
      <c r="I9">
        <f>I42/1000000</f>
        <v>28.591999999999999</v>
      </c>
      <c r="J9">
        <f>J42/1000000</f>
        <v>3870.7049999999999</v>
      </c>
      <c r="K9">
        <f>K42/1000000</f>
        <v>636.51300000000003</v>
      </c>
      <c r="L9">
        <f>L42/1000000</f>
        <v>2712.1179999999999</v>
      </c>
      <c r="M9">
        <f>M42/1000000</f>
        <v>1524.3489999999999</v>
      </c>
      <c r="N9">
        <f>N42/1000000</f>
        <v>2055.192</v>
      </c>
      <c r="O9">
        <f>O42/1000000</f>
        <v>20006.935000000001</v>
      </c>
      <c r="Q9">
        <v>4312.7860000000001</v>
      </c>
    </row>
    <row r="10" spans="1:17" x14ac:dyDescent="0.3">
      <c r="A10" t="s">
        <v>22</v>
      </c>
      <c r="B10">
        <f>B43/1000000</f>
        <v>5433.6670000000004</v>
      </c>
      <c r="C10">
        <f>C43/1000000</f>
        <v>14989.305</v>
      </c>
      <c r="D10">
        <f>D43/1000000</f>
        <v>16860.069</v>
      </c>
      <c r="E10">
        <f>E43/1000000</f>
        <v>1629.47</v>
      </c>
      <c r="F10">
        <f>F43/1000000</f>
        <v>109000</v>
      </c>
      <c r="G10">
        <f>G43/1000000</f>
        <v>95004.058000000005</v>
      </c>
      <c r="H10">
        <f>H43/1000000</f>
        <v>44824.069000000003</v>
      </c>
      <c r="I10">
        <f>I43/1000000</f>
        <v>414.36900000000003</v>
      </c>
      <c r="J10">
        <f>J43/1000000</f>
        <v>26249.406999999999</v>
      </c>
      <c r="K10">
        <f>K43/1000000</f>
        <v>2176.4609999999998</v>
      </c>
      <c r="L10">
        <f>L43/1000000</f>
        <v>12527.013999999999</v>
      </c>
      <c r="M10">
        <f>M43/1000000</f>
        <v>2352.6689999999999</v>
      </c>
      <c r="N10">
        <f>N43/1000000</f>
        <v>10243.49</v>
      </c>
      <c r="O10">
        <f>O43/1000000</f>
        <v>131000</v>
      </c>
      <c r="Q10">
        <v>18476.511999999999</v>
      </c>
    </row>
    <row r="11" spans="1:17" x14ac:dyDescent="0.3">
      <c r="A11" t="s">
        <v>23</v>
      </c>
      <c r="B11">
        <f>B44/1000000</f>
        <v>471.48399999999998</v>
      </c>
      <c r="C11">
        <f>C44/1000000</f>
        <v>4782.88</v>
      </c>
      <c r="D11">
        <f>D44/1000000</f>
        <v>4505.3459999999995</v>
      </c>
      <c r="E11">
        <f>E44/1000000</f>
        <v>722.59199999999998</v>
      </c>
      <c r="F11">
        <f>F44/1000000</f>
        <v>18101.099999999999</v>
      </c>
      <c r="G11">
        <f>G44/1000000</f>
        <v>20473.866999999998</v>
      </c>
      <c r="H11">
        <f>H44/1000000</f>
        <v>4389.2330000000002</v>
      </c>
      <c r="I11">
        <f>I44/1000000</f>
        <v>202.22800000000001</v>
      </c>
      <c r="J11">
        <f>J44/1000000</f>
        <v>7008.3459999999995</v>
      </c>
      <c r="K11">
        <f>K44/1000000</f>
        <v>876.23199999999997</v>
      </c>
      <c r="L11">
        <f>L44/1000000</f>
        <v>2690.67</v>
      </c>
      <c r="M11">
        <f>M44/1000000</f>
        <v>414.33199999999999</v>
      </c>
      <c r="N11">
        <f>N44/1000000</f>
        <v>2031.01</v>
      </c>
      <c r="O11">
        <f>O44/1000000</f>
        <v>57699.909</v>
      </c>
      <c r="Q11">
        <v>9274.3919999999998</v>
      </c>
    </row>
    <row r="12" spans="1:17" x14ac:dyDescent="0.3">
      <c r="A12" t="s">
        <v>24</v>
      </c>
      <c r="B12">
        <f>B45/1000000</f>
        <v>1537.5472729999999</v>
      </c>
      <c r="C12">
        <f>C45/1000000</f>
        <v>0</v>
      </c>
      <c r="D12">
        <f>D45/1000000</f>
        <v>206.54477299999999</v>
      </c>
      <c r="E12">
        <f>E45/1000000</f>
        <v>0</v>
      </c>
      <c r="F12">
        <f>F45/1000000</f>
        <v>547.80614200000002</v>
      </c>
      <c r="G12">
        <f>G45/1000000</f>
        <v>1931.332482</v>
      </c>
      <c r="H12">
        <f>H45/1000000</f>
        <v>0</v>
      </c>
      <c r="I12">
        <f>I45/1000000</f>
        <v>0</v>
      </c>
      <c r="J12">
        <f>J45/1000000</f>
        <v>0</v>
      </c>
      <c r="K12">
        <f>K45/1000000</f>
        <v>0</v>
      </c>
      <c r="L12">
        <f>L45/1000000</f>
        <v>0</v>
      </c>
      <c r="M12">
        <f>M45/1000000</f>
        <v>0</v>
      </c>
      <c r="N12">
        <f>N45/1000000</f>
        <v>0</v>
      </c>
      <c r="O12">
        <f>O45/1000000</f>
        <v>209.54518200000001</v>
      </c>
      <c r="Q12">
        <v>1389.684</v>
      </c>
    </row>
    <row r="13" spans="1:17" x14ac:dyDescent="0.3">
      <c r="A13" t="s">
        <v>25</v>
      </c>
      <c r="B13">
        <f>B46/1000000</f>
        <v>1930.34294</v>
      </c>
      <c r="C13">
        <f>C46/1000000</f>
        <v>877.06060400000001</v>
      </c>
      <c r="D13">
        <f>D46/1000000</f>
        <v>811.20544700000005</v>
      </c>
      <c r="E13">
        <f>E46/1000000</f>
        <v>487.17001699999997</v>
      </c>
      <c r="F13">
        <f>F46/1000000</f>
        <v>11300.406571</v>
      </c>
      <c r="G13">
        <f>G46/1000000</f>
        <v>3850.8996200000001</v>
      </c>
      <c r="H13">
        <f>H46/1000000</f>
        <v>1464.5550029999999</v>
      </c>
      <c r="I13">
        <f>I46/1000000</f>
        <v>664.80813699999999</v>
      </c>
      <c r="J13">
        <f>J46/1000000</f>
        <v>630.33584900000005</v>
      </c>
      <c r="K13">
        <f>K46/1000000</f>
        <v>58.889958999999998</v>
      </c>
      <c r="L13">
        <f>L46/1000000</f>
        <v>285.616466</v>
      </c>
      <c r="M13">
        <f>M46/1000000</f>
        <v>0</v>
      </c>
      <c r="N13">
        <f>N46/1000000</f>
        <v>247.716373</v>
      </c>
      <c r="O13">
        <f>O46/1000000</f>
        <v>15351.070743</v>
      </c>
      <c r="Q13">
        <v>6094.0709999999999</v>
      </c>
    </row>
    <row r="14" spans="1:17" x14ac:dyDescent="0.3">
      <c r="A14" t="s">
        <v>26</v>
      </c>
      <c r="B14">
        <f>B47/1000000</f>
        <v>66.318168999999997</v>
      </c>
      <c r="C14">
        <f>C47/1000000</f>
        <v>1122.357477</v>
      </c>
      <c r="D14">
        <f>D47/1000000</f>
        <v>1650.6827370000001</v>
      </c>
      <c r="E14">
        <f>E47/1000000</f>
        <v>1746.314946</v>
      </c>
      <c r="F14">
        <f>F47/1000000</f>
        <v>5246.315732</v>
      </c>
      <c r="G14">
        <f>G47/1000000</f>
        <v>14455.344373</v>
      </c>
      <c r="H14">
        <f>H47/1000000</f>
        <v>13310.761584</v>
      </c>
      <c r="I14">
        <f>I47/1000000</f>
        <v>174.89502400000001</v>
      </c>
      <c r="J14">
        <f>J47/1000000</f>
        <v>2558.0855160000001</v>
      </c>
      <c r="K14">
        <f>K47/1000000</f>
        <v>112.229849</v>
      </c>
      <c r="L14">
        <f>L47/1000000</f>
        <v>4931.7668210000002</v>
      </c>
      <c r="M14">
        <f>M47/1000000</f>
        <v>74.321967999999998</v>
      </c>
      <c r="N14">
        <f>N47/1000000</f>
        <v>2596.4178299999999</v>
      </c>
      <c r="O14">
        <f>O47/1000000</f>
        <v>38748.398698999998</v>
      </c>
      <c r="Q14">
        <v>11349.805</v>
      </c>
    </row>
    <row r="15" spans="1:17" x14ac:dyDescent="0.3">
      <c r="A15" t="s">
        <v>27</v>
      </c>
      <c r="B15">
        <f>B48/1000000</f>
        <v>289.12799999999999</v>
      </c>
      <c r="C15">
        <f>C48/1000000</f>
        <v>1679.3589999999999</v>
      </c>
      <c r="D15">
        <f>D48/1000000</f>
        <v>7631.9250000000002</v>
      </c>
      <c r="E15">
        <f>E48/1000000</f>
        <v>1140.3019999999999</v>
      </c>
      <c r="F15">
        <f>F48/1000000</f>
        <v>7669.7809999999999</v>
      </c>
      <c r="G15">
        <f>G48/1000000</f>
        <v>24869.309000000001</v>
      </c>
      <c r="H15">
        <f>H48/1000000</f>
        <v>9569.2270000000008</v>
      </c>
      <c r="I15">
        <f>I48/1000000</f>
        <v>21.917000000000002</v>
      </c>
      <c r="J15">
        <f>J48/1000000</f>
        <v>2298.91</v>
      </c>
      <c r="K15">
        <f>K48/1000000</f>
        <v>474.85</v>
      </c>
      <c r="L15">
        <f>L48/1000000</f>
        <v>7223.018</v>
      </c>
      <c r="M15">
        <f>M48/1000000</f>
        <v>187.64500000000001</v>
      </c>
      <c r="N15">
        <f>N48/1000000</f>
        <v>4972.1480000000001</v>
      </c>
      <c r="O15">
        <f>O48/1000000</f>
        <v>24352.55</v>
      </c>
      <c r="Q15">
        <v>9292.6010000000006</v>
      </c>
    </row>
    <row r="16" spans="1:17" x14ac:dyDescent="0.3">
      <c r="A16" t="s">
        <v>28</v>
      </c>
      <c r="B16">
        <f>B49/1000000</f>
        <v>200.131</v>
      </c>
      <c r="C16">
        <f>C49/1000000</f>
        <v>2083.288</v>
      </c>
      <c r="D16">
        <f>D49/1000000</f>
        <v>1380.615</v>
      </c>
      <c r="E16">
        <f>E49/1000000</f>
        <v>766.375</v>
      </c>
      <c r="F16">
        <f>F49/1000000</f>
        <v>17737.264999999999</v>
      </c>
      <c r="G16">
        <f>G49/1000000</f>
        <v>28997.55</v>
      </c>
      <c r="H16">
        <f>H49/1000000</f>
        <v>15407.516</v>
      </c>
      <c r="I16">
        <f>I49/1000000</f>
        <v>23.405000000000001</v>
      </c>
      <c r="J16">
        <f>J49/1000000</f>
        <v>5485.8270000000002</v>
      </c>
      <c r="K16">
        <f>K49/1000000</f>
        <v>1025.826</v>
      </c>
      <c r="L16">
        <f>L49/1000000</f>
        <v>2173.4259999999999</v>
      </c>
      <c r="M16">
        <f>M49/1000000</f>
        <v>903.38499999999999</v>
      </c>
      <c r="N16">
        <f>N49/1000000</f>
        <v>4244.1959999999999</v>
      </c>
      <c r="O16">
        <f>O49/1000000</f>
        <v>23089.170999999998</v>
      </c>
      <c r="Q16">
        <v>6941.1170000000002</v>
      </c>
    </row>
    <row r="17" spans="1:17" x14ac:dyDescent="0.3">
      <c r="A17" t="s">
        <v>29</v>
      </c>
      <c r="B17">
        <f>B50/1000000</f>
        <v>175.06299999999999</v>
      </c>
      <c r="C17">
        <f>C50/1000000</f>
        <v>494.36099999999999</v>
      </c>
      <c r="D17">
        <f>D50/1000000</f>
        <v>361.089</v>
      </c>
      <c r="E17">
        <f>E50/1000000</f>
        <v>717.44799999999998</v>
      </c>
      <c r="F17">
        <f>F50/1000000</f>
        <v>1683.0329999999999</v>
      </c>
      <c r="G17">
        <f>G50/1000000</f>
        <v>3028.498</v>
      </c>
      <c r="H17">
        <f>H50/1000000</f>
        <v>1156.5909999999999</v>
      </c>
      <c r="I17">
        <f>I50/1000000</f>
        <v>58.244999999999997</v>
      </c>
      <c r="J17">
        <f>J50/1000000</f>
        <v>487.89</v>
      </c>
      <c r="K17">
        <f>K50/1000000</f>
        <v>91.536000000000001</v>
      </c>
      <c r="L17">
        <f>L50/1000000</f>
        <v>199.95500000000001</v>
      </c>
      <c r="M17">
        <f>M50/1000000</f>
        <v>86.21</v>
      </c>
      <c r="N17">
        <f>N50/1000000</f>
        <v>1841.001</v>
      </c>
      <c r="O17">
        <f>O50/1000000</f>
        <v>4104.4030000000002</v>
      </c>
      <c r="Q17">
        <v>337.166</v>
      </c>
    </row>
    <row r="18" spans="1:17" x14ac:dyDescent="0.3">
      <c r="A18" t="s">
        <v>30</v>
      </c>
      <c r="B18">
        <f>B51/1000000</f>
        <v>48.994</v>
      </c>
      <c r="C18">
        <f>C51/1000000</f>
        <v>62.753</v>
      </c>
      <c r="D18">
        <f>D51/1000000</f>
        <v>62.829000000000001</v>
      </c>
      <c r="E18">
        <f>E51/1000000</f>
        <v>65.677999999999997</v>
      </c>
      <c r="F18">
        <f>F51/1000000</f>
        <v>947.45299999999997</v>
      </c>
      <c r="G18">
        <f>G51/1000000</f>
        <v>385.69499999999999</v>
      </c>
      <c r="H18">
        <f>H51/1000000</f>
        <v>123.812</v>
      </c>
      <c r="I18">
        <f>I51/1000000</f>
        <v>0</v>
      </c>
      <c r="J18">
        <f>J51/1000000</f>
        <v>60.72</v>
      </c>
      <c r="K18">
        <f>K51/1000000</f>
        <v>152.613</v>
      </c>
      <c r="L18">
        <f>L51/1000000</f>
        <v>92.855000000000004</v>
      </c>
      <c r="M18">
        <f>M51/1000000</f>
        <v>0</v>
      </c>
      <c r="N18">
        <f>N51/1000000</f>
        <v>1476.74</v>
      </c>
      <c r="O18">
        <f>O51/1000000</f>
        <v>580.00699999999995</v>
      </c>
      <c r="Q18">
        <v>921.40599999999995</v>
      </c>
    </row>
    <row r="19" spans="1:17" x14ac:dyDescent="0.3">
      <c r="A19" t="s">
        <v>31</v>
      </c>
      <c r="B19">
        <f>B52/1000000</f>
        <v>423.98899999999998</v>
      </c>
      <c r="C19">
        <f>C52/1000000</f>
        <v>775.37199999999996</v>
      </c>
      <c r="D19">
        <f>D52/1000000</f>
        <v>497.541</v>
      </c>
      <c r="E19">
        <f>E52/1000000</f>
        <v>207.626</v>
      </c>
      <c r="F19">
        <f>F52/1000000</f>
        <v>3843.1759999999999</v>
      </c>
      <c r="G19">
        <f>G52/1000000</f>
        <v>4594.7560000000003</v>
      </c>
      <c r="H19">
        <f>H52/1000000</f>
        <v>1424.828</v>
      </c>
      <c r="I19">
        <f>I52/1000000</f>
        <v>7.8390000000000004</v>
      </c>
      <c r="J19">
        <f>J52/1000000</f>
        <v>1403.74</v>
      </c>
      <c r="K19">
        <f>K52/1000000</f>
        <v>165.59299999999999</v>
      </c>
      <c r="L19">
        <f>L52/1000000</f>
        <v>697.86300000000006</v>
      </c>
      <c r="M19">
        <f>M52/1000000</f>
        <v>253.08099999999999</v>
      </c>
      <c r="N19">
        <f>N52/1000000</f>
        <v>3207.8820000000001</v>
      </c>
      <c r="O19">
        <f>O52/1000000</f>
        <v>7754.1419999999998</v>
      </c>
      <c r="Q19">
        <v>898.67</v>
      </c>
    </row>
    <row r="20" spans="1:17" x14ac:dyDescent="0.3">
      <c r="A20" t="s">
        <v>32</v>
      </c>
      <c r="B20">
        <f>B53/1000000</f>
        <v>981.86283700000001</v>
      </c>
      <c r="C20">
        <f>C53/1000000</f>
        <v>8156.0528389999999</v>
      </c>
      <c r="D20">
        <f>D53/1000000</f>
        <v>6133.0671499999999</v>
      </c>
      <c r="E20">
        <f>E53/1000000</f>
        <v>1210.901586</v>
      </c>
      <c r="F20">
        <f>F53/1000000</f>
        <v>41533.898498000002</v>
      </c>
      <c r="G20">
        <f>G53/1000000</f>
        <v>39902.542935999998</v>
      </c>
      <c r="H20">
        <f>H53/1000000</f>
        <v>21702.598411999999</v>
      </c>
      <c r="I20">
        <f>I53/1000000</f>
        <v>119.97093700000001</v>
      </c>
      <c r="J20">
        <f>J53/1000000</f>
        <v>16726.650815000001</v>
      </c>
      <c r="K20">
        <f>K53/1000000</f>
        <v>1518.876266</v>
      </c>
      <c r="L20">
        <f>L53/1000000</f>
        <v>5686.7512079999997</v>
      </c>
      <c r="M20">
        <f>M53/1000000</f>
        <v>642.01651400000003</v>
      </c>
      <c r="N20">
        <f>N53/1000000</f>
        <v>8880.3998260000008</v>
      </c>
      <c r="O20">
        <f>O53/1000000</f>
        <v>69606.102599000005</v>
      </c>
      <c r="Q20">
        <v>13723.846</v>
      </c>
    </row>
    <row r="21" spans="1:17" x14ac:dyDescent="0.3">
      <c r="A21" t="s">
        <v>33</v>
      </c>
      <c r="B21">
        <f>B54/1000000</f>
        <v>72.775412000000003</v>
      </c>
      <c r="C21">
        <f>C54/1000000</f>
        <v>3158.5064539999998</v>
      </c>
      <c r="D21">
        <f>D54/1000000</f>
        <v>1879.9537600000001</v>
      </c>
      <c r="E21">
        <f>E54/1000000</f>
        <v>526.84152700000004</v>
      </c>
      <c r="F21">
        <f>F54/1000000</f>
        <v>11580.299123000001</v>
      </c>
      <c r="G21">
        <f>G54/1000000</f>
        <v>31916.119028000001</v>
      </c>
      <c r="H21">
        <f>H54/1000000</f>
        <v>29651.599400999999</v>
      </c>
      <c r="I21">
        <f>I54/1000000</f>
        <v>55.817113999999997</v>
      </c>
      <c r="J21">
        <f>J54/1000000</f>
        <v>8873.3968079999995</v>
      </c>
      <c r="K21">
        <f>K54/1000000</f>
        <v>716.02041299999996</v>
      </c>
      <c r="L21">
        <f>L54/1000000</f>
        <v>3091.5403660000002</v>
      </c>
      <c r="M21">
        <f>M54/1000000</f>
        <v>992.08494199999996</v>
      </c>
      <c r="N21">
        <f>N54/1000000</f>
        <v>2235.5905659999999</v>
      </c>
      <c r="O21">
        <f>O54/1000000</f>
        <v>48352.477170999999</v>
      </c>
      <c r="Q21">
        <v>5961.9170000000004</v>
      </c>
    </row>
    <row r="22" spans="1:17" x14ac:dyDescent="0.3">
      <c r="A22" t="s">
        <v>34</v>
      </c>
      <c r="B22">
        <f>B55/1000000</f>
        <v>11.631</v>
      </c>
      <c r="C22">
        <f>C55/1000000</f>
        <v>916.31399999999996</v>
      </c>
      <c r="D22">
        <f>D55/1000000</f>
        <v>71.025000000000006</v>
      </c>
      <c r="E22">
        <f>E55/1000000</f>
        <v>174.19200000000001</v>
      </c>
      <c r="F22">
        <f>F55/1000000</f>
        <v>2413.3719999999998</v>
      </c>
      <c r="G22">
        <f>G55/1000000</f>
        <v>17717.681</v>
      </c>
      <c r="H22">
        <f>H55/1000000</f>
        <v>7086.7</v>
      </c>
      <c r="I22">
        <f>I55/1000000</f>
        <v>8.5109999999999992</v>
      </c>
      <c r="J22">
        <f>J55/1000000</f>
        <v>2373.3029999999999</v>
      </c>
      <c r="K22">
        <f>K55/1000000</f>
        <v>202.06200000000001</v>
      </c>
      <c r="L22">
        <f>L55/1000000</f>
        <v>439.08499999999998</v>
      </c>
      <c r="M22">
        <f>M55/1000000</f>
        <v>32.167999999999999</v>
      </c>
      <c r="N22">
        <f>N55/1000000</f>
        <v>628.45000000000005</v>
      </c>
      <c r="O22">
        <f>O55/1000000</f>
        <v>15980.169</v>
      </c>
      <c r="Q22">
        <v>2869.4789999999998</v>
      </c>
    </row>
    <row r="23" spans="1:17" x14ac:dyDescent="0.3">
      <c r="A23" t="s">
        <v>35</v>
      </c>
      <c r="B23">
        <f>B56/1000000</f>
        <v>56.619596000000001</v>
      </c>
      <c r="C23">
        <f>C56/1000000</f>
        <v>1165.9151790000001</v>
      </c>
      <c r="D23">
        <f>D56/1000000</f>
        <v>1562.678604</v>
      </c>
      <c r="E23">
        <f>E56/1000000</f>
        <v>284.22848499999998</v>
      </c>
      <c r="F23">
        <f>F56/1000000</f>
        <v>9910.9129410000005</v>
      </c>
      <c r="G23">
        <f>G56/1000000</f>
        <v>25491.348435</v>
      </c>
      <c r="H23">
        <f>H56/1000000</f>
        <v>13813.211595999999</v>
      </c>
      <c r="I23">
        <f>I56/1000000</f>
        <v>25.808461000000001</v>
      </c>
      <c r="J23">
        <f>J56/1000000</f>
        <v>3439.7247699999998</v>
      </c>
      <c r="K23">
        <f>K56/1000000</f>
        <v>493.41057899999998</v>
      </c>
      <c r="L23">
        <f>L56/1000000</f>
        <v>623.09231799999998</v>
      </c>
      <c r="M23">
        <f>M56/1000000</f>
        <v>93.959647000000004</v>
      </c>
      <c r="N23">
        <f>N56/1000000</f>
        <v>642.02962300000002</v>
      </c>
      <c r="O23">
        <f>O56/1000000</f>
        <v>38500.650629999996</v>
      </c>
      <c r="Q23">
        <v>3994.5770000000002</v>
      </c>
    </row>
    <row r="24" spans="1:17" x14ac:dyDescent="0.3">
      <c r="A24" t="s">
        <v>36</v>
      </c>
      <c r="B24">
        <f>B57/1000000</f>
        <v>82.216223999999997</v>
      </c>
      <c r="C24">
        <f>C57/1000000</f>
        <v>2138.8717729999998</v>
      </c>
      <c r="D24">
        <f>D57/1000000</f>
        <v>1046.5785249999999</v>
      </c>
      <c r="E24">
        <f>E57/1000000</f>
        <v>182.33954</v>
      </c>
      <c r="F24">
        <f>F57/1000000</f>
        <v>11221.058078</v>
      </c>
      <c r="G24">
        <f>G57/1000000</f>
        <v>10437.611133</v>
      </c>
      <c r="H24">
        <f>H57/1000000</f>
        <v>5144.2622300000003</v>
      </c>
      <c r="I24">
        <f>I57/1000000</f>
        <v>495.26148699999999</v>
      </c>
      <c r="J24">
        <f>J57/1000000</f>
        <v>2711.5778220000002</v>
      </c>
      <c r="K24">
        <f>K57/1000000</f>
        <v>548.33949900000005</v>
      </c>
      <c r="L24">
        <f>L57/1000000</f>
        <v>787.44314299999996</v>
      </c>
      <c r="M24">
        <f>M57/1000000</f>
        <v>534.334608</v>
      </c>
      <c r="N24">
        <f>N57/1000000</f>
        <v>3274.234946</v>
      </c>
      <c r="O24">
        <f>O57/1000000</f>
        <v>23586.359804</v>
      </c>
      <c r="Q24">
        <v>4958</v>
      </c>
    </row>
    <row r="25" spans="1:17" x14ac:dyDescent="0.3">
      <c r="A25" t="s">
        <v>37</v>
      </c>
      <c r="B25">
        <f>B58/1000000</f>
        <v>46.849370999999998</v>
      </c>
      <c r="C25">
        <f>C58/1000000</f>
        <v>884.64567</v>
      </c>
      <c r="D25">
        <f>D58/1000000</f>
        <v>1014.538809</v>
      </c>
      <c r="E25">
        <f>E58/1000000</f>
        <v>165.556805</v>
      </c>
      <c r="F25">
        <f>F58/1000000</f>
        <v>3778.0100189999998</v>
      </c>
      <c r="G25">
        <f>G58/1000000</f>
        <v>3998.6849339999999</v>
      </c>
      <c r="H25">
        <f>H58/1000000</f>
        <v>1164.7673540000001</v>
      </c>
      <c r="I25">
        <f>I58/1000000</f>
        <v>0</v>
      </c>
      <c r="J25">
        <f>J58/1000000</f>
        <v>926.61468300000001</v>
      </c>
      <c r="K25">
        <f>K58/1000000</f>
        <v>331.20666699999998</v>
      </c>
      <c r="L25">
        <f>L58/1000000</f>
        <v>583.526433</v>
      </c>
      <c r="M25">
        <f>M58/1000000</f>
        <v>117.068719</v>
      </c>
      <c r="N25">
        <f>N58/1000000</f>
        <v>445.71531199999998</v>
      </c>
      <c r="O25">
        <f>O58/1000000</f>
        <v>6040.7858679999999</v>
      </c>
      <c r="Q25">
        <v>2454.7359999999999</v>
      </c>
    </row>
    <row r="26" spans="1:17" x14ac:dyDescent="0.3">
      <c r="A26" t="s">
        <v>38</v>
      </c>
      <c r="B26">
        <f>B59/1000000</f>
        <v>28.586278</v>
      </c>
      <c r="C26">
        <f>C59/1000000</f>
        <v>218.24803399999999</v>
      </c>
      <c r="D26">
        <f>D59/1000000</f>
        <v>10.513446999999999</v>
      </c>
      <c r="E26">
        <f>E59/1000000</f>
        <v>9.7820040000000006</v>
      </c>
      <c r="F26">
        <f>F59/1000000</f>
        <v>390.27551499999998</v>
      </c>
      <c r="G26">
        <f>G59/1000000</f>
        <v>347.54695900000002</v>
      </c>
      <c r="H26">
        <f>H59/1000000</f>
        <v>3.4423900000000001</v>
      </c>
      <c r="I26">
        <f>I59/1000000</f>
        <v>0</v>
      </c>
      <c r="J26">
        <f>J59/1000000</f>
        <v>21.419725</v>
      </c>
      <c r="K26">
        <f>K59/1000000</f>
        <v>9.729476</v>
      </c>
      <c r="L26">
        <f>L59/1000000</f>
        <v>70.120643999999999</v>
      </c>
      <c r="M26">
        <f>M59/1000000</f>
        <v>15.078006</v>
      </c>
      <c r="N26">
        <f>N59/1000000</f>
        <v>39.219006999999998</v>
      </c>
      <c r="O26">
        <f>O59/1000000</f>
        <v>342.81973199999999</v>
      </c>
      <c r="Q26">
        <v>403.80799999999999</v>
      </c>
    </row>
    <row r="27" spans="1:17" x14ac:dyDescent="0.3">
      <c r="A27" t="s">
        <v>39</v>
      </c>
      <c r="B27">
        <f>B60/1000000</f>
        <v>0</v>
      </c>
      <c r="C27">
        <f>C60/1000000</f>
        <v>146.87</v>
      </c>
      <c r="D27">
        <f>D60/1000000</f>
        <v>96.058000000000007</v>
      </c>
      <c r="E27">
        <f>E60/1000000</f>
        <v>109.708</v>
      </c>
      <c r="F27">
        <f>F60/1000000</f>
        <v>851.14800000000002</v>
      </c>
      <c r="G27">
        <f>G60/1000000</f>
        <v>2738.0520000000001</v>
      </c>
      <c r="H27">
        <f>H60/1000000</f>
        <v>1068.6679999999999</v>
      </c>
      <c r="I27">
        <f>I60/1000000</f>
        <v>13.456</v>
      </c>
      <c r="J27">
        <f>J60/1000000</f>
        <v>599.702</v>
      </c>
      <c r="K27">
        <f>K60/1000000</f>
        <v>231.29499999999999</v>
      </c>
      <c r="L27">
        <f>L60/1000000</f>
        <v>312.28899999999999</v>
      </c>
      <c r="M27">
        <f>M60/1000000</f>
        <v>4.4130000000000003</v>
      </c>
      <c r="N27">
        <f>N60/1000000</f>
        <v>428.95100000000002</v>
      </c>
      <c r="O27">
        <f>O60/1000000</f>
        <v>1905.1279999999999</v>
      </c>
      <c r="Q27">
        <v>1073.3409999999999</v>
      </c>
    </row>
    <row r="28" spans="1:17" x14ac:dyDescent="0.3">
      <c r="A28" t="s">
        <v>40</v>
      </c>
      <c r="B28">
        <f>B61/1000000</f>
        <v>96.131</v>
      </c>
      <c r="C28">
        <f>C61/1000000</f>
        <v>888.23099999999999</v>
      </c>
      <c r="D28">
        <f>D61/1000000</f>
        <v>444.05700000000002</v>
      </c>
      <c r="E28">
        <f>E61/1000000</f>
        <v>110.063</v>
      </c>
      <c r="F28">
        <f>F61/1000000</f>
        <v>3803.07</v>
      </c>
      <c r="G28">
        <f>G61/1000000</f>
        <v>3188.6610000000001</v>
      </c>
      <c r="H28">
        <f>H61/1000000</f>
        <v>983.39400000000001</v>
      </c>
      <c r="I28">
        <f>I61/1000000</f>
        <v>103.39700000000001</v>
      </c>
      <c r="J28">
        <f>J61/1000000</f>
        <v>1100.518</v>
      </c>
      <c r="K28">
        <f>K61/1000000</f>
        <v>824.01599999999996</v>
      </c>
      <c r="L28">
        <f>L61/1000000</f>
        <v>669.64400000000001</v>
      </c>
      <c r="M28">
        <f>M61/1000000</f>
        <v>186.04499999999999</v>
      </c>
      <c r="N28">
        <f>N61/1000000</f>
        <v>1017.612</v>
      </c>
      <c r="O28">
        <f>O61/1000000</f>
        <v>6091.8739999999998</v>
      </c>
      <c r="Q28">
        <v>1173.8879999999999</v>
      </c>
    </row>
    <row r="29" spans="1:17" x14ac:dyDescent="0.3">
      <c r="A29" t="s">
        <v>41</v>
      </c>
      <c r="B29">
        <f>B62/1000000</f>
        <v>0</v>
      </c>
      <c r="C29">
        <f>C62/1000000</f>
        <v>16.636447</v>
      </c>
      <c r="D29">
        <f>D62/1000000</f>
        <v>36.456113999999999</v>
      </c>
      <c r="E29">
        <f>E62/1000000</f>
        <v>0</v>
      </c>
      <c r="F29">
        <f>F62/1000000</f>
        <v>573.91753100000005</v>
      </c>
      <c r="G29">
        <f>G62/1000000</f>
        <v>233.47906800000001</v>
      </c>
      <c r="H29">
        <f>H62/1000000</f>
        <v>11.874129999999999</v>
      </c>
      <c r="I29">
        <f>I62/1000000</f>
        <v>0</v>
      </c>
      <c r="J29">
        <f>J62/1000000</f>
        <v>52.575169000000002</v>
      </c>
      <c r="K29">
        <f>K62/1000000</f>
        <v>23.872532</v>
      </c>
      <c r="L29">
        <f>L62/1000000</f>
        <v>48.602649999999997</v>
      </c>
      <c r="M29">
        <f>M62/1000000</f>
        <v>2.3078289999999999</v>
      </c>
      <c r="N29">
        <f>N62/1000000</f>
        <v>91.068296000000004</v>
      </c>
      <c r="O29">
        <f>O62/1000000</f>
        <v>1213.5780669999999</v>
      </c>
      <c r="Q29">
        <v>329.87</v>
      </c>
    </row>
    <row r="30" spans="1:17" x14ac:dyDescent="0.3">
      <c r="A30" t="s">
        <v>42</v>
      </c>
      <c r="B30">
        <f>B63/1000000</f>
        <v>0.30199999999999999</v>
      </c>
      <c r="C30">
        <f>C63/1000000</f>
        <v>4.7240000000000002</v>
      </c>
      <c r="D30">
        <f>D63/1000000</f>
        <v>0.34699999999999998</v>
      </c>
      <c r="E30">
        <f>E63/1000000</f>
        <v>9.2439999999999998</v>
      </c>
      <c r="F30">
        <f>F63/1000000</f>
        <v>227.477</v>
      </c>
      <c r="G30">
        <f>G63/1000000</f>
        <v>124.247</v>
      </c>
      <c r="H30">
        <f>H63/1000000</f>
        <v>0</v>
      </c>
      <c r="I30">
        <f>I63/1000000</f>
        <v>0</v>
      </c>
      <c r="J30">
        <f>J63/1000000</f>
        <v>4.5709999999999997</v>
      </c>
      <c r="K30">
        <f>K63/1000000</f>
        <v>2.9649999999999999</v>
      </c>
      <c r="L30">
        <f>L63/1000000</f>
        <v>4.5709999999999997</v>
      </c>
      <c r="M30">
        <f>M63/1000000</f>
        <v>0</v>
      </c>
      <c r="N30">
        <f>N63/1000000</f>
        <v>44.704999999999998</v>
      </c>
      <c r="O30">
        <f>O63/1000000</f>
        <v>211.81100000000001</v>
      </c>
      <c r="Q30">
        <v>85.137</v>
      </c>
    </row>
    <row r="31" spans="1:17" x14ac:dyDescent="0.3">
      <c r="A31" t="s">
        <v>43</v>
      </c>
      <c r="B31">
        <f>B64/1000000</f>
        <v>14.740358000000001</v>
      </c>
      <c r="C31">
        <f>C64/1000000</f>
        <v>852.13373300000001</v>
      </c>
      <c r="D31">
        <f>D64/1000000</f>
        <v>809.92515600000002</v>
      </c>
      <c r="E31">
        <f>E64/1000000</f>
        <v>44.969633999999999</v>
      </c>
      <c r="F31">
        <f>F64/1000000</f>
        <v>3262.8761319999999</v>
      </c>
      <c r="G31">
        <f>G64/1000000</f>
        <v>3988.1147550000001</v>
      </c>
      <c r="H31">
        <f>H64/1000000</f>
        <v>1388.542964</v>
      </c>
      <c r="I31">
        <f>I64/1000000</f>
        <v>0</v>
      </c>
      <c r="J31">
        <f>J64/1000000</f>
        <v>1045.489685</v>
      </c>
      <c r="K31">
        <f>K64/1000000</f>
        <v>161.91768500000001</v>
      </c>
      <c r="L31">
        <f>L64/1000000</f>
        <v>930.03204200000005</v>
      </c>
      <c r="M31">
        <f>M64/1000000</f>
        <v>47.192968</v>
      </c>
      <c r="N31">
        <f>N64/1000000</f>
        <v>455.61790999999999</v>
      </c>
      <c r="O31">
        <f>O64/1000000</f>
        <v>8067.515077</v>
      </c>
      <c r="Q31">
        <v>2230.4870000000001</v>
      </c>
    </row>
    <row r="35" spans="2:15" x14ac:dyDescent="0.3">
      <c r="B35">
        <v>2015920000</v>
      </c>
      <c r="C35">
        <v>9356671000</v>
      </c>
      <c r="D35">
        <v>19662245000</v>
      </c>
      <c r="E35">
        <v>5013034000</v>
      </c>
      <c r="F35">
        <v>97106585000</v>
      </c>
      <c r="G35" s="1">
        <v>115000000000</v>
      </c>
      <c r="H35">
        <v>62181324000</v>
      </c>
      <c r="I35">
        <v>366547000</v>
      </c>
      <c r="J35">
        <v>26795760000</v>
      </c>
      <c r="K35">
        <v>4907018000</v>
      </c>
      <c r="L35">
        <v>12832385000</v>
      </c>
      <c r="M35">
        <v>1521725000</v>
      </c>
      <c r="N35">
        <v>9768952000</v>
      </c>
      <c r="O35" s="1">
        <v>177000000000</v>
      </c>
    </row>
    <row r="36" spans="2:15" x14ac:dyDescent="0.3">
      <c r="B36">
        <v>498581000</v>
      </c>
      <c r="C36">
        <v>2565730000</v>
      </c>
      <c r="D36">
        <v>2009922000</v>
      </c>
      <c r="E36">
        <v>612211000</v>
      </c>
      <c r="F36">
        <v>19701652000</v>
      </c>
      <c r="G36">
        <v>21893148000</v>
      </c>
      <c r="H36">
        <v>15530245000</v>
      </c>
      <c r="I36">
        <v>178372000</v>
      </c>
      <c r="J36">
        <v>5228766000</v>
      </c>
      <c r="K36">
        <v>1324107000</v>
      </c>
      <c r="L36">
        <v>2165219000</v>
      </c>
      <c r="M36">
        <v>237909000</v>
      </c>
      <c r="N36">
        <v>1793179000</v>
      </c>
      <c r="O36">
        <v>45048831000</v>
      </c>
    </row>
    <row r="37" spans="2:15" x14ac:dyDescent="0.3">
      <c r="B37">
        <v>1969262000</v>
      </c>
      <c r="C37">
        <v>16584092000</v>
      </c>
      <c r="D37">
        <v>25765576000</v>
      </c>
      <c r="E37">
        <v>1593699000</v>
      </c>
      <c r="F37" s="1">
        <v>130000000000</v>
      </c>
      <c r="G37" s="1">
        <v>247000000000</v>
      </c>
      <c r="H37" s="1">
        <v>179000000000</v>
      </c>
      <c r="I37">
        <v>1959731000</v>
      </c>
      <c r="J37">
        <v>54605901000</v>
      </c>
      <c r="K37">
        <v>8009663000</v>
      </c>
      <c r="L37">
        <v>17836465000</v>
      </c>
      <c r="M37">
        <v>3016911000</v>
      </c>
      <c r="N37">
        <v>13810958000</v>
      </c>
      <c r="O37" s="1">
        <v>334000000000</v>
      </c>
    </row>
    <row r="38" spans="2:15" x14ac:dyDescent="0.3">
      <c r="B38">
        <v>1381125000</v>
      </c>
      <c r="C38">
        <v>30266035000</v>
      </c>
      <c r="D38">
        <v>23559768000</v>
      </c>
      <c r="E38">
        <v>5147618000</v>
      </c>
      <c r="F38">
        <v>92854627000</v>
      </c>
      <c r="G38" s="1">
        <v>258000000000</v>
      </c>
      <c r="H38">
        <v>89703115000</v>
      </c>
      <c r="I38">
        <v>1823881000</v>
      </c>
      <c r="J38">
        <v>46223118000</v>
      </c>
      <c r="K38">
        <v>5825441000</v>
      </c>
      <c r="L38">
        <v>24118346000</v>
      </c>
      <c r="M38">
        <v>13141934000</v>
      </c>
      <c r="N38">
        <v>19804015000</v>
      </c>
      <c r="O38" s="1">
        <v>233000000000</v>
      </c>
    </row>
    <row r="39" spans="2:15" x14ac:dyDescent="0.3">
      <c r="B39">
        <v>245947000</v>
      </c>
      <c r="C39">
        <v>770080000</v>
      </c>
      <c r="D39">
        <v>367087000</v>
      </c>
      <c r="E39">
        <v>501203000</v>
      </c>
      <c r="F39">
        <v>8571203000</v>
      </c>
      <c r="G39">
        <v>5303777000</v>
      </c>
      <c r="H39">
        <v>6129891000</v>
      </c>
      <c r="I39">
        <v>27759000</v>
      </c>
      <c r="J39">
        <v>839197000</v>
      </c>
      <c r="K39">
        <v>488037000</v>
      </c>
      <c r="L39">
        <v>290400000</v>
      </c>
      <c r="M39">
        <v>143435000</v>
      </c>
      <c r="N39">
        <v>977345000</v>
      </c>
      <c r="O39">
        <v>44549209000</v>
      </c>
    </row>
    <row r="40" spans="2:15" x14ac:dyDescent="0.3">
      <c r="B40">
        <v>1532069550</v>
      </c>
      <c r="C40">
        <v>2423434756</v>
      </c>
      <c r="D40">
        <v>2163964488</v>
      </c>
      <c r="E40">
        <v>780017983</v>
      </c>
      <c r="F40">
        <v>14645789232</v>
      </c>
      <c r="G40">
        <v>18554347125</v>
      </c>
      <c r="H40">
        <v>8983060842</v>
      </c>
      <c r="I40">
        <v>132820197</v>
      </c>
      <c r="J40">
        <v>2835744404</v>
      </c>
      <c r="K40">
        <v>43964890</v>
      </c>
      <c r="L40">
        <v>1225105960</v>
      </c>
      <c r="M40">
        <v>429642727</v>
      </c>
      <c r="N40">
        <v>2247624177</v>
      </c>
      <c r="O40">
        <v>34210397115</v>
      </c>
    </row>
    <row r="41" spans="2:15" x14ac:dyDescent="0.3">
      <c r="B41">
        <v>99716000</v>
      </c>
      <c r="C41">
        <v>1150008000</v>
      </c>
      <c r="D41">
        <v>1624383000</v>
      </c>
      <c r="E41">
        <v>34552000</v>
      </c>
      <c r="F41">
        <v>4034476000</v>
      </c>
      <c r="G41">
        <v>4582522000</v>
      </c>
      <c r="H41">
        <v>312035000</v>
      </c>
      <c r="I41">
        <v>27249000</v>
      </c>
      <c r="J41">
        <v>825763000</v>
      </c>
      <c r="K41">
        <v>242939000</v>
      </c>
      <c r="L41">
        <v>1066998000</v>
      </c>
      <c r="M41">
        <v>171720000</v>
      </c>
      <c r="N41">
        <v>397620000</v>
      </c>
      <c r="O41">
        <v>10918524000</v>
      </c>
    </row>
    <row r="42" spans="2:15" x14ac:dyDescent="0.3">
      <c r="B42">
        <v>886962000</v>
      </c>
      <c r="C42">
        <v>4570237000</v>
      </c>
      <c r="D42">
        <v>2041742000</v>
      </c>
      <c r="E42">
        <v>163673000</v>
      </c>
      <c r="F42">
        <v>9386962000</v>
      </c>
      <c r="G42">
        <v>12367785000</v>
      </c>
      <c r="H42">
        <v>9738740000</v>
      </c>
      <c r="I42">
        <v>28592000</v>
      </c>
      <c r="J42">
        <v>3870705000</v>
      </c>
      <c r="K42">
        <v>636513000</v>
      </c>
      <c r="L42">
        <v>2712118000</v>
      </c>
      <c r="M42">
        <v>1524349000</v>
      </c>
      <c r="N42">
        <v>2055192000</v>
      </c>
      <c r="O42">
        <v>20006935000</v>
      </c>
    </row>
    <row r="43" spans="2:15" x14ac:dyDescent="0.3">
      <c r="B43">
        <v>5433667000</v>
      </c>
      <c r="C43">
        <v>14989305000</v>
      </c>
      <c r="D43">
        <v>16860069000</v>
      </c>
      <c r="E43">
        <v>1629470000</v>
      </c>
      <c r="F43" s="1">
        <v>109000000000</v>
      </c>
      <c r="G43">
        <v>95004058000</v>
      </c>
      <c r="H43">
        <v>44824069000</v>
      </c>
      <c r="I43">
        <v>414369000</v>
      </c>
      <c r="J43">
        <v>26249407000</v>
      </c>
      <c r="K43">
        <v>2176461000</v>
      </c>
      <c r="L43">
        <v>12527014000</v>
      </c>
      <c r="M43">
        <v>2352669000</v>
      </c>
      <c r="N43">
        <v>10243490000</v>
      </c>
      <c r="O43" s="1">
        <v>131000000000</v>
      </c>
    </row>
    <row r="44" spans="2:15" x14ac:dyDescent="0.3">
      <c r="B44">
        <v>471484000</v>
      </c>
      <c r="C44">
        <v>4782880000</v>
      </c>
      <c r="D44">
        <v>4505346000</v>
      </c>
      <c r="E44">
        <v>722592000</v>
      </c>
      <c r="F44">
        <v>18101100000</v>
      </c>
      <c r="G44">
        <v>20473867000</v>
      </c>
      <c r="H44">
        <v>4389233000</v>
      </c>
      <c r="I44">
        <v>202228000</v>
      </c>
      <c r="J44">
        <v>7008346000</v>
      </c>
      <c r="K44">
        <v>876232000</v>
      </c>
      <c r="L44">
        <v>2690670000</v>
      </c>
      <c r="M44">
        <v>414332000</v>
      </c>
      <c r="N44">
        <v>2031010000</v>
      </c>
      <c r="O44">
        <v>57699909000</v>
      </c>
    </row>
    <row r="45" spans="2:15" x14ac:dyDescent="0.3">
      <c r="B45">
        <v>1537547273</v>
      </c>
      <c r="C45">
        <v>0</v>
      </c>
      <c r="D45">
        <v>206544773</v>
      </c>
      <c r="E45">
        <v>0</v>
      </c>
      <c r="F45">
        <v>547806142</v>
      </c>
      <c r="G45">
        <v>1931332482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209545182</v>
      </c>
    </row>
    <row r="46" spans="2:15" x14ac:dyDescent="0.3">
      <c r="B46">
        <v>1930342940</v>
      </c>
      <c r="C46">
        <v>877060604</v>
      </c>
      <c r="D46">
        <v>811205447</v>
      </c>
      <c r="E46">
        <v>487170017</v>
      </c>
      <c r="F46">
        <v>11300406571</v>
      </c>
      <c r="G46">
        <v>3850899620</v>
      </c>
      <c r="H46">
        <v>1464555003</v>
      </c>
      <c r="I46">
        <v>664808137</v>
      </c>
      <c r="J46">
        <v>630335849</v>
      </c>
      <c r="K46">
        <v>58889959</v>
      </c>
      <c r="L46">
        <v>285616466</v>
      </c>
      <c r="M46">
        <v>0</v>
      </c>
      <c r="N46">
        <v>247716373</v>
      </c>
      <c r="O46">
        <v>15351070743</v>
      </c>
    </row>
    <row r="47" spans="2:15" x14ac:dyDescent="0.3">
      <c r="B47">
        <v>66318169</v>
      </c>
      <c r="C47">
        <v>1122357477</v>
      </c>
      <c r="D47">
        <v>1650682737</v>
      </c>
      <c r="E47">
        <v>1746314946</v>
      </c>
      <c r="F47">
        <v>5246315732</v>
      </c>
      <c r="G47">
        <v>14455344373</v>
      </c>
      <c r="H47">
        <v>13310761584</v>
      </c>
      <c r="I47">
        <v>174895024</v>
      </c>
      <c r="J47">
        <v>2558085516</v>
      </c>
      <c r="K47">
        <v>112229849</v>
      </c>
      <c r="L47">
        <v>4931766821</v>
      </c>
      <c r="M47">
        <v>74321968</v>
      </c>
      <c r="N47">
        <v>2596417830</v>
      </c>
      <c r="O47">
        <v>38748398699</v>
      </c>
    </row>
    <row r="48" spans="2:15" x14ac:dyDescent="0.3">
      <c r="B48">
        <v>289128000</v>
      </c>
      <c r="C48">
        <v>1679359000</v>
      </c>
      <c r="D48">
        <v>7631925000</v>
      </c>
      <c r="E48">
        <v>1140302000</v>
      </c>
      <c r="F48">
        <v>7669781000</v>
      </c>
      <c r="G48">
        <v>24869309000</v>
      </c>
      <c r="H48">
        <v>9569227000</v>
      </c>
      <c r="I48">
        <v>21917000</v>
      </c>
      <c r="J48">
        <v>2298910000</v>
      </c>
      <c r="K48">
        <v>474850000</v>
      </c>
      <c r="L48">
        <v>7223018000</v>
      </c>
      <c r="M48">
        <v>187645000</v>
      </c>
      <c r="N48">
        <v>4972148000</v>
      </c>
      <c r="O48">
        <v>24352550000</v>
      </c>
    </row>
    <row r="49" spans="2:15" x14ac:dyDescent="0.3">
      <c r="B49">
        <v>200131000</v>
      </c>
      <c r="C49">
        <v>2083288000</v>
      </c>
      <c r="D49">
        <v>1380615000</v>
      </c>
      <c r="E49">
        <v>766375000</v>
      </c>
      <c r="F49">
        <v>17737265000</v>
      </c>
      <c r="G49">
        <v>28997550000</v>
      </c>
      <c r="H49">
        <v>15407516000</v>
      </c>
      <c r="I49">
        <v>23405000</v>
      </c>
      <c r="J49">
        <v>5485827000</v>
      </c>
      <c r="K49">
        <v>1025826000</v>
      </c>
      <c r="L49">
        <v>2173426000</v>
      </c>
      <c r="M49">
        <v>903385000</v>
      </c>
      <c r="N49">
        <v>4244196000</v>
      </c>
      <c r="O49">
        <v>23089171000</v>
      </c>
    </row>
    <row r="50" spans="2:15" x14ac:dyDescent="0.3">
      <c r="B50">
        <v>175063000</v>
      </c>
      <c r="C50">
        <v>494361000</v>
      </c>
      <c r="D50">
        <v>361089000</v>
      </c>
      <c r="E50">
        <v>717448000</v>
      </c>
      <c r="F50">
        <v>1683033000</v>
      </c>
      <c r="G50">
        <v>3028498000</v>
      </c>
      <c r="H50">
        <v>1156591000</v>
      </c>
      <c r="I50">
        <v>58245000</v>
      </c>
      <c r="J50">
        <v>487890000</v>
      </c>
      <c r="K50">
        <v>91536000</v>
      </c>
      <c r="L50">
        <v>199955000</v>
      </c>
      <c r="M50">
        <v>86210000</v>
      </c>
      <c r="N50">
        <v>1841001000</v>
      </c>
      <c r="O50">
        <v>4104403000</v>
      </c>
    </row>
    <row r="51" spans="2:15" x14ac:dyDescent="0.3">
      <c r="B51">
        <v>48994000</v>
      </c>
      <c r="C51">
        <v>62753000</v>
      </c>
      <c r="D51">
        <v>62829000</v>
      </c>
      <c r="E51">
        <v>65678000</v>
      </c>
      <c r="F51">
        <v>947453000</v>
      </c>
      <c r="G51">
        <v>385695000</v>
      </c>
      <c r="H51">
        <v>123812000</v>
      </c>
      <c r="I51">
        <v>0</v>
      </c>
      <c r="J51">
        <v>60720000</v>
      </c>
      <c r="K51">
        <v>152613000</v>
      </c>
      <c r="L51">
        <v>92855000</v>
      </c>
      <c r="M51">
        <v>0</v>
      </c>
      <c r="N51">
        <v>1476740000</v>
      </c>
      <c r="O51">
        <v>580007000</v>
      </c>
    </row>
    <row r="52" spans="2:15" x14ac:dyDescent="0.3">
      <c r="B52">
        <v>423989000</v>
      </c>
      <c r="C52">
        <v>775372000</v>
      </c>
      <c r="D52">
        <v>497541000</v>
      </c>
      <c r="E52">
        <v>207626000</v>
      </c>
      <c r="F52">
        <v>3843176000</v>
      </c>
      <c r="G52">
        <v>4594756000</v>
      </c>
      <c r="H52">
        <v>1424828000</v>
      </c>
      <c r="I52">
        <v>7839000</v>
      </c>
      <c r="J52">
        <v>1403740000</v>
      </c>
      <c r="K52">
        <v>165593000</v>
      </c>
      <c r="L52">
        <v>697863000</v>
      </c>
      <c r="M52">
        <v>253081000</v>
      </c>
      <c r="N52">
        <v>3207882000</v>
      </c>
      <c r="O52">
        <v>7754142000</v>
      </c>
    </row>
    <row r="53" spans="2:15" x14ac:dyDescent="0.3">
      <c r="B53">
        <v>981862837</v>
      </c>
      <c r="C53">
        <v>8156052839</v>
      </c>
      <c r="D53">
        <v>6133067150</v>
      </c>
      <c r="E53">
        <v>1210901586</v>
      </c>
      <c r="F53">
        <v>41533898498</v>
      </c>
      <c r="G53">
        <v>39902542936</v>
      </c>
      <c r="H53">
        <v>21702598412</v>
      </c>
      <c r="I53">
        <v>119970937</v>
      </c>
      <c r="J53">
        <v>16726650815</v>
      </c>
      <c r="K53">
        <v>1518876266</v>
      </c>
      <c r="L53">
        <v>5686751208</v>
      </c>
      <c r="M53">
        <v>642016514</v>
      </c>
      <c r="N53">
        <v>8880399826</v>
      </c>
      <c r="O53">
        <v>69606102599</v>
      </c>
    </row>
    <row r="54" spans="2:15" x14ac:dyDescent="0.3">
      <c r="B54">
        <v>72775412</v>
      </c>
      <c r="C54">
        <v>3158506454</v>
      </c>
      <c r="D54">
        <v>1879953760</v>
      </c>
      <c r="E54">
        <v>526841527</v>
      </c>
      <c r="F54">
        <v>11580299123</v>
      </c>
      <c r="G54">
        <v>31916119028</v>
      </c>
      <c r="H54">
        <v>29651599401</v>
      </c>
      <c r="I54">
        <v>55817114</v>
      </c>
      <c r="J54">
        <v>8873396808</v>
      </c>
      <c r="K54">
        <v>716020413</v>
      </c>
      <c r="L54">
        <v>3091540366</v>
      </c>
      <c r="M54">
        <v>992084942</v>
      </c>
      <c r="N54">
        <v>2235590566</v>
      </c>
      <c r="O54">
        <v>48352477171</v>
      </c>
    </row>
    <row r="55" spans="2:15" x14ac:dyDescent="0.3">
      <c r="B55">
        <v>11631000</v>
      </c>
      <c r="C55">
        <v>916314000</v>
      </c>
      <c r="D55">
        <v>71025000</v>
      </c>
      <c r="E55">
        <v>174192000</v>
      </c>
      <c r="F55">
        <v>2413372000</v>
      </c>
      <c r="G55">
        <v>17717681000</v>
      </c>
      <c r="H55">
        <v>7086700000</v>
      </c>
      <c r="I55">
        <v>8511000</v>
      </c>
      <c r="J55">
        <v>2373303000</v>
      </c>
      <c r="K55">
        <v>202062000</v>
      </c>
      <c r="L55">
        <v>439085000</v>
      </c>
      <c r="M55">
        <v>32168000</v>
      </c>
      <c r="N55">
        <v>628450000</v>
      </c>
      <c r="O55">
        <v>15980169000</v>
      </c>
    </row>
    <row r="56" spans="2:15" x14ac:dyDescent="0.3">
      <c r="B56">
        <v>56619596</v>
      </c>
      <c r="C56">
        <v>1165915179</v>
      </c>
      <c r="D56">
        <v>1562678604</v>
      </c>
      <c r="E56">
        <v>284228485</v>
      </c>
      <c r="F56">
        <v>9910912941</v>
      </c>
      <c r="G56">
        <v>25491348435</v>
      </c>
      <c r="H56">
        <v>13813211596</v>
      </c>
      <c r="I56">
        <v>25808461</v>
      </c>
      <c r="J56">
        <v>3439724770</v>
      </c>
      <c r="K56">
        <v>493410579</v>
      </c>
      <c r="L56">
        <v>623092318</v>
      </c>
      <c r="M56">
        <v>93959647</v>
      </c>
      <c r="N56">
        <v>642029623</v>
      </c>
      <c r="O56">
        <v>38500650630</v>
      </c>
    </row>
    <row r="57" spans="2:15" x14ac:dyDescent="0.3">
      <c r="B57">
        <v>82216224</v>
      </c>
      <c r="C57">
        <v>2138871773</v>
      </c>
      <c r="D57">
        <v>1046578525</v>
      </c>
      <c r="E57">
        <v>182339540</v>
      </c>
      <c r="F57">
        <v>11221058078</v>
      </c>
      <c r="G57">
        <v>10437611133</v>
      </c>
      <c r="H57">
        <v>5144262230</v>
      </c>
      <c r="I57">
        <v>495261487</v>
      </c>
      <c r="J57">
        <v>2711577822</v>
      </c>
      <c r="K57">
        <v>548339499</v>
      </c>
      <c r="L57">
        <v>787443143</v>
      </c>
      <c r="M57">
        <v>534334608</v>
      </c>
      <c r="N57">
        <v>3274234946</v>
      </c>
      <c r="O57">
        <v>23586359804</v>
      </c>
    </row>
    <row r="58" spans="2:15" x14ac:dyDescent="0.3">
      <c r="B58">
        <v>46849371</v>
      </c>
      <c r="C58">
        <v>884645670</v>
      </c>
      <c r="D58">
        <v>1014538809</v>
      </c>
      <c r="E58">
        <v>165556805</v>
      </c>
      <c r="F58">
        <v>3778010019</v>
      </c>
      <c r="G58">
        <v>3998684934</v>
      </c>
      <c r="H58">
        <v>1164767354</v>
      </c>
      <c r="I58">
        <v>0</v>
      </c>
      <c r="J58">
        <v>926614683</v>
      </c>
      <c r="K58">
        <v>331206667</v>
      </c>
      <c r="L58">
        <v>583526433</v>
      </c>
      <c r="M58">
        <v>117068719</v>
      </c>
      <c r="N58">
        <v>445715312</v>
      </c>
      <c r="O58">
        <v>6040785868</v>
      </c>
    </row>
    <row r="59" spans="2:15" x14ac:dyDescent="0.3">
      <c r="B59">
        <v>28586278</v>
      </c>
      <c r="C59">
        <v>218248034</v>
      </c>
      <c r="D59">
        <v>10513447</v>
      </c>
      <c r="E59">
        <v>9782004</v>
      </c>
      <c r="F59">
        <v>390275515</v>
      </c>
      <c r="G59">
        <v>347546959</v>
      </c>
      <c r="H59">
        <v>3442390</v>
      </c>
      <c r="I59">
        <v>0</v>
      </c>
      <c r="J59">
        <v>21419725</v>
      </c>
      <c r="K59">
        <v>9729476</v>
      </c>
      <c r="L59">
        <v>70120644</v>
      </c>
      <c r="M59">
        <v>15078006</v>
      </c>
      <c r="N59">
        <v>39219007</v>
      </c>
      <c r="O59">
        <v>342819732</v>
      </c>
    </row>
    <row r="60" spans="2:15" x14ac:dyDescent="0.3">
      <c r="B60">
        <v>0</v>
      </c>
      <c r="C60">
        <v>146870000</v>
      </c>
      <c r="D60">
        <v>96058000</v>
      </c>
      <c r="E60">
        <v>109708000</v>
      </c>
      <c r="F60">
        <v>851148000</v>
      </c>
      <c r="G60">
        <v>2738052000</v>
      </c>
      <c r="H60">
        <v>1068668000</v>
      </c>
      <c r="I60">
        <v>13456000</v>
      </c>
      <c r="J60">
        <v>599702000</v>
      </c>
      <c r="K60">
        <v>231295000</v>
      </c>
      <c r="L60">
        <v>312289000</v>
      </c>
      <c r="M60">
        <v>4413000</v>
      </c>
      <c r="N60">
        <v>428951000</v>
      </c>
      <c r="O60">
        <v>1905128000</v>
      </c>
    </row>
    <row r="61" spans="2:15" x14ac:dyDescent="0.3">
      <c r="B61">
        <v>96131000</v>
      </c>
      <c r="C61">
        <v>888231000</v>
      </c>
      <c r="D61">
        <v>444057000</v>
      </c>
      <c r="E61">
        <v>110063000</v>
      </c>
      <c r="F61">
        <v>3803070000</v>
      </c>
      <c r="G61">
        <v>3188661000</v>
      </c>
      <c r="H61">
        <v>983394000</v>
      </c>
      <c r="I61">
        <v>103397000</v>
      </c>
      <c r="J61">
        <v>1100518000</v>
      </c>
      <c r="K61">
        <v>824016000</v>
      </c>
      <c r="L61">
        <v>669644000</v>
      </c>
      <c r="M61">
        <v>186045000</v>
      </c>
      <c r="N61">
        <v>1017612000</v>
      </c>
      <c r="O61">
        <v>6091874000</v>
      </c>
    </row>
    <row r="62" spans="2:15" x14ac:dyDescent="0.3">
      <c r="B62">
        <v>0</v>
      </c>
      <c r="C62">
        <v>16636447</v>
      </c>
      <c r="D62">
        <v>36456114</v>
      </c>
      <c r="E62">
        <v>0</v>
      </c>
      <c r="F62">
        <v>573917531</v>
      </c>
      <c r="G62">
        <v>233479068</v>
      </c>
      <c r="H62">
        <v>11874130</v>
      </c>
      <c r="I62">
        <v>0</v>
      </c>
      <c r="J62">
        <v>52575169</v>
      </c>
      <c r="K62">
        <v>23872532</v>
      </c>
      <c r="L62">
        <v>48602650</v>
      </c>
      <c r="M62">
        <v>2307829</v>
      </c>
      <c r="N62">
        <v>91068296</v>
      </c>
      <c r="O62">
        <v>1213578067</v>
      </c>
    </row>
    <row r="63" spans="2:15" x14ac:dyDescent="0.3">
      <c r="B63">
        <v>302000</v>
      </c>
      <c r="C63">
        <v>4724000</v>
      </c>
      <c r="D63">
        <v>347000</v>
      </c>
      <c r="E63">
        <v>9244000</v>
      </c>
      <c r="F63">
        <v>227477000</v>
      </c>
      <c r="G63">
        <v>124247000</v>
      </c>
      <c r="H63">
        <v>0</v>
      </c>
      <c r="I63">
        <v>0</v>
      </c>
      <c r="J63">
        <v>4571000</v>
      </c>
      <c r="K63">
        <v>2965000</v>
      </c>
      <c r="L63">
        <v>4571000</v>
      </c>
      <c r="M63">
        <v>0</v>
      </c>
      <c r="N63">
        <v>44705000</v>
      </c>
      <c r="O63">
        <v>211811000</v>
      </c>
    </row>
    <row r="64" spans="2:15" x14ac:dyDescent="0.3">
      <c r="B64">
        <v>14740358</v>
      </c>
      <c r="C64">
        <v>852133733</v>
      </c>
      <c r="D64">
        <v>809925156</v>
      </c>
      <c r="E64">
        <v>44969634</v>
      </c>
      <c r="F64">
        <v>3262876132</v>
      </c>
      <c r="G64">
        <v>3988114755</v>
      </c>
      <c r="H64">
        <v>1388542964</v>
      </c>
      <c r="I64">
        <v>0</v>
      </c>
      <c r="J64">
        <v>1045489685</v>
      </c>
      <c r="K64">
        <v>161917685</v>
      </c>
      <c r="L64">
        <v>930032042</v>
      </c>
      <c r="M64">
        <v>47192968</v>
      </c>
      <c r="N64">
        <v>455617910</v>
      </c>
      <c r="O64">
        <v>8067515077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Sheet4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森田雄大</dc:creator>
  <cp:lastModifiedBy>雄大 森田</cp:lastModifiedBy>
  <dcterms:created xsi:type="dcterms:W3CDTF">2015-06-05T18:19:34Z</dcterms:created>
  <dcterms:modified xsi:type="dcterms:W3CDTF">2025-04-26T18:06:44Z</dcterms:modified>
</cp:coreProperties>
</file>