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141423\Downloads\"/>
    </mc:Choice>
  </mc:AlternateContent>
  <xr:revisionPtr revIDLastSave="0" documentId="8_{B09FF439-AA50-4967-9B70-44B122EC6E8B}" xr6:coauthVersionLast="47" xr6:coauthVersionMax="47" xr10:uidLastSave="{00000000-0000-0000-0000-000000000000}"/>
  <bookViews>
    <workbookView xWindow="-120" yWindow="-120" windowWidth="29040" windowHeight="15720" xr2:uid="{608F5183-79CA-415A-92C9-A188F5537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14" i="1"/>
  <c r="G13" i="1"/>
  <c r="G12" i="1"/>
  <c r="G10" i="1"/>
  <c r="G6" i="1"/>
  <c r="G5" i="1"/>
  <c r="G3" i="1"/>
  <c r="G4" i="1"/>
  <c r="G2" i="1"/>
</calcChain>
</file>

<file path=xl/sharedStrings.xml><?xml version="1.0" encoding="utf-8"?>
<sst xmlns="http://schemas.openxmlformats.org/spreadsheetml/2006/main" count="28" uniqueCount="20">
  <si>
    <t>DATA</t>
  </si>
  <si>
    <t>Student ID</t>
  </si>
  <si>
    <t>Gender</t>
  </si>
  <si>
    <t>Age</t>
  </si>
  <si>
    <t>GPA</t>
  </si>
  <si>
    <t>m</t>
  </si>
  <si>
    <t>f</t>
  </si>
  <si>
    <t>No. of stundets by Age</t>
  </si>
  <si>
    <t>13 years</t>
  </si>
  <si>
    <t>14 years</t>
  </si>
  <si>
    <t>15 years</t>
  </si>
  <si>
    <t>16 years</t>
  </si>
  <si>
    <t>Total</t>
  </si>
  <si>
    <t>No. of stundets by GPA</t>
  </si>
  <si>
    <t>3.5 - 4.0</t>
  </si>
  <si>
    <t>3.0 - 3.5</t>
  </si>
  <si>
    <t xml:space="preserve">2.0 - 3.0 </t>
  </si>
  <si>
    <t>1.0 - 2.0</t>
  </si>
  <si>
    <t xml:space="preserve">0.0 - 1.0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</si>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</sst>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/>
    <xf numFmtId="0" fontId="0" fillId="0" borderId="6" xfId="0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2" xfId="0" applyBorder="1"/>
    <xf numFmtId="0" fontId="0" fillId="4" borderId="10" xfId="0" applyFill="1" applyBorder="1"/>
    <xf numFmtId="0" fontId="0" fillId="0" borderId="11" xfId="0" applyBorder="1"/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1B78-3CF5-4B0C-AB9D-CB3DB7F260A2}">
  <dimension ref="A1:G14"/>
  <sheetViews>
    <sheetView tabSelected="1" zoomScale="274" zoomScaleNormal="274" workbookViewId="0">
      <selection activeCell="I4" sqref="I4"/>
    </sheetView>
  </sheetViews>
  <sheetFormatPr defaultRowHeight="15" x14ac:dyDescent="0.25"/>
  <cols>
    <col min="7" max="7" width="10.28515625" customWidth="1"/>
  </cols>
  <sheetData>
    <row r="1" spans="1:7" ht="19.5" customHeight="1" x14ac:dyDescent="0.25">
      <c r="A1" s="13" t="s">
        <v>0</v>
      </c>
      <c r="B1" s="14"/>
      <c r="C1" s="14"/>
      <c r="D1" s="15"/>
      <c r="F1" s="3" t="s">
        <v>7</v>
      </c>
      <c r="G1" s="4"/>
    </row>
    <row r="2" spans="1:7" x14ac:dyDescent="0.25">
      <c r="A2" s="16"/>
      <c r="B2" s="2"/>
      <c r="C2" s="2"/>
      <c r="D2" s="17"/>
      <c r="F2" s="5" t="s">
        <v>8</v>
      </c>
      <c r="G2" s="6">
        <f>COUNTIF(C4:C13,"=13")</f>
        <v>2</v>
      </c>
    </row>
    <row r="3" spans="1:7" x14ac:dyDescent="0.25">
      <c r="A3" s="18" t="s">
        <v>1</v>
      </c>
      <c r="B3" s="1" t="s">
        <v>2</v>
      </c>
      <c r="C3" s="1" t="s">
        <v>3</v>
      </c>
      <c r="D3" s="6" t="s">
        <v>4</v>
      </c>
      <c r="F3" s="5" t="s">
        <v>9</v>
      </c>
      <c r="G3" s="6">
        <f>COUNTIF(C4:C13,"=14")</f>
        <v>3</v>
      </c>
    </row>
    <row r="4" spans="1:7" x14ac:dyDescent="0.25">
      <c r="A4" s="18">
        <v>101</v>
      </c>
      <c r="B4" s="1" t="s">
        <v>5</v>
      </c>
      <c r="C4" s="1">
        <v>14</v>
      </c>
      <c r="D4" s="6">
        <v>3.5</v>
      </c>
      <c r="F4" s="5" t="s">
        <v>10</v>
      </c>
      <c r="G4" s="6">
        <f>COUNTIF(C4:C13,"=15")</f>
        <v>4</v>
      </c>
    </row>
    <row r="5" spans="1:7" x14ac:dyDescent="0.25">
      <c r="A5" s="18">
        <v>102</v>
      </c>
      <c r="B5" s="1" t="s">
        <v>5</v>
      </c>
      <c r="C5" s="1">
        <v>15</v>
      </c>
      <c r="D5" s="6">
        <v>3.35</v>
      </c>
      <c r="F5" s="5" t="s">
        <v>11</v>
      </c>
      <c r="G5" s="6">
        <f>COUNTIF(C6:C15,"=16")</f>
        <v>1</v>
      </c>
    </row>
    <row r="6" spans="1:7" ht="15.75" thickBot="1" x14ac:dyDescent="0.3">
      <c r="A6" s="18">
        <v>103</v>
      </c>
      <c r="B6" s="1" t="s">
        <v>6</v>
      </c>
      <c r="C6" s="1">
        <v>15</v>
      </c>
      <c r="D6" s="6">
        <v>3.25</v>
      </c>
      <c r="F6" s="11" t="s">
        <v>12</v>
      </c>
      <c r="G6" s="12">
        <f>COUNTIF(C4:C13,"&gt;=13")</f>
        <v>10</v>
      </c>
    </row>
    <row r="7" spans="1:7" ht="15.75" thickBot="1" x14ac:dyDescent="0.3">
      <c r="A7" s="18">
        <v>104</v>
      </c>
      <c r="B7" s="1" t="s">
        <v>5</v>
      </c>
      <c r="C7" s="1">
        <v>13</v>
      </c>
      <c r="D7" s="6">
        <v>1.5</v>
      </c>
      <c r="F7" s="10"/>
      <c r="G7" s="10"/>
    </row>
    <row r="8" spans="1:7" x14ac:dyDescent="0.25">
      <c r="A8" s="18">
        <v>105</v>
      </c>
      <c r="B8" s="1" t="s">
        <v>6</v>
      </c>
      <c r="C8" s="1">
        <v>15</v>
      </c>
      <c r="D8" s="6">
        <v>2.5</v>
      </c>
      <c r="F8" s="3" t="s">
        <v>13</v>
      </c>
      <c r="G8" s="4"/>
    </row>
    <row r="9" spans="1:7" x14ac:dyDescent="0.25">
      <c r="A9" s="18">
        <v>106</v>
      </c>
      <c r="B9" s="1" t="s">
        <v>5</v>
      </c>
      <c r="C9" s="1">
        <v>14</v>
      </c>
      <c r="D9" s="6">
        <v>1.9</v>
      </c>
      <c r="F9" s="5" t="s">
        <v>14</v>
      </c>
      <c r="G9" s="6">
        <f>COUNTIF(D4:D13,"&gt;=3.5")-COUNTIF(D4:D13,"&gt;=4.0")</f>
        <v>3</v>
      </c>
    </row>
    <row r="10" spans="1:7" x14ac:dyDescent="0.25">
      <c r="A10" s="18">
        <v>107</v>
      </c>
      <c r="B10" s="1" t="s">
        <v>6</v>
      </c>
      <c r="C10" s="1">
        <v>16</v>
      </c>
      <c r="D10" s="6">
        <v>2.5</v>
      </c>
      <c r="F10" s="5" t="s">
        <v>15</v>
      </c>
      <c r="G10" s="6">
        <f>COUNTIF(D4:D13,"&gt;=3.0")-COUNTIF(D4:D13,"&gt;=3.5")</f>
        <v>2</v>
      </c>
    </row>
    <row r="11" spans="1:7" x14ac:dyDescent="0.25">
      <c r="A11" s="18">
        <v>108</v>
      </c>
      <c r="B11" s="1" t="s">
        <v>5</v>
      </c>
      <c r="C11" s="1">
        <v>15</v>
      </c>
      <c r="D11" s="6">
        <v>3.75</v>
      </c>
      <c r="F11" s="7" t="s">
        <v>16</v>
      </c>
      <c r="G11" s="6">
        <f>COUNTIF(D4:D13,"&gt;=2.0")-COUNTIF(D4:D13,"&gt;=3.0")</f>
        <v>2</v>
      </c>
    </row>
    <row r="12" spans="1:7" x14ac:dyDescent="0.25">
      <c r="A12" s="18">
        <v>109</v>
      </c>
      <c r="B12" s="1" t="s">
        <v>6</v>
      </c>
      <c r="C12" s="1">
        <v>14</v>
      </c>
      <c r="D12" s="6">
        <v>3.5</v>
      </c>
      <c r="F12" s="7" t="s">
        <v>17</v>
      </c>
      <c r="G12" s="6">
        <f>COUNTIF(D4:D13,"&gt;=1.0")-COUNTIF(D4:D13,"&gt;=2.0")</f>
        <v>3</v>
      </c>
    </row>
    <row r="13" spans="1:7" ht="15.75" thickBot="1" x14ac:dyDescent="0.3">
      <c r="A13" s="19">
        <v>110</v>
      </c>
      <c r="B13" s="20" t="s">
        <v>5</v>
      </c>
      <c r="C13" s="20">
        <v>13</v>
      </c>
      <c r="D13" s="12">
        <v>1</v>
      </c>
      <c r="F13" s="5" t="s">
        <v>18</v>
      </c>
      <c r="G13" s="6">
        <f>COUNTIF(D4:D13,"&gt;=0.0")-COUNTIF(D4:D13,"&gt;=1.0")</f>
        <v>0</v>
      </c>
    </row>
    <row r="14" spans="1:7" ht="15.75" thickBot="1" x14ac:dyDescent="0.3">
      <c r="F14" s="8" t="s">
        <v>19</v>
      </c>
      <c r="G14" s="9">
        <f>COUNTIF(D4:D13,"&gt;=0.0")-COUNTIF(D4:D13,"&gt;=4.0")</f>
        <v>10</v>
      </c>
    </row>
  </sheetData>
  <mergeCells count="3">
    <mergeCell ref="A1:D2"/>
    <mergeCell ref="F1:G1"/>
    <mergeCell ref="F8:G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70141423</dc:creator>
  <cp:lastModifiedBy>70141423</cp:lastModifiedBy>
  <dcterms:created xsi:type="dcterms:W3CDTF">2023-03-13T06:14:47Z</dcterms:created>
  <dcterms:modified xsi:type="dcterms:W3CDTF">2023-03-13T07:31:45Z</dcterms:modified>
</cp:coreProperties>
</file>