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4" i="1"/>
  <c r="E24"/>
  <c r="C24"/>
  <c r="B24"/>
  <c r="I10"/>
  <c r="J10"/>
  <c r="G17"/>
  <c r="G18"/>
  <c r="G19"/>
  <c r="G20"/>
  <c r="G21"/>
  <c r="G22"/>
  <c r="G23"/>
  <c r="G25"/>
  <c r="G26"/>
  <c r="G16"/>
  <c r="E17"/>
  <c r="E18"/>
  <c r="E28" s="1"/>
  <c r="E19"/>
  <c r="E20"/>
  <c r="E21"/>
  <c r="E22"/>
  <c r="E23"/>
  <c r="E25"/>
  <c r="E26"/>
  <c r="E16"/>
  <c r="B26"/>
  <c r="C26"/>
  <c r="I12"/>
  <c r="J12"/>
  <c r="C19"/>
  <c r="C18"/>
  <c r="C25"/>
  <c r="C20"/>
  <c r="C23"/>
  <c r="C16"/>
  <c r="C21"/>
  <c r="C17"/>
  <c r="C22"/>
  <c r="B19"/>
  <c r="B18"/>
  <c r="B25"/>
  <c r="B20"/>
  <c r="B23"/>
  <c r="B16"/>
  <c r="B21"/>
  <c r="B17"/>
  <c r="B22"/>
  <c r="J5"/>
  <c r="J4"/>
  <c r="J11"/>
  <c r="J6"/>
  <c r="J9"/>
  <c r="J2"/>
  <c r="J7"/>
  <c r="J3"/>
  <c r="J8"/>
  <c r="I5"/>
  <c r="I4"/>
  <c r="I11"/>
  <c r="I6"/>
  <c r="I9"/>
  <c r="I2"/>
  <c r="I7"/>
  <c r="I3"/>
  <c r="I8"/>
  <c r="G28" l="1"/>
</calcChain>
</file>

<file path=xl/sharedStrings.xml><?xml version="1.0" encoding="utf-8"?>
<sst xmlns="http://schemas.openxmlformats.org/spreadsheetml/2006/main" count="37" uniqueCount="22">
  <si>
    <t>QPT</t>
  </si>
  <si>
    <t>SCT</t>
  </si>
  <si>
    <t>Word Count</t>
  </si>
  <si>
    <t>Aesop</t>
  </si>
  <si>
    <t>Barney</t>
  </si>
  <si>
    <t>Beer</t>
  </si>
  <si>
    <t>Bible</t>
  </si>
  <si>
    <t>Darkness</t>
  </si>
  <si>
    <t>Gulliver</t>
  </si>
  <si>
    <t>Hare</t>
  </si>
  <si>
    <t>Humor</t>
  </si>
  <si>
    <t>Puss</t>
  </si>
  <si>
    <t>Probes/Count QPT</t>
  </si>
  <si>
    <t>Probes/Count SCT</t>
  </si>
  <si>
    <t>Big</t>
  </si>
  <si>
    <t>Time QPT</t>
  </si>
  <si>
    <t>Time SCT</t>
  </si>
  <si>
    <t>Total Avg</t>
  </si>
  <si>
    <t>Avg Probes</t>
  </si>
  <si>
    <t>Avg Time</t>
  </si>
  <si>
    <t>Total avg</t>
  </si>
  <si>
    <t>*Dictionary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</si>
</sst>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Sheet1!$B$30</c:f>
              <c:strCache>
                <c:ptCount val="1"/>
                <c:pt idx="0">
                  <c:v>Time QPT</c:v>
                </c:pt>
              </c:strCache>
            </c:strRef>
          </c:tx>
          <c:marker>
            <c:symbol val="none"/>
          </c:marker>
          <c:cat>
            <c:numRef>
              <c:f>Sheet1!$A$31:$A$41</c:f>
              <c:numCache>
                <c:formatCode>General</c:formatCode>
                <c:ptCount val="11"/>
                <c:pt idx="0">
                  <c:v>414</c:v>
                </c:pt>
                <c:pt idx="1">
                  <c:v>1138</c:v>
                </c:pt>
                <c:pt idx="2">
                  <c:v>1742</c:v>
                </c:pt>
                <c:pt idx="3">
                  <c:v>11676</c:v>
                </c:pt>
                <c:pt idx="4">
                  <c:v>39699</c:v>
                </c:pt>
                <c:pt idx="5">
                  <c:v>40036</c:v>
                </c:pt>
                <c:pt idx="6">
                  <c:v>40861</c:v>
                </c:pt>
                <c:pt idx="7">
                  <c:v>104110</c:v>
                </c:pt>
                <c:pt idx="8">
                  <c:v>109582</c:v>
                </c:pt>
                <c:pt idx="9">
                  <c:v>840245</c:v>
                </c:pt>
                <c:pt idx="10">
                  <c:v>1079293</c:v>
                </c:pt>
              </c:numCache>
            </c:numRef>
          </c:cat>
          <c:val>
            <c:numRef>
              <c:f>Sheet1!$B$31:$B$41</c:f>
              <c:numCache>
                <c:formatCode>0.000</c:formatCode>
                <c:ptCount val="11"/>
                <c:pt idx="0">
                  <c:v>5.0000000000000001E-3</c:v>
                </c:pt>
                <c:pt idx="1">
                  <c:v>8.9999999999999993E-3</c:v>
                </c:pt>
                <c:pt idx="2">
                  <c:v>1.0999999999999999E-2</c:v>
                </c:pt>
                <c:pt idx="3">
                  <c:v>2.4E-2</c:v>
                </c:pt>
                <c:pt idx="4">
                  <c:v>5.1999999999999998E-2</c:v>
                </c:pt>
                <c:pt idx="5">
                  <c:v>5.5E-2</c:v>
                </c:pt>
                <c:pt idx="6">
                  <c:v>5.3999999999999999E-2</c:v>
                </c:pt>
                <c:pt idx="7">
                  <c:v>0.121</c:v>
                </c:pt>
                <c:pt idx="8">
                  <c:v>0.217</c:v>
                </c:pt>
                <c:pt idx="9">
                  <c:v>0.77300000000000002</c:v>
                </c:pt>
                <c:pt idx="10">
                  <c:v>1.1120000000000001</c:v>
                </c:pt>
              </c:numCache>
            </c:numRef>
          </c:val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Time SCT</c:v>
                </c:pt>
              </c:strCache>
            </c:strRef>
          </c:tx>
          <c:marker>
            <c:symbol val="none"/>
          </c:marker>
          <c:cat>
            <c:numRef>
              <c:f>Sheet1!$A$31:$A$41</c:f>
              <c:numCache>
                <c:formatCode>General</c:formatCode>
                <c:ptCount val="11"/>
                <c:pt idx="0">
                  <c:v>414</c:v>
                </c:pt>
                <c:pt idx="1">
                  <c:v>1138</c:v>
                </c:pt>
                <c:pt idx="2">
                  <c:v>1742</c:v>
                </c:pt>
                <c:pt idx="3">
                  <c:v>11676</c:v>
                </c:pt>
                <c:pt idx="4">
                  <c:v>39699</c:v>
                </c:pt>
                <c:pt idx="5">
                  <c:v>40036</c:v>
                </c:pt>
                <c:pt idx="6">
                  <c:v>40861</c:v>
                </c:pt>
                <c:pt idx="7">
                  <c:v>104110</c:v>
                </c:pt>
                <c:pt idx="8">
                  <c:v>109582</c:v>
                </c:pt>
                <c:pt idx="9">
                  <c:v>840245</c:v>
                </c:pt>
                <c:pt idx="10">
                  <c:v>1079293</c:v>
                </c:pt>
              </c:numCache>
            </c:numRef>
          </c:cat>
          <c:val>
            <c:numRef>
              <c:f>Sheet1!$C$31:$C$41</c:f>
              <c:numCache>
                <c:formatCode>0.000</c:formatCode>
                <c:ptCount val="11"/>
                <c:pt idx="0">
                  <c:v>6.0000000000000001E-3</c:v>
                </c:pt>
                <c:pt idx="1">
                  <c:v>1.0999999999999999E-2</c:v>
                </c:pt>
                <c:pt idx="2">
                  <c:v>1.4E-2</c:v>
                </c:pt>
                <c:pt idx="3">
                  <c:v>2.9000000000000001E-2</c:v>
                </c:pt>
                <c:pt idx="4">
                  <c:v>8.7999999999999995E-2</c:v>
                </c:pt>
                <c:pt idx="5">
                  <c:v>0.09</c:v>
                </c:pt>
                <c:pt idx="6">
                  <c:v>8.8999999999999996E-2</c:v>
                </c:pt>
                <c:pt idx="7">
                  <c:v>0.24299999999999999</c:v>
                </c:pt>
                <c:pt idx="8">
                  <c:v>0.28199999999999997</c:v>
                </c:pt>
                <c:pt idx="9">
                  <c:v>2.052</c:v>
                </c:pt>
                <c:pt idx="10">
                  <c:v>4.6989999999999998</c:v>
                </c:pt>
              </c:numCache>
            </c:numRef>
          </c:val>
        </c:ser>
        <c:marker val="1"/>
        <c:axId val="49191936"/>
        <c:axId val="49193728"/>
      </c:lineChart>
      <c:catAx>
        <c:axId val="49191936"/>
        <c:scaling>
          <c:orientation val="minMax"/>
        </c:scaling>
        <c:axPos val="b"/>
        <c:numFmt formatCode="#,##0" sourceLinked="0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49193728"/>
        <c:crosses val="autoZero"/>
        <c:auto val="1"/>
        <c:lblAlgn val="ctr"/>
        <c:lblOffset val="100"/>
        <c:tickLblSkip val="1"/>
      </c:catAx>
      <c:valAx>
        <c:axId val="49193728"/>
        <c:scaling>
          <c:orientation val="minMax"/>
          <c:max val="4.5"/>
        </c:scaling>
        <c:axPos val="l"/>
        <c:majorGridlines/>
        <c:numFmt formatCode="0.000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9191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915507436570428"/>
          <c:y val="8.198621138007843E-2"/>
          <c:w val="0.57938929623969049"/>
          <c:h val="0.74185430135993402"/>
        </c:manualLayout>
      </c:layout>
      <c:barChart>
        <c:barDir val="bar"/>
        <c:grouping val="clustered"/>
        <c:ser>
          <c:idx val="0"/>
          <c:order val="0"/>
          <c:tx>
            <c:strRef>
              <c:f>Sheet1!$B$15</c:f>
              <c:strCache>
                <c:ptCount val="1"/>
                <c:pt idx="0">
                  <c:v>Probes/Count QPT</c:v>
                </c:pt>
              </c:strCache>
            </c:strRef>
          </c:tx>
          <c:cat>
            <c:strRef>
              <c:f>Sheet1!$A$16:$A$26</c:f>
              <c:strCache>
                <c:ptCount val="11"/>
                <c:pt idx="0">
                  <c:v>Hare</c:v>
                </c:pt>
                <c:pt idx="1">
                  <c:v>Puss</c:v>
                </c:pt>
                <c:pt idx="2">
                  <c:v>Beer</c:v>
                </c:pt>
                <c:pt idx="3">
                  <c:v>Barney</c:v>
                </c:pt>
                <c:pt idx="4">
                  <c:v>Darkness</c:v>
                </c:pt>
                <c:pt idx="5">
                  <c:v>Humor</c:v>
                </c:pt>
                <c:pt idx="6">
                  <c:v>Aesop</c:v>
                </c:pt>
                <c:pt idx="7">
                  <c:v>Gulliver</c:v>
                </c:pt>
                <c:pt idx="8">
                  <c:v>*Dictionary</c:v>
                </c:pt>
                <c:pt idx="9">
                  <c:v>Bible</c:v>
                </c:pt>
                <c:pt idx="10">
                  <c:v>Big</c:v>
                </c:pt>
              </c:strCache>
            </c:strRef>
          </c:cat>
          <c:val>
            <c:numRef>
              <c:f>Sheet1!$B$16:$B$26</c:f>
              <c:numCache>
                <c:formatCode>0.000</c:formatCode>
                <c:ptCount val="11"/>
                <c:pt idx="0">
                  <c:v>2.5144927536231885</c:v>
                </c:pt>
                <c:pt idx="1">
                  <c:v>2.1871704745166958</c:v>
                </c:pt>
                <c:pt idx="2">
                  <c:v>1.9161882893226176</c:v>
                </c:pt>
                <c:pt idx="3">
                  <c:v>1.6779719081877356</c:v>
                </c:pt>
                <c:pt idx="4">
                  <c:v>1.6891861255951031</c:v>
                </c:pt>
                <c:pt idx="5">
                  <c:v>1.8026775901688481</c:v>
                </c:pt>
                <c:pt idx="6">
                  <c:v>1.6357406818237439</c:v>
                </c:pt>
                <c:pt idx="7">
                  <c:v>1.3946979156661223</c:v>
                </c:pt>
                <c:pt idx="8">
                  <c:v>2.9049935208337136</c:v>
                </c:pt>
                <c:pt idx="9">
                  <c:v>1.2373938553636141</c:v>
                </c:pt>
                <c:pt idx="10">
                  <c:v>1.3170797920490542</c:v>
                </c:pt>
              </c:numCache>
            </c:numRef>
          </c:val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Probes/Count SCT</c:v>
                </c:pt>
              </c:strCache>
            </c:strRef>
          </c:tx>
          <c:cat>
            <c:strRef>
              <c:f>Sheet1!$A$16:$A$26</c:f>
              <c:strCache>
                <c:ptCount val="11"/>
                <c:pt idx="0">
                  <c:v>Hare</c:v>
                </c:pt>
                <c:pt idx="1">
                  <c:v>Puss</c:v>
                </c:pt>
                <c:pt idx="2">
                  <c:v>Beer</c:v>
                </c:pt>
                <c:pt idx="3">
                  <c:v>Barney</c:v>
                </c:pt>
                <c:pt idx="4">
                  <c:v>Darkness</c:v>
                </c:pt>
                <c:pt idx="5">
                  <c:v>Humor</c:v>
                </c:pt>
                <c:pt idx="6">
                  <c:v>Aesop</c:v>
                </c:pt>
                <c:pt idx="7">
                  <c:v>Gulliver</c:v>
                </c:pt>
                <c:pt idx="8">
                  <c:v>*Dictionary</c:v>
                </c:pt>
                <c:pt idx="9">
                  <c:v>Bible</c:v>
                </c:pt>
                <c:pt idx="10">
                  <c:v>Big</c:v>
                </c:pt>
              </c:strCache>
            </c:strRef>
          </c:cat>
          <c:val>
            <c:numRef>
              <c:f>Sheet1!$C$16:$C$26</c:f>
              <c:numCache>
                <c:formatCode>0.000</c:formatCode>
                <c:ptCount val="11"/>
                <c:pt idx="0">
                  <c:v>3.1014492753623188</c:v>
                </c:pt>
                <c:pt idx="1">
                  <c:v>4.4165202108963095</c:v>
                </c:pt>
                <c:pt idx="2">
                  <c:v>5.8622273249138921</c:v>
                </c:pt>
                <c:pt idx="3">
                  <c:v>4.5997773210003423</c:v>
                </c:pt>
                <c:pt idx="4">
                  <c:v>5.0240308320108822</c:v>
                </c:pt>
                <c:pt idx="5">
                  <c:v>5.2066889799180736</c:v>
                </c:pt>
                <c:pt idx="6">
                  <c:v>4.9837008394312425</c:v>
                </c:pt>
                <c:pt idx="7">
                  <c:v>4.3043607722601092</c:v>
                </c:pt>
                <c:pt idx="8">
                  <c:v>3.0139165191363544</c:v>
                </c:pt>
                <c:pt idx="9">
                  <c:v>5.129511035471797</c:v>
                </c:pt>
                <c:pt idx="10">
                  <c:v>6.5703242770962103</c:v>
                </c:pt>
              </c:numCache>
            </c:numRef>
          </c:val>
        </c:ser>
        <c:axId val="93034752"/>
        <c:axId val="93036544"/>
      </c:barChart>
      <c:catAx>
        <c:axId val="93034752"/>
        <c:scaling>
          <c:orientation val="minMax"/>
        </c:scaling>
        <c:axPos val="l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3036544"/>
        <c:crosses val="autoZero"/>
        <c:auto val="1"/>
        <c:lblAlgn val="ctr"/>
        <c:lblOffset val="100"/>
      </c:catAx>
      <c:valAx>
        <c:axId val="93036544"/>
        <c:scaling>
          <c:orientation val="minMax"/>
        </c:scaling>
        <c:axPos val="b"/>
        <c:majorGridlines/>
        <c:numFmt formatCode="0" sourceLinked="0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3034752"/>
        <c:crosses val="autoZero"/>
        <c:crossBetween val="between"/>
        <c:majorUnit val="1"/>
      </c:valAx>
    </c:plotArea>
    <c:legend>
      <c:legendPos val="r"/>
      <c:layout/>
      <c:txPr>
        <a:bodyPr/>
        <a:lstStyle/>
        <a:p>
          <a:pPr>
            <a:defRPr sz="800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Sheet1!$B$1</c:f>
              <c:strCache>
                <c:ptCount val="1"/>
                <c:pt idx="0">
                  <c:v>QPT</c:v>
                </c:pt>
              </c:strCache>
            </c:strRef>
          </c:tx>
          <c:cat>
            <c:strRef>
              <c:f>Sheet1!$A$2:$A$12</c:f>
              <c:strCache>
                <c:ptCount val="11"/>
                <c:pt idx="0">
                  <c:v>Hare</c:v>
                </c:pt>
                <c:pt idx="1">
                  <c:v>Puss</c:v>
                </c:pt>
                <c:pt idx="2">
                  <c:v>Beer</c:v>
                </c:pt>
                <c:pt idx="3">
                  <c:v>Barney</c:v>
                </c:pt>
                <c:pt idx="4">
                  <c:v>Darkness</c:v>
                </c:pt>
                <c:pt idx="5">
                  <c:v>Humor</c:v>
                </c:pt>
                <c:pt idx="6">
                  <c:v>Aesop</c:v>
                </c:pt>
                <c:pt idx="7">
                  <c:v>Gulliver</c:v>
                </c:pt>
                <c:pt idx="8">
                  <c:v>*Dictionary</c:v>
                </c:pt>
                <c:pt idx="9">
                  <c:v>Bible</c:v>
                </c:pt>
                <c:pt idx="10">
                  <c:v>Big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1041</c:v>
                </c:pt>
                <c:pt idx="1">
                  <c:v>2489</c:v>
                </c:pt>
                <c:pt idx="2">
                  <c:v>3338</c:v>
                </c:pt>
                <c:pt idx="3">
                  <c:v>19592</c:v>
                </c:pt>
                <c:pt idx="4">
                  <c:v>67059</c:v>
                </c:pt>
                <c:pt idx="5">
                  <c:v>72172</c:v>
                </c:pt>
                <c:pt idx="6">
                  <c:v>66838</c:v>
                </c:pt>
                <c:pt idx="7">
                  <c:v>145202</c:v>
                </c:pt>
                <c:pt idx="8">
                  <c:v>318335</c:v>
                </c:pt>
                <c:pt idx="9">
                  <c:v>1039714</c:v>
                </c:pt>
                <c:pt idx="10">
                  <c:v>1421515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SCT</c:v>
                </c:pt>
              </c:strCache>
            </c:strRef>
          </c:tx>
          <c:cat>
            <c:strRef>
              <c:f>Sheet1!$A$2:$A$12</c:f>
              <c:strCache>
                <c:ptCount val="11"/>
                <c:pt idx="0">
                  <c:v>Hare</c:v>
                </c:pt>
                <c:pt idx="1">
                  <c:v>Puss</c:v>
                </c:pt>
                <c:pt idx="2">
                  <c:v>Beer</c:v>
                </c:pt>
                <c:pt idx="3">
                  <c:v>Barney</c:v>
                </c:pt>
                <c:pt idx="4">
                  <c:v>Darkness</c:v>
                </c:pt>
                <c:pt idx="5">
                  <c:v>Humor</c:v>
                </c:pt>
                <c:pt idx="6">
                  <c:v>Aesop</c:v>
                </c:pt>
                <c:pt idx="7">
                  <c:v>Gulliver</c:v>
                </c:pt>
                <c:pt idx="8">
                  <c:v>*Dictionary</c:v>
                </c:pt>
                <c:pt idx="9">
                  <c:v>Bible</c:v>
                </c:pt>
                <c:pt idx="10">
                  <c:v>Big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1284</c:v>
                </c:pt>
                <c:pt idx="1">
                  <c:v>5026</c:v>
                </c:pt>
                <c:pt idx="2">
                  <c:v>10212</c:v>
                </c:pt>
                <c:pt idx="3">
                  <c:v>53707</c:v>
                </c:pt>
                <c:pt idx="4">
                  <c:v>199449</c:v>
                </c:pt>
                <c:pt idx="5">
                  <c:v>208455</c:v>
                </c:pt>
                <c:pt idx="6">
                  <c:v>203639</c:v>
                </c:pt>
                <c:pt idx="7">
                  <c:v>448127</c:v>
                </c:pt>
                <c:pt idx="8" formatCode="#,##0">
                  <c:v>330271</c:v>
                </c:pt>
                <c:pt idx="9">
                  <c:v>4310046</c:v>
                </c:pt>
                <c:pt idx="10">
                  <c:v>7091305</c:v>
                </c:pt>
              </c:numCache>
            </c:numRef>
          </c:val>
        </c:ser>
        <c:axId val="48658304"/>
        <c:axId val="48659840"/>
      </c:areaChart>
      <c:catAx>
        <c:axId val="48658304"/>
        <c:scaling>
          <c:orientation val="minMax"/>
        </c:scaling>
        <c:axPos val="b"/>
        <c:tickLblPos val="nextTo"/>
        <c:crossAx val="48659840"/>
        <c:crosses val="autoZero"/>
        <c:auto val="1"/>
        <c:lblAlgn val="ctr"/>
        <c:lblOffset val="100"/>
      </c:catAx>
      <c:valAx>
        <c:axId val="48659840"/>
        <c:scaling>
          <c:orientation val="minMax"/>
        </c:scaling>
        <c:axPos val="l"/>
        <c:majorGridlines/>
        <c:numFmt formatCode="0%" sourceLinked="1"/>
        <c:tickLblPos val="nextTo"/>
        <c:crossAx val="48658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981075</xdr:colOff>
      <xdr:row>25</xdr:row>
      <xdr:rowOff>142875</xdr:rowOff>
    </xdr:from>
    <xdr:to>
      <xdr:col>15</xdr:col>
      <xdr:colOff>200025</xdr:colOff>
      <xdr:row>41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333375</xdr:colOff>
      <xdr:row>11</xdr:row>
      <xdr:rowOff>57150</xdr:rowOff>
    </xdr:to>
    <xdr:graphicFrame macro="">
      <xdr:nvGraphicFramePr>
        <xdr:cNvPr id="2" name="Table Efficienc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12</xdr:row>
      <xdr:rowOff>0</xdr:rowOff>
    </xdr:from>
    <xdr:to>
      <xdr:col>8</xdr:col>
      <xdr:colOff>123825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topLeftCell="A4" workbookViewId="0">
      <selection activeCell="A25" sqref="A25"/>
    </sheetView>
  </sheetViews>
  <sheetFormatPr defaultRowHeight="15"/>
  <cols>
    <col min="1" max="1" width="11" bestFit="1" customWidth="1"/>
    <col min="2" max="2" width="17.5703125" bestFit="1" customWidth="1"/>
    <col min="3" max="3" width="17" bestFit="1" customWidth="1"/>
    <col min="4" max="4" width="5.85546875" customWidth="1"/>
    <col min="5" max="5" width="12.28515625" customWidth="1"/>
    <col min="6" max="6" width="6.140625" customWidth="1"/>
    <col min="7" max="8" width="9.5703125" bestFit="1" customWidth="1"/>
    <col min="9" max="9" width="17.5703125" bestFit="1" customWidth="1"/>
    <col min="10" max="10" width="17" bestFit="1" customWidth="1"/>
  </cols>
  <sheetData>
    <row r="1" spans="1:10">
      <c r="B1" s="2" t="s">
        <v>0</v>
      </c>
      <c r="C1" s="2" t="s">
        <v>1</v>
      </c>
      <c r="D1" s="3"/>
      <c r="E1" s="2" t="s">
        <v>2</v>
      </c>
      <c r="F1" s="2"/>
      <c r="G1" s="4" t="s">
        <v>15</v>
      </c>
      <c r="H1" s="4" t="s">
        <v>16</v>
      </c>
      <c r="I1" s="4" t="s">
        <v>12</v>
      </c>
      <c r="J1" s="4" t="s">
        <v>13</v>
      </c>
    </row>
    <row r="2" spans="1:10">
      <c r="A2" t="s">
        <v>9</v>
      </c>
      <c r="B2" s="1">
        <v>1041</v>
      </c>
      <c r="C2" s="1">
        <v>1284</v>
      </c>
      <c r="D2" s="1"/>
      <c r="E2" s="1">
        <v>414</v>
      </c>
      <c r="F2" s="1"/>
      <c r="G2" s="5">
        <v>5.0000000000000001E-3</v>
      </c>
      <c r="H2" s="5">
        <v>6.0000000000000001E-3</v>
      </c>
      <c r="I2" s="5">
        <f t="shared" ref="I2:I10" si="0">B2/E2</f>
        <v>2.5144927536231885</v>
      </c>
      <c r="J2" s="5">
        <f t="shared" ref="J2:J10" si="1">C2/E2</f>
        <v>3.1014492753623188</v>
      </c>
    </row>
    <row r="3" spans="1:10">
      <c r="A3" t="s">
        <v>11</v>
      </c>
      <c r="B3" s="1">
        <v>2489</v>
      </c>
      <c r="C3" s="1">
        <v>5026</v>
      </c>
      <c r="D3" s="1"/>
      <c r="E3" s="7">
        <v>1138</v>
      </c>
      <c r="F3" s="1"/>
      <c r="G3" s="5">
        <v>8.9999999999999993E-3</v>
      </c>
      <c r="H3" s="5">
        <v>1.0999999999999999E-2</v>
      </c>
      <c r="I3" s="5">
        <f t="shared" si="0"/>
        <v>2.1871704745166958</v>
      </c>
      <c r="J3" s="5">
        <f t="shared" si="1"/>
        <v>4.4165202108963095</v>
      </c>
    </row>
    <row r="4" spans="1:10">
      <c r="A4" t="s">
        <v>5</v>
      </c>
      <c r="B4" s="1">
        <v>3338</v>
      </c>
      <c r="C4" s="1">
        <v>10212</v>
      </c>
      <c r="D4" s="1"/>
      <c r="E4" s="7">
        <v>1742</v>
      </c>
      <c r="F4" s="1"/>
      <c r="G4" s="5">
        <v>1.0999999999999999E-2</v>
      </c>
      <c r="H4" s="5">
        <v>1.4E-2</v>
      </c>
      <c r="I4" s="5">
        <f t="shared" si="0"/>
        <v>1.9161882893226176</v>
      </c>
      <c r="J4" s="5">
        <f t="shared" si="1"/>
        <v>5.8622273249138921</v>
      </c>
    </row>
    <row r="5" spans="1:10">
      <c r="A5" t="s">
        <v>4</v>
      </c>
      <c r="B5" s="1">
        <v>19592</v>
      </c>
      <c r="C5" s="1">
        <v>53707</v>
      </c>
      <c r="D5" s="1"/>
      <c r="E5" s="7">
        <v>11676</v>
      </c>
      <c r="F5" s="1"/>
      <c r="G5" s="5">
        <v>2.4E-2</v>
      </c>
      <c r="H5" s="5">
        <v>2.9000000000000001E-2</v>
      </c>
      <c r="I5" s="5">
        <f t="shared" si="0"/>
        <v>1.6779719081877356</v>
      </c>
      <c r="J5" s="5">
        <f t="shared" si="1"/>
        <v>4.5997773210003423</v>
      </c>
    </row>
    <row r="6" spans="1:10">
      <c r="A6" t="s">
        <v>7</v>
      </c>
      <c r="B6" s="1">
        <v>67059</v>
      </c>
      <c r="C6" s="1">
        <v>199449</v>
      </c>
      <c r="D6" s="1"/>
      <c r="E6" s="7">
        <v>39699</v>
      </c>
      <c r="F6" s="1"/>
      <c r="G6" s="5">
        <v>5.1999999999999998E-2</v>
      </c>
      <c r="H6" s="5">
        <v>8.7999999999999995E-2</v>
      </c>
      <c r="I6" s="5">
        <f t="shared" si="0"/>
        <v>1.6891861255951031</v>
      </c>
      <c r="J6" s="5">
        <f t="shared" si="1"/>
        <v>5.0240308320108822</v>
      </c>
    </row>
    <row r="7" spans="1:10">
      <c r="A7" t="s">
        <v>10</v>
      </c>
      <c r="B7" s="1">
        <v>72172</v>
      </c>
      <c r="C7" s="1">
        <v>208455</v>
      </c>
      <c r="D7" s="1"/>
      <c r="E7" s="7">
        <v>40036</v>
      </c>
      <c r="F7" s="1"/>
      <c r="G7" s="5">
        <v>5.5E-2</v>
      </c>
      <c r="H7" s="5">
        <v>0.09</v>
      </c>
      <c r="I7" s="5">
        <f t="shared" si="0"/>
        <v>1.8026775901688481</v>
      </c>
      <c r="J7" s="5">
        <f t="shared" si="1"/>
        <v>5.2066889799180736</v>
      </c>
    </row>
    <row r="8" spans="1:10">
      <c r="A8" t="s">
        <v>3</v>
      </c>
      <c r="B8" s="1">
        <v>66838</v>
      </c>
      <c r="C8" s="1">
        <v>203639</v>
      </c>
      <c r="D8" s="1"/>
      <c r="E8" s="7">
        <v>40861</v>
      </c>
      <c r="F8" s="1"/>
      <c r="G8" s="5">
        <v>5.3999999999999999E-2</v>
      </c>
      <c r="H8" s="5">
        <v>8.8999999999999996E-2</v>
      </c>
      <c r="I8" s="5">
        <f t="shared" si="0"/>
        <v>1.6357406818237439</v>
      </c>
      <c r="J8" s="5">
        <f t="shared" si="1"/>
        <v>4.9837008394312425</v>
      </c>
    </row>
    <row r="9" spans="1:10">
      <c r="A9" t="s">
        <v>8</v>
      </c>
      <c r="B9" s="1">
        <v>145202</v>
      </c>
      <c r="C9" s="1">
        <v>448127</v>
      </c>
      <c r="D9" s="1"/>
      <c r="E9" s="7">
        <v>104110</v>
      </c>
      <c r="F9" s="1"/>
      <c r="G9" s="5">
        <v>0.121</v>
      </c>
      <c r="H9" s="5">
        <v>0.24299999999999999</v>
      </c>
      <c r="I9" s="5">
        <f t="shared" si="0"/>
        <v>1.3946979156661223</v>
      </c>
      <c r="J9" s="5">
        <f t="shared" si="1"/>
        <v>4.3043607722601092</v>
      </c>
    </row>
    <row r="10" spans="1:10">
      <c r="A10" t="s">
        <v>21</v>
      </c>
      <c r="B10" s="1">
        <v>318335</v>
      </c>
      <c r="C10" s="7">
        <v>330271</v>
      </c>
      <c r="D10" s="1"/>
      <c r="E10" s="7">
        <v>109582</v>
      </c>
      <c r="F10" s="1"/>
      <c r="G10" s="5">
        <v>0.217</v>
      </c>
      <c r="H10" s="5">
        <v>0.28199999999999997</v>
      </c>
      <c r="I10" s="5">
        <f t="shared" si="0"/>
        <v>2.9049935208337136</v>
      </c>
      <c r="J10" s="5">
        <f t="shared" si="1"/>
        <v>3.0139165191363544</v>
      </c>
    </row>
    <row r="11" spans="1:10">
      <c r="A11" t="s">
        <v>6</v>
      </c>
      <c r="B11" s="1">
        <v>1039714</v>
      </c>
      <c r="C11" s="1">
        <v>4310046</v>
      </c>
      <c r="D11" s="1"/>
      <c r="E11" s="7">
        <v>840245</v>
      </c>
      <c r="F11" s="1"/>
      <c r="G11" s="5">
        <v>0.77300000000000002</v>
      </c>
      <c r="H11" s="5">
        <v>2.052</v>
      </c>
      <c r="I11" s="5">
        <f t="shared" ref="I11:I12" si="2">B11/E11</f>
        <v>1.2373938553636141</v>
      </c>
      <c r="J11" s="5">
        <f t="shared" ref="J11:J12" si="3">C11/E11</f>
        <v>5.129511035471797</v>
      </c>
    </row>
    <row r="12" spans="1:10">
      <c r="A12" t="s">
        <v>14</v>
      </c>
      <c r="B12" s="1">
        <v>1421515</v>
      </c>
      <c r="C12" s="1">
        <v>7091305</v>
      </c>
      <c r="D12" s="1"/>
      <c r="E12" s="7">
        <v>1079293</v>
      </c>
      <c r="F12" s="1"/>
      <c r="G12" s="5">
        <v>1.1120000000000001</v>
      </c>
      <c r="H12" s="5">
        <v>4.6989999999999998</v>
      </c>
      <c r="I12" s="5">
        <f t="shared" si="2"/>
        <v>1.3170797920490542</v>
      </c>
      <c r="J12" s="5">
        <f t="shared" si="3"/>
        <v>6.5703242770962103</v>
      </c>
    </row>
    <row r="13" spans="1:10">
      <c r="B13" s="1"/>
      <c r="C13" s="1"/>
      <c r="D13" s="1"/>
      <c r="E13" s="7"/>
      <c r="F13" s="1"/>
      <c r="G13" s="5"/>
      <c r="H13" s="5"/>
      <c r="I13" s="5"/>
      <c r="J13" s="5"/>
    </row>
    <row r="15" spans="1:10">
      <c r="B15" s="4" t="s">
        <v>12</v>
      </c>
      <c r="C15" s="4" t="s">
        <v>13</v>
      </c>
      <c r="E15" t="s">
        <v>18</v>
      </c>
      <c r="G15" t="s">
        <v>19</v>
      </c>
    </row>
    <row r="16" spans="1:10">
      <c r="A16" t="s">
        <v>9</v>
      </c>
      <c r="B16" s="5">
        <f>B2/E2</f>
        <v>2.5144927536231885</v>
      </c>
      <c r="C16" s="5">
        <f>C2/E2</f>
        <v>3.1014492753623188</v>
      </c>
      <c r="E16">
        <f>C2/B2</f>
        <v>1.2334293948126802</v>
      </c>
      <c r="G16">
        <f>H2/G2</f>
        <v>1.2</v>
      </c>
    </row>
    <row r="17" spans="1:7">
      <c r="A17" t="s">
        <v>11</v>
      </c>
      <c r="B17" s="5">
        <f>B3/E3</f>
        <v>2.1871704745166958</v>
      </c>
      <c r="C17" s="5">
        <f>C3/E3</f>
        <v>4.4165202108963095</v>
      </c>
      <c r="E17">
        <f>C3/B3</f>
        <v>2.0192848533547609</v>
      </c>
      <c r="G17">
        <f>H3/G3</f>
        <v>1.2222222222222223</v>
      </c>
    </row>
    <row r="18" spans="1:7">
      <c r="A18" t="s">
        <v>5</v>
      </c>
      <c r="B18" s="5">
        <f>B4/E4</f>
        <v>1.9161882893226176</v>
      </c>
      <c r="C18" s="5">
        <f>C4/E4</f>
        <v>5.8622273249138921</v>
      </c>
      <c r="E18">
        <f>C4/B4</f>
        <v>3.0593169562612341</v>
      </c>
      <c r="G18">
        <f>H4/G4</f>
        <v>1.2727272727272729</v>
      </c>
    </row>
    <row r="19" spans="1:7">
      <c r="A19" t="s">
        <v>4</v>
      </c>
      <c r="B19" s="5">
        <f>B5/E5</f>
        <v>1.6779719081877356</v>
      </c>
      <c r="C19" s="5">
        <f>C5/E5</f>
        <v>4.5997773210003423</v>
      </c>
      <c r="E19">
        <f>C5/B5</f>
        <v>2.741271947733769</v>
      </c>
      <c r="G19">
        <f>H5/G5</f>
        <v>1.2083333333333333</v>
      </c>
    </row>
    <row r="20" spans="1:7">
      <c r="A20" t="s">
        <v>7</v>
      </c>
      <c r="B20" s="5">
        <f>B6/E6</f>
        <v>1.6891861255951031</v>
      </c>
      <c r="C20" s="5">
        <f>C6/E6</f>
        <v>5.0240308320108822</v>
      </c>
      <c r="E20">
        <f>C6/B6</f>
        <v>2.9742316467588243</v>
      </c>
      <c r="G20">
        <f>H6/G6</f>
        <v>1.6923076923076923</v>
      </c>
    </row>
    <row r="21" spans="1:7">
      <c r="A21" t="s">
        <v>10</v>
      </c>
      <c r="B21" s="5">
        <f>B7/E7</f>
        <v>1.8026775901688481</v>
      </c>
      <c r="C21" s="5">
        <f>C7/E7</f>
        <v>5.2066889799180736</v>
      </c>
      <c r="E21">
        <f>C7/B7</f>
        <v>2.8883084852851519</v>
      </c>
      <c r="G21">
        <f>H7/G7</f>
        <v>1.6363636363636362</v>
      </c>
    </row>
    <row r="22" spans="1:7">
      <c r="A22" t="s">
        <v>3</v>
      </c>
      <c r="B22" s="5">
        <f>B8/E8</f>
        <v>1.6357406818237439</v>
      </c>
      <c r="C22" s="5">
        <f>C8/E8</f>
        <v>4.9837008394312425</v>
      </c>
      <c r="E22">
        <f>C8/B8</f>
        <v>3.0467548400610429</v>
      </c>
      <c r="G22">
        <f>H8/G8</f>
        <v>1.6481481481481481</v>
      </c>
    </row>
    <row r="23" spans="1:7">
      <c r="A23" t="s">
        <v>8</v>
      </c>
      <c r="B23" s="5">
        <f>B9/E9</f>
        <v>1.3946979156661223</v>
      </c>
      <c r="C23" s="5">
        <f>C9/E9</f>
        <v>4.3043607722601092</v>
      </c>
      <c r="E23">
        <f>C9/B9</f>
        <v>3.0862315946061347</v>
      </c>
      <c r="G23">
        <f>H9/G9</f>
        <v>2.0082644628099175</v>
      </c>
    </row>
    <row r="24" spans="1:7">
      <c r="A24" t="s">
        <v>21</v>
      </c>
      <c r="B24" s="5">
        <f>B10/E10</f>
        <v>2.9049935208337136</v>
      </c>
      <c r="C24" s="5">
        <f>C10/E10</f>
        <v>3.0139165191363544</v>
      </c>
      <c r="E24">
        <f>C10/B10</f>
        <v>1.0374950916487349</v>
      </c>
      <c r="G24">
        <f>H10/G10</f>
        <v>1.2995391705069124</v>
      </c>
    </row>
    <row r="25" spans="1:7">
      <c r="A25" t="s">
        <v>6</v>
      </c>
      <c r="B25" s="5">
        <f t="shared" ref="B25:B26" si="4">B11/E11</f>
        <v>1.2373938553636141</v>
      </c>
      <c r="C25" s="5">
        <f t="shared" ref="C25:C26" si="5">C11/E11</f>
        <v>5.129511035471797</v>
      </c>
      <c r="E25">
        <f t="shared" ref="E25:E26" si="6">C11/B11</f>
        <v>4.1454149891220089</v>
      </c>
      <c r="G25">
        <f t="shared" ref="G25:G26" si="7">H11/G11</f>
        <v>2.6545924967658472</v>
      </c>
    </row>
    <row r="26" spans="1:7">
      <c r="A26" t="s">
        <v>14</v>
      </c>
      <c r="B26" s="5">
        <f t="shared" si="4"/>
        <v>1.3170797920490542</v>
      </c>
      <c r="C26" s="5">
        <f t="shared" si="5"/>
        <v>6.5703242770962103</v>
      </c>
      <c r="E26">
        <f t="shared" si="6"/>
        <v>4.9885544647787752</v>
      </c>
      <c r="G26">
        <f t="shared" si="7"/>
        <v>4.225719424460431</v>
      </c>
    </row>
    <row r="27" spans="1:7">
      <c r="E27" t="s">
        <v>17</v>
      </c>
      <c r="G27" t="s">
        <v>20</v>
      </c>
    </row>
    <row r="28" spans="1:7">
      <c r="E28" s="6">
        <f>AVERAGE(E16:E26)</f>
        <v>2.8382085694930108</v>
      </c>
      <c r="G28" s="6">
        <f>AVERAGE(G16:G26)</f>
        <v>1.8243834417859468</v>
      </c>
    </row>
    <row r="30" spans="1:7">
      <c r="B30" s="4" t="s">
        <v>15</v>
      </c>
      <c r="C30" s="4" t="s">
        <v>16</v>
      </c>
    </row>
    <row r="31" spans="1:7">
      <c r="A31" s="1">
        <v>414</v>
      </c>
      <c r="B31" s="5">
        <v>5.0000000000000001E-3</v>
      </c>
      <c r="C31" s="5">
        <v>6.0000000000000001E-3</v>
      </c>
    </row>
    <row r="32" spans="1:7">
      <c r="A32" s="1">
        <v>1138</v>
      </c>
      <c r="B32" s="5">
        <v>8.9999999999999993E-3</v>
      </c>
      <c r="C32" s="5">
        <v>1.0999999999999999E-2</v>
      </c>
    </row>
    <row r="33" spans="1:3">
      <c r="A33" s="1">
        <v>1742</v>
      </c>
      <c r="B33" s="5">
        <v>1.0999999999999999E-2</v>
      </c>
      <c r="C33" s="5">
        <v>1.4E-2</v>
      </c>
    </row>
    <row r="34" spans="1:3">
      <c r="A34" s="1">
        <v>11676</v>
      </c>
      <c r="B34" s="5">
        <v>2.4E-2</v>
      </c>
      <c r="C34" s="5">
        <v>2.9000000000000001E-2</v>
      </c>
    </row>
    <row r="35" spans="1:3">
      <c r="A35" s="1">
        <v>39699</v>
      </c>
      <c r="B35" s="5">
        <v>5.1999999999999998E-2</v>
      </c>
      <c r="C35" s="5">
        <v>8.7999999999999995E-2</v>
      </c>
    </row>
    <row r="36" spans="1:3">
      <c r="A36" s="1">
        <v>40036</v>
      </c>
      <c r="B36" s="5">
        <v>5.5E-2</v>
      </c>
      <c r="C36" s="5">
        <v>0.09</v>
      </c>
    </row>
    <row r="37" spans="1:3">
      <c r="A37" s="1">
        <v>40861</v>
      </c>
      <c r="B37" s="5">
        <v>5.3999999999999999E-2</v>
      </c>
      <c r="C37" s="5">
        <v>8.8999999999999996E-2</v>
      </c>
    </row>
    <row r="38" spans="1:3">
      <c r="A38" s="1">
        <v>104110</v>
      </c>
      <c r="B38" s="5">
        <v>0.121</v>
      </c>
      <c r="C38" s="5">
        <v>0.24299999999999999</v>
      </c>
    </row>
    <row r="39" spans="1:3">
      <c r="A39" s="1">
        <v>109582</v>
      </c>
      <c r="B39" s="5">
        <v>0.217</v>
      </c>
      <c r="C39" s="5">
        <v>0.28199999999999997</v>
      </c>
    </row>
    <row r="40" spans="1:3">
      <c r="A40" s="1">
        <v>840245</v>
      </c>
      <c r="B40" s="5">
        <v>0.77300000000000002</v>
      </c>
      <c r="C40" s="5">
        <v>2.052</v>
      </c>
    </row>
    <row r="41" spans="1:3">
      <c r="A41" s="1">
        <v>1079293</v>
      </c>
      <c r="B41" s="5">
        <v>1.1120000000000001</v>
      </c>
      <c r="C41" s="5">
        <v>4.6989999999999998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5" sqref="A35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2013-03-29T19:25:23Z</dcterms:created>
  <dcterms:modified xsi:type="dcterms:W3CDTF">2013-03-31T01:22:17Z</dcterms:modified>
</cp:coreProperties>
</file>