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Virome\Grinder\"/>
    </mc:Choice>
  </mc:AlternateContent>
  <bookViews>
    <workbookView xWindow="0" yWindow="0" windowWidth="16395" windowHeight="8325"/>
  </bookViews>
  <sheets>
    <sheet name="50 Grinder Assembli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<sst xmlns="http://schemas.openxmlformats.org/spreadsheetml/2006/main" count="27" uniqueCount="27">
  <si>
    <t>tax</t>
  </si>
  <si>
    <t>mean.cov</t>
  </si>
  <si>
    <t>sd</t>
  </si>
  <si>
    <t>median.cov</t>
  </si>
  <si>
    <t>Cellulophaga phage phi14:2</t>
  </si>
  <si>
    <t>Cyanophage KBS-P-1A</t>
  </si>
  <si>
    <t>Cyanophage NATL2A-133</t>
  </si>
  <si>
    <t>Cyanophage S-TIM5</t>
  </si>
  <si>
    <t>Klebsiella phage JD001</t>
  </si>
  <si>
    <t>Pelagibacter phage HTVC011P</t>
  </si>
  <si>
    <t>Prochlorococcus phage P-SSM2</t>
  </si>
  <si>
    <t>Pseudomonas phage tf complete genome</t>
  </si>
  <si>
    <t>Puniceispirillum phage HMO-2011</t>
  </si>
  <si>
    <t>Sulfitobacter phage pCB2047-C</t>
  </si>
  <si>
    <t>Reads Input</t>
  </si>
  <si>
    <t>InputVirus</t>
  </si>
  <si>
    <t>Puniceispirillum_phage</t>
  </si>
  <si>
    <t>Prochlorococcus_phage</t>
  </si>
  <si>
    <t>Pelagibacter_phage</t>
  </si>
  <si>
    <t>Cyanophage_S</t>
  </si>
  <si>
    <t>Cellulophaga_phage</t>
  </si>
  <si>
    <t>Cyanophage_K</t>
  </si>
  <si>
    <t>Sulfitobacter_phage</t>
  </si>
  <si>
    <t>Cyanophage_N</t>
  </si>
  <si>
    <t>Pseudomonas_phage</t>
  </si>
  <si>
    <t>Klebsiella_phage</t>
  </si>
  <si>
    <t>.5*sd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</si>
</sst>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Coverage</a:t>
            </a:r>
            <a:r>
              <a:rPr lang="en-US" baseline="0"/>
              <a:t> of 50 Uniform Grinder assemblies with SD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'50 Grinder Assemblies'!$D$2:$D$11</c:f>
                <c:numCache>
                  <c:formatCode>General</c:formatCode>
                  <c:ptCount val="10"/>
                  <c:pt idx="0">
                    <c:v>0.58866261019284005</c:v>
                  </c:pt>
                  <c:pt idx="1">
                    <c:v>7.5222468973862</c:v>
                  </c:pt>
                  <c:pt idx="2">
                    <c:v>5.8034817135922498</c:v>
                  </c:pt>
                  <c:pt idx="3">
                    <c:v>3.137132350547545</c:v>
                  </c:pt>
                  <c:pt idx="4">
                    <c:v>2.69049332377159</c:v>
                  </c:pt>
                  <c:pt idx="5">
                    <c:v>5.9576552674725498</c:v>
                  </c:pt>
                  <c:pt idx="6">
                    <c:v>5.2336047799480498</c:v>
                  </c:pt>
                  <c:pt idx="7">
                    <c:v>3.7868527497855302</c:v>
                  </c:pt>
                  <c:pt idx="8">
                    <c:v>4.3772725739285097</c:v>
                  </c:pt>
                  <c:pt idx="9">
                    <c:v>2.0604102195853948</c:v>
                  </c:pt>
                </c:numCache>
              </c:numRef>
            </c:plus>
            <c:minus>
              <c:numRef>
                <c:f>'50 Grinder Assemblies'!$D$2:$D$11</c:f>
                <c:numCache>
                  <c:formatCode>General</c:formatCode>
                  <c:ptCount val="10"/>
                  <c:pt idx="0">
                    <c:v>0.58866261019284005</c:v>
                  </c:pt>
                  <c:pt idx="1">
                    <c:v>7.5222468973862</c:v>
                  </c:pt>
                  <c:pt idx="2">
                    <c:v>5.8034817135922498</c:v>
                  </c:pt>
                  <c:pt idx="3">
                    <c:v>3.137132350547545</c:v>
                  </c:pt>
                  <c:pt idx="4">
                    <c:v>2.69049332377159</c:v>
                  </c:pt>
                  <c:pt idx="5">
                    <c:v>5.9576552674725498</c:v>
                  </c:pt>
                  <c:pt idx="6">
                    <c:v>5.2336047799480498</c:v>
                  </c:pt>
                  <c:pt idx="7">
                    <c:v>3.7868527497855302</c:v>
                  </c:pt>
                  <c:pt idx="8">
                    <c:v>4.3772725739285097</c:v>
                  </c:pt>
                  <c:pt idx="9">
                    <c:v>2.0604102195853948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'50 Grinder Assemblies'!$A$2:$A$11</c:f>
              <c:strCache>
                <c:ptCount val="10"/>
                <c:pt idx="0">
                  <c:v>Puniceispirillum phage HMO-2011</c:v>
                </c:pt>
                <c:pt idx="1">
                  <c:v>Prochlorococcus phage P-SSM2</c:v>
                </c:pt>
                <c:pt idx="2">
                  <c:v>Pelagibacter phage HTVC011P</c:v>
                </c:pt>
                <c:pt idx="3">
                  <c:v>Cyanophage S-TIM5</c:v>
                </c:pt>
                <c:pt idx="4">
                  <c:v>Cellulophaga phage phi14:2</c:v>
                </c:pt>
                <c:pt idx="5">
                  <c:v>Cyanophage KBS-P-1A</c:v>
                </c:pt>
                <c:pt idx="6">
                  <c:v>Sulfitobacter phage pCB2047-C</c:v>
                </c:pt>
                <c:pt idx="7">
                  <c:v>Cyanophage NATL2A-133</c:v>
                </c:pt>
                <c:pt idx="8">
                  <c:v>Pseudomonas phage tf complete genome</c:v>
                </c:pt>
                <c:pt idx="9">
                  <c:v>Klebsiella phage JD001</c:v>
                </c:pt>
              </c:strCache>
            </c:strRef>
          </c:cat>
          <c:val>
            <c:numRef>
              <c:f>'50 Grinder Assemblies'!$B$2:$B$11</c:f>
              <c:numCache>
                <c:formatCode>General</c:formatCode>
                <c:ptCount val="10"/>
                <c:pt idx="0">
                  <c:v>1.8076923076922999</c:v>
                </c:pt>
                <c:pt idx="1">
                  <c:v>18.235294117647001</c:v>
                </c:pt>
                <c:pt idx="2">
                  <c:v>9.7200000000000006</c:v>
                </c:pt>
                <c:pt idx="3">
                  <c:v>22.745098039215598</c:v>
                </c:pt>
                <c:pt idx="4">
                  <c:v>21.529411764705799</c:v>
                </c:pt>
                <c:pt idx="5">
                  <c:v>19.470588235294102</c:v>
                </c:pt>
                <c:pt idx="6">
                  <c:v>19.921568627450899</c:v>
                </c:pt>
                <c:pt idx="7">
                  <c:v>22.176470588235201</c:v>
                </c:pt>
                <c:pt idx="8">
                  <c:v>18.843137254901901</c:v>
                </c:pt>
                <c:pt idx="9">
                  <c:v>7.1960784313725403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7"/>
        <c:axId val="320549768"/>
        <c:axId val="320552512"/>
      </c:barChart>
      <c:catAx>
        <c:axId val="320549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52512"/>
        <c:crosses val="autoZero"/>
        <c:auto val="1"/>
        <c:lblAlgn val="ctr"/>
        <c:lblOffset val="100"/>
        <c:noMultiLvlLbl val="0"/>
      </c:catAx>
      <c:valAx>
        <c:axId val="32055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4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171450</xdr:rowOff>
    </xdr:from>
    <xdr:to>
      <xdr:col>8</xdr:col>
      <xdr:colOff>61913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K16" sqref="K16"/>
    </sheetView>
  </sheetViews>
  <sheetFormatPr defaultRowHeight="15" x14ac:dyDescent="0.25"/>
  <cols>
    <col min="1" max="1" width="38.7109375" bestFit="1" customWidth="1"/>
    <col min="2" max="3" width="12" bestFit="1" customWidth="1"/>
    <col min="4" max="4" width="12" customWidth="1"/>
    <col min="5" max="5" width="11.28515625" bestFit="1" customWidth="1"/>
    <col min="6" max="7" width="5" bestFit="1" customWidth="1"/>
    <col min="9" max="9" width="16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26</v>
      </c>
      <c r="E1" t="s">
        <v>3</v>
      </c>
      <c r="F1">
        <v>5</v>
      </c>
      <c r="G1">
        <v>95</v>
      </c>
      <c r="H1" t="s">
        <v>14</v>
      </c>
      <c r="I1" t="s">
        <v>15</v>
      </c>
    </row>
    <row r="2" spans="1:9" x14ac:dyDescent="0.25">
      <c r="A2" t="s">
        <v>12</v>
      </c>
      <c r="B2">
        <v>1.8076923076922999</v>
      </c>
      <c r="C2">
        <v>1.1773252203856801</v>
      </c>
      <c r="D2">
        <f>C2/2</f>
        <v>0.58866261019284005</v>
      </c>
      <c r="E2">
        <v>2</v>
      </c>
      <c r="F2">
        <v>0</v>
      </c>
      <c r="G2">
        <v>4</v>
      </c>
      <c r="H2">
        <v>1019350</v>
      </c>
      <c r="I2" t="s">
        <v>16</v>
      </c>
    </row>
    <row r="3" spans="1:9" x14ac:dyDescent="0.25">
      <c r="A3" t="s">
        <v>10</v>
      </c>
      <c r="B3">
        <v>18.235294117647001</v>
      </c>
      <c r="C3">
        <v>15.0444937947724</v>
      </c>
      <c r="D3">
        <f t="shared" ref="D3:D11" si="0">C3/2</f>
        <v>7.5222468973862</v>
      </c>
      <c r="E3">
        <v>15</v>
      </c>
      <c r="F3">
        <v>1</v>
      </c>
      <c r="G3">
        <v>38</v>
      </c>
      <c r="H3">
        <v>276285</v>
      </c>
      <c r="I3" t="s">
        <v>17</v>
      </c>
    </row>
    <row r="4" spans="1:9" x14ac:dyDescent="0.25">
      <c r="A4" t="s">
        <v>9</v>
      </c>
      <c r="B4">
        <v>9.7200000000000006</v>
      </c>
      <c r="C4">
        <v>11.6069634271845</v>
      </c>
      <c r="D4">
        <f t="shared" si="0"/>
        <v>5.8034817135922498</v>
      </c>
      <c r="E4">
        <v>2</v>
      </c>
      <c r="F4">
        <v>1</v>
      </c>
      <c r="G4">
        <v>32.099999999999902</v>
      </c>
      <c r="H4">
        <v>112886</v>
      </c>
      <c r="I4" t="s">
        <v>18</v>
      </c>
    </row>
    <row r="5" spans="1:9" x14ac:dyDescent="0.25">
      <c r="A5" t="s">
        <v>7</v>
      </c>
      <c r="B5">
        <v>22.745098039215598</v>
      </c>
      <c r="C5">
        <v>6.27426470109509</v>
      </c>
      <c r="D5">
        <f t="shared" si="0"/>
        <v>3.137132350547545</v>
      </c>
      <c r="E5">
        <v>22</v>
      </c>
      <c r="F5">
        <v>15.5</v>
      </c>
      <c r="G5">
        <v>34</v>
      </c>
      <c r="H5">
        <v>73214</v>
      </c>
      <c r="I5" t="s">
        <v>19</v>
      </c>
    </row>
    <row r="6" spans="1:9" x14ac:dyDescent="0.25">
      <c r="A6" t="s">
        <v>4</v>
      </c>
      <c r="B6">
        <v>21.529411764705799</v>
      </c>
      <c r="C6">
        <v>5.38098664754318</v>
      </c>
      <c r="D6">
        <f t="shared" si="0"/>
        <v>2.69049332377159</v>
      </c>
      <c r="E6">
        <v>21</v>
      </c>
      <c r="F6">
        <v>13.5</v>
      </c>
      <c r="G6">
        <v>28</v>
      </c>
      <c r="H6">
        <v>53854</v>
      </c>
      <c r="I6" t="s">
        <v>20</v>
      </c>
    </row>
    <row r="7" spans="1:9" x14ac:dyDescent="0.25">
      <c r="A7" t="s">
        <v>5</v>
      </c>
      <c r="B7">
        <v>19.470588235294102</v>
      </c>
      <c r="C7">
        <v>11.9153105349451</v>
      </c>
      <c r="D7">
        <f t="shared" si="0"/>
        <v>5.9576552674725498</v>
      </c>
      <c r="E7">
        <v>23</v>
      </c>
      <c r="F7">
        <v>2</v>
      </c>
      <c r="G7">
        <v>35</v>
      </c>
      <c r="H7">
        <v>37046</v>
      </c>
      <c r="I7" t="s">
        <v>21</v>
      </c>
    </row>
    <row r="8" spans="1:9" x14ac:dyDescent="0.25">
      <c r="A8" t="s">
        <v>13</v>
      </c>
      <c r="B8">
        <v>19.921568627450899</v>
      </c>
      <c r="C8">
        <v>10.4672095598961</v>
      </c>
      <c r="D8">
        <f t="shared" si="0"/>
        <v>5.2336047799480498</v>
      </c>
      <c r="E8">
        <v>23</v>
      </c>
      <c r="F8">
        <v>4.5</v>
      </c>
      <c r="G8">
        <v>34</v>
      </c>
      <c r="H8">
        <v>30034</v>
      </c>
      <c r="I8" t="s">
        <v>22</v>
      </c>
    </row>
    <row r="9" spans="1:9" x14ac:dyDescent="0.25">
      <c r="A9" t="s">
        <v>6</v>
      </c>
      <c r="B9">
        <v>22.176470588235201</v>
      </c>
      <c r="C9">
        <v>7.5737054995710604</v>
      </c>
      <c r="D9">
        <f t="shared" si="0"/>
        <v>3.7868527497855302</v>
      </c>
      <c r="E9">
        <v>21</v>
      </c>
      <c r="F9">
        <v>13.5</v>
      </c>
      <c r="G9">
        <v>35</v>
      </c>
      <c r="H9">
        <v>19145</v>
      </c>
      <c r="I9" t="s">
        <v>23</v>
      </c>
    </row>
    <row r="10" spans="1:9" x14ac:dyDescent="0.25">
      <c r="A10" t="s">
        <v>11</v>
      </c>
      <c r="B10">
        <v>18.843137254901901</v>
      </c>
      <c r="C10">
        <v>8.7545451478570193</v>
      </c>
      <c r="D10">
        <f t="shared" si="0"/>
        <v>4.3772725739285097</v>
      </c>
      <c r="E10">
        <v>17</v>
      </c>
      <c r="F10">
        <v>10</v>
      </c>
      <c r="G10">
        <v>32.5</v>
      </c>
      <c r="H10">
        <v>14240</v>
      </c>
      <c r="I10" t="s">
        <v>24</v>
      </c>
    </row>
    <row r="11" spans="1:9" x14ac:dyDescent="0.25">
      <c r="A11" t="s">
        <v>8</v>
      </c>
      <c r="B11">
        <v>7.1960784313725403</v>
      </c>
      <c r="C11">
        <v>4.1208204391707897</v>
      </c>
      <c r="D11">
        <f t="shared" si="0"/>
        <v>2.0604102195853948</v>
      </c>
      <c r="E11">
        <v>6</v>
      </c>
      <c r="F11">
        <v>2.5</v>
      </c>
      <c r="G11">
        <v>12</v>
      </c>
      <c r="H11">
        <v>6990</v>
      </c>
      <c r="I11" t="s">
        <v>25</v>
      </c>
    </row>
  </sheetData>
  <sortState ref="A2:I11">
    <sortCondition descending="1" ref="H2:H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Grinder Assemblies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Smith</dc:creator>
  <cp:lastModifiedBy>Stephen Smith</cp:lastModifiedBy>
  <dcterms:created xsi:type="dcterms:W3CDTF">2014-08-03T19:08:39Z</dcterms:created>
  <dcterms:modified xsi:type="dcterms:W3CDTF">2014-08-03T19:21:03Z</dcterms:modified>
</cp:coreProperties>
</file>