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L:\Public\Operations\TGSL\Commercial Products\CAR\Tokio Marine\Rates\"/>
    </mc:Choice>
  </mc:AlternateContent>
  <xr:revisionPtr revIDLastSave="0" documentId="13_ncr:1_{8326E71D-18C1-4D8A-B0CC-ED277A64625E}" xr6:coauthVersionLast="47" xr6:coauthVersionMax="47" xr10:uidLastSave="{00000000-0000-0000-0000-000000000000}"/>
  <bookViews>
    <workbookView xWindow="690" yWindow="375" windowWidth="28065" windowHeight="20085" activeTab="5" xr2:uid="{00000000-000D-0000-FFFF-FFFF00000000}"/>
  </bookViews>
  <sheets>
    <sheet name="Log" sheetId="9" r:id="rId1"/>
    <sheet name="Rules" sheetId="7" r:id="rId2"/>
    <sheet name="Excess" sheetId="1" r:id="rId3"/>
    <sheet name="HiredInLoading" sheetId="2" r:id="rId4"/>
    <sheet name="Min and Max" sheetId="3" r:id="rId5"/>
    <sheet name="Rate" sheetId="4" r:id="rId6"/>
    <sheet name="Trade" sheetId="5" r:id="rId7"/>
    <sheet name="Premium calculation" sheetId="8" r:id="rId8"/>
    <sheet name="Endorsements"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0" l="1"/>
  <c r="D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27D19BA6-765E-4DA8-A290-B19FA5A1908C}">
      <text>
        <r>
          <rPr>
            <sz val="9"/>
            <color indexed="81"/>
            <rFont val="Tahoma"/>
            <family val="2"/>
          </rPr>
          <t>SELECT
  [SchemeContractorsPlantAndEquipmentTokioMarineKilnExcessID]
 ,[StartDatetime]
 ,[Section]
 ,[TradeID]
 ,[Excess] AS [ExcessString]
 ,SUBSTRING([Excess]
    ,CHARINDEX(':', [Excess], 1)+1
    ,CHARINDEX(':', [Excess], CHARINDEX(':', [Excess], 1)+1) - CHARINDEX(':', [Excess], 1)-1
    ) AS [ExcessAmount]
 ,[Obsolete]
FROM [dbo].[SchemeContractorsPlantAndEquipmentTokioMarineKilnExcess] WHERE [Obsolete] &lt;&gt;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198DF7EF-655F-46EF-899C-72C1611A2A7F}">
      <text>
        <r>
          <rPr>
            <sz val="9"/>
            <color indexed="81"/>
            <rFont val="Tahoma"/>
            <family val="2"/>
          </rPr>
          <t>SELECT * FROM [dbo].[SchemeContractorsPlantAndEquipmentTokioMarineKilnHiredInPlantAOALoading]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49282CFE-A3DC-4B59-A670-4A56695AA645}">
      <text>
        <r>
          <rPr>
            <sz val="9"/>
            <color indexed="81"/>
            <rFont val="Tahoma"/>
            <family val="2"/>
          </rPr>
          <t>SELECT TOP 1 * FROM [dbo].[SchemeContractorsPlantAndEquipmentTokioMarineKilnLimits] ORDER BY [StartDatetime] DESC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6424A9E5-63DD-463C-B67A-1B1AF3959EF2}">
      <text>
        <r>
          <rPr>
            <sz val="9"/>
            <color indexed="81"/>
            <rFont val="Tahoma"/>
            <family val="2"/>
          </rPr>
          <t>SELECT * FROM [dbo].[SchemeContractorsPlantAndEquipmentTokioMarineKilnRate] WHERE [StartDatetime] = (SELECT MAX([StartDatetime]) FROM [SchemeContractorsPlantAndEquipmentTokioMarineKilnRate]);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Jeremai Smith</author>
  </authors>
  <commentList>
    <comment ref="A1" authorId="0" shapeId="0" xr:uid="{C5EE39AC-2B7A-4301-8E34-050CAB50F586}">
      <text>
        <r>
          <rPr>
            <sz val="9"/>
            <color indexed="81"/>
            <rFont val="Tahoma"/>
            <family val="2"/>
          </rPr>
          <t>WITH [Trades] AS
(
 SELECT 
  ROW_NUMBER() OVER (PARTITION BY [T].[TradeID] ORDER BY [T].[StartDatetime] DESC) AS [RowNum]
  ,[T].[SchemeContractorsPlantAndEquipmentTokioMarineKilnTradeID]
  ,[T].[StartDatetime]
  ,[T].[TradeID]
  ,[LMHT].[MH_TRADE_DEBUG]
  ,[T].[Endorsements]
  ,[T].[Load]
  ,[T].[Refer]
  ,[T].[MaxDepth]
  ,[T].[MaxHeight]
 FROM
  [dbo].[SchemeContractorsPlantAndEquipmentTokioMarineKilnTrade] AS [T]
  LEFT JOIN [LIST_MH_TRADE] AS [LMHT] ON [T].[TradeID] = [LMHT].[MH_TRADE_ID]
)
SELECT
  [SchemeContractorsPlantAndEquipmentTokioMarineKilnTradeID]
 ,[StartDatetime]
 ,[TradeID]
 ,[MH_TRADE_DEBUG]
 ,[Endorsements]
 ,[Load]
 ,[Refer]
 ,[MaxDepth]
 ,[MaxHeight]
FROM [Trades] WHERE [RowNum] = 1
ORDER BY [SchemeContractorsPlantAndEquipmentTokioMarineKilnTradeID];</t>
        </r>
      </text>
    </comment>
  </commentList>
</comments>
</file>

<file path=xl/sharedStrings.xml><?xml version="1.0" encoding="utf-8"?>
<sst xmlns="http://schemas.openxmlformats.org/spreadsheetml/2006/main" count="281" uniqueCount="249">
  <si>
    <t>SchemeContractorsPlantAndEquipmentTokioMarineKilnExcessID</t>
  </si>
  <si>
    <t>Section</t>
  </si>
  <si>
    <t>TradeID</t>
  </si>
  <si>
    <t>OP</t>
  </si>
  <si>
    <t>HP</t>
  </si>
  <si>
    <t>GN</t>
  </si>
  <si>
    <t>3N0TVIF3</t>
  </si>
  <si>
    <t>3N0TVIF4</t>
  </si>
  <si>
    <t>3N0TVIF5</t>
  </si>
  <si>
    <t>SchemeContractorsPlantAndEquipmentTokioMarineKilnHiredInPlantAOALoadingID</t>
  </si>
  <si>
    <t>CoverStartRange</t>
  </si>
  <si>
    <t>CoverEndRange</t>
  </si>
  <si>
    <t>Loading</t>
  </si>
  <si>
    <t>SchemeContractorsPlantAndEquipmentTokioMarineKilnLimitsID</t>
  </si>
  <si>
    <t>LowClaimMaximum</t>
  </si>
  <si>
    <t>LossRatioMaximum</t>
  </si>
  <si>
    <t>PremiumMinimumOwnPlant</t>
  </si>
  <si>
    <t>PremiumMinimumHiredInPlant</t>
  </si>
  <si>
    <t>ContractWorkPeriodMonthsMaximum</t>
  </si>
  <si>
    <t>SchemeContractorsPlantAndEquipmentTokioMarineKilnRateID</t>
  </si>
  <si>
    <t>SectionType</t>
  </si>
  <si>
    <t>ClaimFreeRate</t>
  </si>
  <si>
    <t>ClaimLowRate</t>
  </si>
  <si>
    <t>ClaimLossRatioRate</t>
  </si>
  <si>
    <t>SchemeContractorsPlantAndEquipmentTokioMarineKilnTradeID</t>
  </si>
  <si>
    <t>Endorsements</t>
  </si>
  <si>
    <t>Load</t>
  </si>
  <si>
    <t>Refer</t>
  </si>
  <si>
    <t>MaxDepth</t>
  </si>
  <si>
    <t>MaxHeight</t>
  </si>
  <si>
    <t>3N0TV739</t>
  </si>
  <si>
    <t>3N0TV749</t>
  </si>
  <si>
    <t>3N0TV7C9</t>
  </si>
  <si>
    <t>3N0TV8C9</t>
  </si>
  <si>
    <t>3N0TV8D9</t>
  </si>
  <si>
    <t>3N0TV8G9</t>
  </si>
  <si>
    <t>3N0TV8H9</t>
  </si>
  <si>
    <t>3N0TV8J9</t>
  </si>
  <si>
    <t>3N0TV929</t>
  </si>
  <si>
    <t>3N0TV939</t>
  </si>
  <si>
    <t>3N0TV949</t>
  </si>
  <si>
    <t>3N0TV9E9</t>
  </si>
  <si>
    <t>3N0TV9R9</t>
  </si>
  <si>
    <t>3N0TVAE9</t>
  </si>
  <si>
    <t>3N0TVAT9</t>
  </si>
  <si>
    <t>3N0TVBJ9</t>
  </si>
  <si>
    <t>3N0TVBK9</t>
  </si>
  <si>
    <t>3N0TVBL9</t>
  </si>
  <si>
    <t>3N0TVBM9</t>
  </si>
  <si>
    <t>3N0TVBU9</t>
  </si>
  <si>
    <t>3N0TVBV9</t>
  </si>
  <si>
    <t>3N0TVC19</t>
  </si>
  <si>
    <t>3N0TVC39</t>
  </si>
  <si>
    <t>3N0TVCB9</t>
  </si>
  <si>
    <t>3N0TVCH9</t>
  </si>
  <si>
    <t>3N0TVD29</t>
  </si>
  <si>
    <t>3N0TVD39</t>
  </si>
  <si>
    <t>3N0TVDO9</t>
  </si>
  <si>
    <t>3N0TVE89</t>
  </si>
  <si>
    <t>3N0TVEB9</t>
  </si>
  <si>
    <t>3N0TVEK9</t>
  </si>
  <si>
    <t>3N0TVEQ9</t>
  </si>
  <si>
    <t>3N0TVFC9</t>
  </si>
  <si>
    <t>3N0TVFD9</t>
  </si>
  <si>
    <t>3N0TVFH9</t>
  </si>
  <si>
    <t>3N0TVFI9</t>
  </si>
  <si>
    <t>3N0TVH39</t>
  </si>
  <si>
    <t>3N0TVH69</t>
  </si>
  <si>
    <t>3N0TVHN9</t>
  </si>
  <si>
    <t>3N0TVHP9</t>
  </si>
  <si>
    <t>3N0TVHQ9</t>
  </si>
  <si>
    <t>3N0TVI19</t>
  </si>
  <si>
    <t>3N0TVI29</t>
  </si>
  <si>
    <t>3N0TVI99</t>
  </si>
  <si>
    <t>3N0TVID9</t>
  </si>
  <si>
    <t>3N0TVIK9</t>
  </si>
  <si>
    <t>3N0TVJ19</t>
  </si>
  <si>
    <t>3N0TVJ69</t>
  </si>
  <si>
    <t>3N0TVJI9</t>
  </si>
  <si>
    <t>3N0TVK59</t>
  </si>
  <si>
    <t>3N0TVK89</t>
  </si>
  <si>
    <t>3N0TVKQ9</t>
  </si>
  <si>
    <t>3N0TVL09</t>
  </si>
  <si>
    <t>3N0TVL49</t>
  </si>
  <si>
    <t>3N10P642</t>
  </si>
  <si>
    <t>3N1MK8F3</t>
  </si>
  <si>
    <t>4B5E4684</t>
  </si>
  <si>
    <t>6341AE33</t>
  </si>
  <si>
    <t>7GDK83KF</t>
  </si>
  <si>
    <t>A39AA2C0</t>
  </si>
  <si>
    <t>BDF1B3E4</t>
  </si>
  <si>
    <t>CBFC3A2F</t>
  </si>
  <si>
    <t>D20DDE3B</t>
  </si>
  <si>
    <t>G4316HJ3</t>
  </si>
  <si>
    <t>PremiumMinimumOwnPlantIsolation</t>
  </si>
  <si>
    <t>PremiumMinimumHiredInPlantIsolation</t>
  </si>
  <si>
    <t>Claim rates are lower than claim free rates!</t>
  </si>
  <si>
    <t>MH_TRADE_DEBUG</t>
  </si>
  <si>
    <t>Air Conditioning Engineer</t>
  </si>
  <si>
    <t>Alarm Installer</t>
  </si>
  <si>
    <t>Artexer</t>
  </si>
  <si>
    <t>Bricklayer</t>
  </si>
  <si>
    <t>Bricklayers &amp; Hod Carrier</t>
  </si>
  <si>
    <t>Builder</t>
  </si>
  <si>
    <t>Builder (Private Dwellings, Offices &amp; Shops) - Alteration &amp; Repair</t>
  </si>
  <si>
    <t>Builder (Private Dwellings, Offices &amp; Shops) - New Build</t>
  </si>
  <si>
    <t>Carpenter</t>
  </si>
  <si>
    <t>Carpet &amp; Upholstery Cleaner</t>
  </si>
  <si>
    <t>Carpet Fitter</t>
  </si>
  <si>
    <t>Ceiling Contractor</t>
  </si>
  <si>
    <t>Cleaner</t>
  </si>
  <si>
    <t>Conservatory &amp; Porch Erector</t>
  </si>
  <si>
    <t>Damp Proofing Contractor</t>
  </si>
  <si>
    <t>Domestic Shed &amp; Garage Erector</t>
  </si>
  <si>
    <t>Double Glazing Installation</t>
  </si>
  <si>
    <t>Draft Proofing Installer</t>
  </si>
  <si>
    <t>Drain Cleaner</t>
  </si>
  <si>
    <t>Dry Lining Contractor</t>
  </si>
  <si>
    <t>Drystone Waller</t>
  </si>
  <si>
    <t>Ductwork Installation</t>
  </si>
  <si>
    <t>Electrical Contractor</t>
  </si>
  <si>
    <t>Exhibition Stand Erector</t>
  </si>
  <si>
    <t>Fencing Contractor</t>
  </si>
  <si>
    <t>Floor Tiler</t>
  </si>
  <si>
    <t>Flooring Contractor</t>
  </si>
  <si>
    <t>Gas Fitter</t>
  </si>
  <si>
    <t>Groundworker</t>
  </si>
  <si>
    <t>Guttering &amp; Fascia Board Fitter</t>
  </si>
  <si>
    <t>Harling and Roughcasting</t>
  </si>
  <si>
    <t>Heating Engineer</t>
  </si>
  <si>
    <t>Joiners</t>
  </si>
  <si>
    <t>Kitchen Installer</t>
  </si>
  <si>
    <t>Landscape Gardener (Including tree felling / lopping)</t>
  </si>
  <si>
    <t>Landscape Gardener</t>
  </si>
  <si>
    <t>Painter &amp; Decorator</t>
  </si>
  <si>
    <t>Paving Path Drive &amp; Patio Contractor</t>
  </si>
  <si>
    <t>Plasterer</t>
  </si>
  <si>
    <t>Plumber</t>
  </si>
  <si>
    <t>Plumbing and Heating Engineer</t>
  </si>
  <si>
    <t>Property Maintenance (Ex Hazardous Activities)</t>
  </si>
  <si>
    <t>Property Maintenance and Repair</t>
  </si>
  <si>
    <t>Refrigeration Engineer</t>
  </si>
  <si>
    <t>Rendering Contractor</t>
  </si>
  <si>
    <t>Roofer</t>
  </si>
  <si>
    <t>Roofer - Flat (Fibreglass &amp; Resin Only)</t>
  </si>
  <si>
    <t>Roofer - Slaters, Thatchers &amp; Tilers Only</t>
  </si>
  <si>
    <t>Satellite &amp; TV Installers</t>
  </si>
  <si>
    <t>Shopfitter</t>
  </si>
  <si>
    <t>Sign Writer</t>
  </si>
  <si>
    <t>Stone Mason</t>
  </si>
  <si>
    <t>Telegraph Pole Erector</t>
  </si>
  <si>
    <t>Telephone System (Including wireless signalling installations) &amp; Data Cabling Installers</t>
  </si>
  <si>
    <t>Vacuum Cleaner Repairs and Servicing</t>
  </si>
  <si>
    <t>Wall Tiler</t>
  </si>
  <si>
    <t>Window Cleaner</t>
  </si>
  <si>
    <t>None</t>
  </si>
  <si>
    <t>Tree Surgeon</t>
  </si>
  <si>
    <t>Waste Transfer Services</t>
  </si>
  <si>
    <t>Demolition Contractor</t>
  </si>
  <si>
    <t>Monumental Mason</t>
  </si>
  <si>
    <t>Scaffolder (Domestic)</t>
  </si>
  <si>
    <t>Curtain Waller</t>
  </si>
  <si>
    <t>Scaffolder (Industrial)</t>
  </si>
  <si>
    <t>Cladding Contractor</t>
  </si>
  <si>
    <t>Underpinning and Foundation Contractors</t>
  </si>
  <si>
    <t>Referrals</t>
  </si>
  <si>
    <t>Refer any risk with a claim</t>
  </si>
  <si>
    <t>Refer all BT postcodes</t>
  </si>
  <si>
    <t>Loads</t>
  </si>
  <si>
    <t>Add 50% load to BT postcodes (these also refer)</t>
  </si>
  <si>
    <t>Refer any trade not in the Trade table, or where Refer = 1 on the trade table</t>
  </si>
  <si>
    <t>Apply trade loading for primary trade from the Trade table</t>
  </si>
  <si>
    <t>Apply trade loading for secondary trade from the Trade table</t>
  </si>
  <si>
    <t>Rules</t>
  </si>
  <si>
    <t>If Contract Works cover is selected, quotes as Contractors All Risk scheme (see separate spreadsheet), otherwise quote as Contractors Plant and Equipment (this spreadsheet)</t>
  </si>
  <si>
    <t>Refer if own plant and tools cover selected but value &lt;= 0</t>
  </si>
  <si>
    <t>If total losses = 0 use ClaimFreeRate from Rate table</t>
  </si>
  <si>
    <t>If total losses &lt;= LowClaimMaximum held in the Limits table, use ClaimLowRate from Rate table</t>
  </si>
  <si>
    <t>Else use ClaimLossRatioRate from Rate table</t>
  </si>
  <si>
    <t>Own Plant and Tools premium = Own Plant and Tools value * rate * primary trade load * secondary trade load * postcode weight</t>
  </si>
  <si>
    <t>Refer if own plant and tools cover greater than highest OP Cover End Range value on the Rate table</t>
  </si>
  <si>
    <t>Add Endorsements shown on the Trade table</t>
  </si>
  <si>
    <t>Refer if hired plant cover selected but 12 month hire charges &lt;= 0</t>
  </si>
  <si>
    <t>Add 25% load if Hired in Plant is the only cover selected</t>
  </si>
  <si>
    <t>Hired Plant premium = 12 month hire charges * rate * 25% HIP only load if applicable * primary trade load * secondary trade load * hired in plant loading * postcode weight</t>
  </si>
  <si>
    <t>Section premium calculation</t>
  </si>
  <si>
    <t>ExcessString</t>
  </si>
  <si>
    <t>ExcessAmount</t>
  </si>
  <si>
    <t>Refer if 12 month hire charges greater than highest HP Cover End Range value on the Rate table</t>
  </si>
  <si>
    <t>Refer if hired plant total value greater than highest Cover End Range value on the HiredInLoading table</t>
  </si>
  <si>
    <t>Refer if max value of single item of hired in plant greater than hired plant total value</t>
  </si>
  <si>
    <t>Refer if employees tools cover selected as cover is not available</t>
  </si>
  <si>
    <t>Refer if contract works cover selected (will quote as CAR scheme instead)</t>
  </si>
  <si>
    <t>Refer if neither own plant nor hired plant cover selected</t>
  </si>
  <si>
    <t>Refer disagree to any assumption</t>
  </si>
  <si>
    <t>Refer if present insurer is Tokio Marine Kiln</t>
  </si>
  <si>
    <t>Refer if primary trade = None</t>
  </si>
  <si>
    <t>Refer if max contract length is greater than ContractWorkPeriodMonthsMaximum on the Limits table</t>
  </si>
  <si>
    <t>Refer if maximum depth exceeds that shown against the primary or secondary trade on the Trade table</t>
  </si>
  <si>
    <t>Refer if maximum height exceeds that shown against the primary or secondary trade on the Trade table</t>
  </si>
  <si>
    <t>Declines</t>
  </si>
  <si>
    <t>Decline the following trades:
Landscape Gardener (Including tree felling / lopping)
Roofer
Roofer - Flat (Fibreglass &amp; Resin Only)
Roofer - Slaters, Thatchers &amp; Tilers Only
Waste Transfer Services
Demolition Contractor
Scaffolder (Domestic)
Curtain Waller
Scaffolder (Industrial)
Cladding Contractor
Underpinning and Foundation Contractors</t>
  </si>
  <si>
    <t>Excesses</t>
  </si>
  <si>
    <t>Apply GN Storm excess to the trades shown on the Excess table</t>
  </si>
  <si>
    <t>Apply OP excess if own plant cover selected</t>
  </si>
  <si>
    <t>Apply HP excess if hired in plant cover selected</t>
  </si>
  <si>
    <t>Add hired in plant loading from the HiredInLoading table</t>
  </si>
  <si>
    <t>Minimum premiums</t>
  </si>
  <si>
    <t>If own plant is the only cover taken, apply the PremiumMinimumOwnPlantIsolation from the Limits table, otherwise apply the PremiumMinimumOwnPlant</t>
  </si>
  <si>
    <t>If hired in plant is the only cover taken, apply the PremiumMinimumHiredInPlantIsolation from the Limits table, otherwise apply the PremiumMinimumHiredInPlant</t>
  </si>
  <si>
    <t>TMKCAR09 added if Own Plant and Tools premium &gt; 0</t>
  </si>
  <si>
    <t xml:space="preserve">Increase all rates to 7.5% with effect from 01/01/2025 </t>
  </si>
  <si>
    <t xml:space="preserve">MJ </t>
  </si>
  <si>
    <t>Trade</t>
  </si>
  <si>
    <t>All</t>
  </si>
  <si>
    <t>Storm</t>
  </si>
  <si>
    <t>Theft and Malicious Damage</t>
  </si>
  <si>
    <t>All other losses</t>
  </si>
  <si>
    <t>Decline</t>
  </si>
  <si>
    <t>ENDORSEMENT_ID</t>
  </si>
  <si>
    <t>ENDORSEMENT_CODE_ID</t>
  </si>
  <si>
    <t>ENDORSEMENT_CODE_DEBUG</t>
  </si>
  <si>
    <t>ENDORSEMENT_CODE_TEXT</t>
  </si>
  <si>
    <t>TMKCAR01</t>
  </si>
  <si>
    <t>PIL</t>
  </si>
  <si>
    <t>Piling Works</t>
  </si>
  <si>
    <t>1. In respect of Insured Property against which PIL appears in the Schedule The Company shall not be liable for:
a) any foundation pile casings and/or sheet pile constructions which are:
i) misplaced and/or mis-aligned
ii) lost or damaged during driving and/or extraction
iii) the subject of individual or block disconnection or declutching
for the purpose of this Specification loss or damage to foundation piles and/or casings and/or sheet pile constructions shall be deemed to have occurred during driving unless The Insured can produce satisfactory evidence to demonstrate otherwise
b) the cost of rectifying any leakage or infiltration of liquid or material at seams joints connections and/or beneath sheet pile constructions or into casings and any consequences thereof
c) any abandoned piling work unless such abandonment is a direct consequence of loss or damage for which indemnity is provided by this Policy
d) loss of or damage to or the cost of replacement of piles which have failed to pass a load test or to reach the required bearing load unless such failure is a direct consequence of other loss or damage for which indemnity is provided by this Policy
e) any loss or damage or the consequence arising from continued use of known sub-standard installation work which is known to The Insured unless the design and/or method of work has been appropriately re-worked to suit
PILING CONSTRUCTION
Notwithstanding the terms Conditions and Exclusions to the Policy it is agreed and understood that The Company shall not be liable to indemnify The Insured in respect of:
1. Loss of or damage to piles and/or casings due to misplacement jamming and/or extraction thereof
2. Costs incurred in case of abandoned piling work
3. Costs in Excess of "Original Pile Value in Place" (Piling Total Contract value divided by number of piles)
4. Costs incurred in rectifying deviated but undamaged piles
Subject otherwise to the terms Conditions and Exclusions of this Policy</t>
  </si>
  <si>
    <t>TMKCAR02</t>
  </si>
  <si>
    <t>HOT</t>
  </si>
  <si>
    <t>Hot Works</t>
  </si>
  <si>
    <t>TMKCAR03</t>
  </si>
  <si>
    <t>NV</t>
  </si>
  <si>
    <t>New Venture</t>
  </si>
  <si>
    <t>TMKCAR05</t>
  </si>
  <si>
    <t>Hiring Conditions</t>
  </si>
  <si>
    <t>1. The insurance provided by this Section will indemnify The Insured to the extent required by 
(a) the Model Conditions for the Hiring of Plant recommended by the Construction Plant-hire Association or the Scottish Plant Owners Association or conditions not more onerous or 
(b) specific conditions agreed by The Company in writing and endorsed hereon In the event of a loss involving hire conditions more onerous than those covered by this Specification the indemnity provided will be limited to liability under (a) or (b) above as applicable It is a Condition Precedent of this Specification that any Hired In Plant which is re-hired must be hired out under conditions no less onerous than those of the original hire to The Insured</t>
  </si>
  <si>
    <t>TMKCAR07</t>
  </si>
  <si>
    <t xml:space="preserve">Self Build Developments </t>
  </si>
  <si>
    <t>This Policy does not provide indemnity in respect of liability arising  out of or in connection with any work involving Self Build Developments. Subject otherwise to the Policy terms Conditions, Limitations and Exclusions.</t>
  </si>
  <si>
    <t>TMKCAR08</t>
  </si>
  <si>
    <t>Timber Frame Properties</t>
  </si>
  <si>
    <t>Notwithstanding anything contained herein to the contrary in Section 4 Contractors All Risks the maximum sum insured for contract works shall not exceed £1,000,000 in respect of the erection of timber framed buildings provided that the sum insured does not exceed £500,000 in respect of any one property and is in respect of private dwellings only
Subject otherwise to the Policy term Conditions Limitations and Exclusions</t>
  </si>
  <si>
    <t>TMKCAR09</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</si>
  <si>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</si>
  <si>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3JNTel No: 01225464599 https://www.ter-europe.org/  within 60 days of inception. Failure to do so will mean cover provided under Item 2 of the Schedule is cancelled.</t>
  </si>
  <si>
    <t>Remove this rule</t>
  </si>
  <si>
    <t>TMKCAR03 to be output at all times</t>
  </si>
  <si>
    <t>Added this rule</t>
  </si>
  <si>
    <t>TMKCAR05 added if HIred in Plant premium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</si>
</sst>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indexed="81"/>
      <name val="Tahoma"/>
      <family val="2"/>
    </font>
    <font>
      <b/>
      <sz val="12"/>
      <color theme="0"/>
      <name val="Calibri"/>
      <family val="2"/>
      <scheme val="minor"/>
    </font>
    <font>
      <sz val="10"/>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0" fontId="0" fillId="2" borderId="0" xfId="0" applyFill="1"/>
    <xf numFmtId="0" fontId="0" fillId="0" borderId="0" xfId="0" applyAlignment="1">
      <alignment wrapText="1"/>
    </xf>
    <xf numFmtId="14" fontId="0" fillId="0" borderId="1" xfId="0" applyNumberFormat="1" applyBorder="1"/>
    <xf numFmtId="0" fontId="0" fillId="0" borderId="1" xfId="0" applyBorder="1"/>
    <xf numFmtId="0" fontId="3" fillId="3" borderId="0" xfId="0" applyFont="1" applyFill="1" applyAlignment="1">
      <alignment vertical="top"/>
    </xf>
    <xf numFmtId="0" fontId="3" fillId="3" borderId="0" xfId="0" applyFont="1" applyFill="1" applyAlignment="1">
      <alignment vertical="top" wrapText="1"/>
    </xf>
    <xf numFmtId="0" fontId="4" fillId="0" borderId="0" xfId="0" applyFont="1" applyAlignment="1">
      <alignment vertical="top"/>
    </xf>
    <xf numFmtId="0" fontId="4" fillId="0" borderId="0" xfId="0" applyFont="1" applyAlignment="1">
      <alignment vertical="top"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C38A9-847C-416B-B2E2-7EA546E3E261}">
  <dimension ref="A1:H1"/>
  <sheetViews>
    <sheetView workbookViewId="0">
      <selection activeCell="D45" sqref="D45"/>
    </sheetView>
  </sheetViews>
  <sheetFormatPr defaultRowHeight="15" x14ac:dyDescent="0.25"/>
  <cols>
    <col min="1" max="1" width="10.7109375" bestFit="1" customWidth="1"/>
    <col min="2" max="2" width="49.42578125" bestFit="1" customWidth="1"/>
    <col min="8" max="8" width="3.85546875" bestFit="1" customWidth="1"/>
  </cols>
  <sheetData>
    <row r="1" spans="1:8" x14ac:dyDescent="0.25">
      <c r="A1" s="5">
        <v>45635</v>
      </c>
      <c r="B1" s="6" t="s">
        <v>211</v>
      </c>
      <c r="C1" s="6"/>
      <c r="D1" s="6"/>
      <c r="E1" s="6"/>
      <c r="F1" s="6"/>
      <c r="G1" s="6"/>
      <c r="H1" s="6" t="s">
        <v>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4B97-812D-4A21-864B-39183D6F5AD0}">
  <dimension ref="A1:B36"/>
  <sheetViews>
    <sheetView workbookViewId="0">
      <selection activeCell="A27" sqref="A27:B30"/>
    </sheetView>
  </sheetViews>
  <sheetFormatPr defaultRowHeight="15" x14ac:dyDescent="0.25"/>
  <cols>
    <col min="1" max="1" width="69.42578125" bestFit="1" customWidth="1"/>
    <col min="2" max="2" width="15.85546875" customWidth="1"/>
  </cols>
  <sheetData>
    <row r="1" spans="1:2" x14ac:dyDescent="0.25">
      <c r="A1" s="1" t="s">
        <v>173</v>
      </c>
      <c r="B1" s="1"/>
    </row>
    <row r="2" spans="1:2" x14ac:dyDescent="0.25">
      <c r="A2" t="s">
        <v>174</v>
      </c>
      <c r="B2" s="1"/>
    </row>
    <row r="4" spans="1:2" s="1" customFormat="1" x14ac:dyDescent="0.25">
      <c r="A4" s="1" t="s">
        <v>165</v>
      </c>
    </row>
    <row r="5" spans="1:2" x14ac:dyDescent="0.25">
      <c r="A5" t="s">
        <v>166</v>
      </c>
    </row>
    <row r="6" spans="1:2" x14ac:dyDescent="0.25">
      <c r="A6" t="s">
        <v>167</v>
      </c>
    </row>
    <row r="7" spans="1:2" x14ac:dyDescent="0.25">
      <c r="A7" t="s">
        <v>170</v>
      </c>
    </row>
    <row r="8" spans="1:2" x14ac:dyDescent="0.25">
      <c r="A8" t="s">
        <v>175</v>
      </c>
    </row>
    <row r="9" spans="1:2" x14ac:dyDescent="0.25">
      <c r="A9" t="s">
        <v>180</v>
      </c>
    </row>
    <row r="10" spans="1:2" x14ac:dyDescent="0.25">
      <c r="A10" t="s">
        <v>182</v>
      </c>
    </row>
    <row r="11" spans="1:2" x14ac:dyDescent="0.25">
      <c r="A11" t="s">
        <v>188</v>
      </c>
    </row>
    <row r="12" spans="1:2" x14ac:dyDescent="0.25">
      <c r="A12" t="s">
        <v>189</v>
      </c>
    </row>
    <row r="13" spans="1:2" x14ac:dyDescent="0.25">
      <c r="A13" t="s">
        <v>190</v>
      </c>
    </row>
    <row r="14" spans="1:2" x14ac:dyDescent="0.25">
      <c r="A14" t="s">
        <v>191</v>
      </c>
    </row>
    <row r="15" spans="1:2" x14ac:dyDescent="0.25">
      <c r="A15" t="s">
        <v>192</v>
      </c>
    </row>
    <row r="16" spans="1:2" x14ac:dyDescent="0.25">
      <c r="A16" t="s">
        <v>193</v>
      </c>
    </row>
    <row r="17" spans="1:2" x14ac:dyDescent="0.25">
      <c r="A17" t="s">
        <v>194</v>
      </c>
    </row>
    <row r="18" spans="1:2" x14ac:dyDescent="0.25">
      <c r="A18" t="s">
        <v>195</v>
      </c>
    </row>
    <row r="19" spans="1:2" x14ac:dyDescent="0.25">
      <c r="A19" t="s">
        <v>196</v>
      </c>
    </row>
    <row r="20" spans="1:2" x14ac:dyDescent="0.25">
      <c r="A20" t="s">
        <v>197</v>
      </c>
    </row>
    <row r="21" spans="1:2" x14ac:dyDescent="0.25">
      <c r="A21" t="s">
        <v>198</v>
      </c>
    </row>
    <row r="22" spans="1:2" x14ac:dyDescent="0.25">
      <c r="A22" t="s">
        <v>199</v>
      </c>
    </row>
    <row r="24" spans="1:2" x14ac:dyDescent="0.25">
      <c r="A24" s="1" t="s">
        <v>200</v>
      </c>
    </row>
    <row r="25" spans="1:2" ht="180" x14ac:dyDescent="0.25">
      <c r="A25" s="4" t="s">
        <v>201</v>
      </c>
    </row>
    <row r="26" spans="1:2" x14ac:dyDescent="0.25">
      <c r="A26" s="4"/>
    </row>
    <row r="27" spans="1:2" x14ac:dyDescent="0.25">
      <c r="A27" s="1" t="s">
        <v>25</v>
      </c>
    </row>
    <row r="28" spans="1:2" x14ac:dyDescent="0.25">
      <c r="A28" s="11" t="s">
        <v>181</v>
      </c>
      <c r="B28" s="11" t="s">
        <v>245</v>
      </c>
    </row>
    <row r="29" spans="1:2" x14ac:dyDescent="0.25">
      <c r="A29" s="11" t="s">
        <v>246</v>
      </c>
      <c r="B29" s="11" t="s">
        <v>247</v>
      </c>
    </row>
    <row r="30" spans="1:2" x14ac:dyDescent="0.25">
      <c r="A30" s="11" t="s">
        <v>248</v>
      </c>
      <c r="B30" s="11" t="s">
        <v>247</v>
      </c>
    </row>
    <row r="31" spans="1:2" x14ac:dyDescent="0.25">
      <c r="A31" t="s">
        <v>210</v>
      </c>
    </row>
    <row r="33" spans="1:1" x14ac:dyDescent="0.25">
      <c r="A33" s="1" t="s">
        <v>202</v>
      </c>
    </row>
    <row r="34" spans="1:1" x14ac:dyDescent="0.25">
      <c r="A34" t="s">
        <v>203</v>
      </c>
    </row>
    <row r="35" spans="1:1" x14ac:dyDescent="0.25">
      <c r="A35" t="s">
        <v>204</v>
      </c>
    </row>
    <row r="36" spans="1:1" x14ac:dyDescent="0.25">
      <c r="A36"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workbookViewId="0">
      <selection activeCell="G1" sqref="G1:G1048576"/>
    </sheetView>
  </sheetViews>
  <sheetFormatPr defaultRowHeight="15" x14ac:dyDescent="0.25"/>
  <cols>
    <col min="1" max="1" width="35.7109375" customWidth="1"/>
    <col min="2" max="2" width="7.5703125" bestFit="1" customWidth="1"/>
    <col min="3" max="3" width="9.28515625" bestFit="1" customWidth="1"/>
    <col min="4" max="4" width="36.7109375" bestFit="1" customWidth="1"/>
    <col min="5" max="5" width="34.42578125" bestFit="1" customWidth="1"/>
    <col min="6" max="6" width="14" bestFit="1" customWidth="1"/>
  </cols>
  <sheetData>
    <row r="1" spans="1:6" s="2" customFormat="1" ht="30" x14ac:dyDescent="0.25">
      <c r="A1" s="2" t="s">
        <v>0</v>
      </c>
      <c r="B1" s="2" t="s">
        <v>1</v>
      </c>
      <c r="C1" s="2" t="s">
        <v>2</v>
      </c>
      <c r="D1" s="2" t="s">
        <v>213</v>
      </c>
      <c r="E1" s="2" t="s">
        <v>186</v>
      </c>
      <c r="F1" s="2" t="s">
        <v>187</v>
      </c>
    </row>
    <row r="2" spans="1:6" x14ac:dyDescent="0.25">
      <c r="A2">
        <v>5</v>
      </c>
      <c r="B2" t="s">
        <v>5</v>
      </c>
      <c r="C2" t="s">
        <v>6</v>
      </c>
      <c r="D2" t="s">
        <v>143</v>
      </c>
      <c r="E2" t="s">
        <v>215</v>
      </c>
      <c r="F2">
        <v>1000</v>
      </c>
    </row>
    <row r="3" spans="1:6" x14ac:dyDescent="0.25">
      <c r="A3">
        <v>6</v>
      </c>
      <c r="B3" t="s">
        <v>5</v>
      </c>
      <c r="C3" t="s">
        <v>7</v>
      </c>
      <c r="D3" t="s">
        <v>144</v>
      </c>
      <c r="E3" t="s">
        <v>215</v>
      </c>
      <c r="F3">
        <v>1000</v>
      </c>
    </row>
    <row r="4" spans="1:6" x14ac:dyDescent="0.25">
      <c r="A4">
        <v>7</v>
      </c>
      <c r="B4" t="s">
        <v>5</v>
      </c>
      <c r="C4" t="s">
        <v>8</v>
      </c>
      <c r="D4" t="s">
        <v>145</v>
      </c>
      <c r="E4" t="s">
        <v>215</v>
      </c>
      <c r="F4">
        <v>1000</v>
      </c>
    </row>
    <row r="5" spans="1:6" x14ac:dyDescent="0.25">
      <c r="A5">
        <v>8</v>
      </c>
      <c r="B5" t="s">
        <v>3</v>
      </c>
      <c r="D5" t="s">
        <v>214</v>
      </c>
      <c r="E5" t="s">
        <v>216</v>
      </c>
      <c r="F5">
        <v>1000</v>
      </c>
    </row>
    <row r="6" spans="1:6" x14ac:dyDescent="0.25">
      <c r="A6">
        <v>9</v>
      </c>
      <c r="B6" t="s">
        <v>3</v>
      </c>
      <c r="D6" t="s">
        <v>214</v>
      </c>
      <c r="E6" t="s">
        <v>217</v>
      </c>
      <c r="F6">
        <v>1000</v>
      </c>
    </row>
    <row r="7" spans="1:6" x14ac:dyDescent="0.25">
      <c r="A7">
        <v>10</v>
      </c>
      <c r="B7" t="s">
        <v>4</v>
      </c>
      <c r="D7" t="s">
        <v>214</v>
      </c>
      <c r="E7" t="s">
        <v>216</v>
      </c>
      <c r="F7">
        <v>1000</v>
      </c>
    </row>
    <row r="8" spans="1:6" x14ac:dyDescent="0.25">
      <c r="A8">
        <v>11</v>
      </c>
      <c r="B8" t="s">
        <v>4</v>
      </c>
      <c r="D8" t="s">
        <v>214</v>
      </c>
      <c r="E8" t="s">
        <v>217</v>
      </c>
      <c r="F8">
        <v>1000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I22" sqref="I22"/>
    </sheetView>
  </sheetViews>
  <sheetFormatPr defaultRowHeight="15" x14ac:dyDescent="0.25"/>
  <cols>
    <col min="1" max="1" width="48" customWidth="1"/>
    <col min="2" max="2" width="15.85546875" bestFit="1" customWidth="1"/>
    <col min="3" max="3" width="15" bestFit="1" customWidth="1"/>
    <col min="4" max="4" width="7.85546875" bestFit="1" customWidth="1"/>
  </cols>
  <sheetData>
    <row r="1" spans="1:4" s="2" customFormat="1" ht="30" x14ac:dyDescent="0.25">
      <c r="A1" s="2" t="s">
        <v>9</v>
      </c>
      <c r="B1" s="2" t="s">
        <v>10</v>
      </c>
      <c r="C1" s="2" t="s">
        <v>11</v>
      </c>
      <c r="D1" s="2" t="s">
        <v>12</v>
      </c>
    </row>
    <row r="2" spans="1:4" x14ac:dyDescent="0.25">
      <c r="A2">
        <v>1</v>
      </c>
      <c r="B2">
        <v>-1</v>
      </c>
      <c r="C2">
        <v>100000</v>
      </c>
      <c r="D2">
        <v>1</v>
      </c>
    </row>
    <row r="3" spans="1:4" x14ac:dyDescent="0.25">
      <c r="A3">
        <v>2</v>
      </c>
      <c r="B3">
        <v>100000</v>
      </c>
      <c r="C3">
        <v>250000</v>
      </c>
      <c r="D3">
        <v>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activeCell="I18" sqref="I18"/>
    </sheetView>
  </sheetViews>
  <sheetFormatPr defaultRowHeight="15" x14ac:dyDescent="0.25"/>
  <cols>
    <col min="1" max="1" width="41" customWidth="1"/>
    <col min="2" max="2" width="18.85546875" bestFit="1" customWidth="1"/>
    <col min="3" max="3" width="18.5703125" bestFit="1" customWidth="1"/>
    <col min="4" max="4" width="27.140625" bestFit="1" customWidth="1"/>
    <col min="5" max="5" width="35.140625" bestFit="1" customWidth="1"/>
    <col min="6" max="6" width="29.7109375" bestFit="1" customWidth="1"/>
    <col min="7" max="7" width="37.5703125" bestFit="1" customWidth="1"/>
    <col min="8" max="8" width="35.85546875" bestFit="1" customWidth="1"/>
  </cols>
  <sheetData>
    <row r="1" spans="1:8" s="1" customFormat="1" ht="30" x14ac:dyDescent="0.25">
      <c r="A1" s="2" t="s">
        <v>13</v>
      </c>
      <c r="B1" s="1" t="s">
        <v>14</v>
      </c>
      <c r="C1" s="1" t="s">
        <v>15</v>
      </c>
      <c r="D1" s="1" t="s">
        <v>16</v>
      </c>
      <c r="E1" s="1" t="s">
        <v>94</v>
      </c>
      <c r="F1" s="1" t="s">
        <v>17</v>
      </c>
      <c r="G1" s="1" t="s">
        <v>95</v>
      </c>
      <c r="H1" s="1" t="s">
        <v>18</v>
      </c>
    </row>
    <row r="2" spans="1:8" x14ac:dyDescent="0.25">
      <c r="A2">
        <v>5</v>
      </c>
      <c r="B2">
        <v>1000</v>
      </c>
      <c r="C2">
        <v>0.3</v>
      </c>
      <c r="D2">
        <v>250</v>
      </c>
      <c r="E2">
        <v>500</v>
      </c>
      <c r="F2">
        <v>250</v>
      </c>
      <c r="G2">
        <v>500</v>
      </c>
      <c r="H2">
        <v>12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tabSelected="1" workbookViewId="0">
      <selection activeCell="G15" sqref="G15:H16"/>
    </sheetView>
  </sheetViews>
  <sheetFormatPr defaultRowHeight="15" x14ac:dyDescent="0.25"/>
  <cols>
    <col min="1" max="1" width="35.85546875" customWidth="1"/>
    <col min="2" max="2" width="11.85546875" bestFit="1" customWidth="1"/>
    <col min="3" max="3" width="15.85546875" bestFit="1" customWidth="1"/>
    <col min="4" max="4" width="15" bestFit="1" customWidth="1"/>
    <col min="5" max="5" width="14.140625" bestFit="1" customWidth="1"/>
    <col min="6" max="6" width="15.140625" customWidth="1"/>
    <col min="7" max="7" width="18.5703125" bestFit="1" customWidth="1"/>
  </cols>
  <sheetData>
    <row r="1" spans="1:12" s="1" customFormat="1" ht="30" x14ac:dyDescent="0.25">
      <c r="A1" s="2" t="s">
        <v>19</v>
      </c>
      <c r="B1" s="1" t="s">
        <v>20</v>
      </c>
      <c r="C1" s="1" t="s">
        <v>10</v>
      </c>
      <c r="D1" s="1" t="s">
        <v>11</v>
      </c>
      <c r="E1" s="1" t="s">
        <v>21</v>
      </c>
      <c r="F1" s="1" t="s">
        <v>22</v>
      </c>
      <c r="G1" s="1" t="s">
        <v>23</v>
      </c>
    </row>
    <row r="2" spans="1:12" x14ac:dyDescent="0.25">
      <c r="A2">
        <v>22</v>
      </c>
      <c r="B2" t="s">
        <v>4</v>
      </c>
      <c r="C2">
        <v>0</v>
      </c>
      <c r="D2">
        <v>25000</v>
      </c>
      <c r="E2">
        <v>3.6873000000000003E-2</v>
      </c>
      <c r="F2" s="3">
        <v>3.1175000000000001E-2</v>
      </c>
      <c r="G2" s="3">
        <v>3.3325E-2</v>
      </c>
      <c r="I2" s="3" t="s">
        <v>96</v>
      </c>
      <c r="J2" s="3"/>
      <c r="K2" s="3"/>
      <c r="L2" s="3"/>
    </row>
    <row r="3" spans="1:12" x14ac:dyDescent="0.25">
      <c r="A3">
        <v>23</v>
      </c>
      <c r="B3" t="s">
        <v>4</v>
      </c>
      <c r="C3">
        <v>25000</v>
      </c>
      <c r="D3">
        <v>50000</v>
      </c>
      <c r="E3">
        <v>3.4292999999999997E-2</v>
      </c>
      <c r="F3" s="3">
        <v>3.0099999999999998E-2</v>
      </c>
      <c r="G3" s="3">
        <v>3.1712999999999998E-2</v>
      </c>
    </row>
    <row r="4" spans="1:12" x14ac:dyDescent="0.25">
      <c r="A4">
        <v>24</v>
      </c>
      <c r="B4" t="s">
        <v>4</v>
      </c>
      <c r="C4">
        <v>50000</v>
      </c>
      <c r="D4">
        <v>100000</v>
      </c>
      <c r="E4">
        <v>3.2250000000000001E-2</v>
      </c>
      <c r="F4" s="3">
        <v>2.9024999999999999E-2</v>
      </c>
      <c r="G4" s="3">
        <v>3.0637999999999999E-2</v>
      </c>
    </row>
    <row r="5" spans="1:12" x14ac:dyDescent="0.25">
      <c r="A5">
        <v>25</v>
      </c>
      <c r="B5" t="s">
        <v>3</v>
      </c>
      <c r="C5">
        <v>0</v>
      </c>
      <c r="D5">
        <v>50000</v>
      </c>
      <c r="E5">
        <v>1.7738E-2</v>
      </c>
      <c r="F5">
        <v>1.8813E-2</v>
      </c>
      <c r="G5">
        <v>2.1499999999999998E-2</v>
      </c>
    </row>
    <row r="6" spans="1:12" x14ac:dyDescent="0.25">
      <c r="A6">
        <v>26</v>
      </c>
      <c r="B6" t="s">
        <v>3</v>
      </c>
      <c r="C6">
        <v>50000</v>
      </c>
      <c r="D6">
        <v>75000</v>
      </c>
      <c r="E6">
        <v>1.6018000000000001E-2</v>
      </c>
      <c r="F6">
        <v>1.72E-2</v>
      </c>
      <c r="G6">
        <v>1.9887999999999999E-2</v>
      </c>
    </row>
    <row r="7" spans="1:12" x14ac:dyDescent="0.25">
      <c r="A7">
        <v>27</v>
      </c>
      <c r="B7" t="s">
        <v>3</v>
      </c>
      <c r="C7">
        <v>75000</v>
      </c>
      <c r="D7">
        <v>150000</v>
      </c>
      <c r="E7">
        <v>1.5373E-2</v>
      </c>
      <c r="F7">
        <v>1.6125E-2</v>
      </c>
      <c r="G7">
        <v>1.8275E-2</v>
      </c>
    </row>
    <row r="8" spans="1:12" x14ac:dyDescent="0.25">
      <c r="A8">
        <v>28</v>
      </c>
      <c r="B8" t="s">
        <v>3</v>
      </c>
      <c r="C8">
        <v>150000</v>
      </c>
      <c r="D8">
        <v>250000</v>
      </c>
      <c r="E8">
        <v>1.4834999999999999E-2</v>
      </c>
      <c r="F8">
        <v>1.5049999999999999E-2</v>
      </c>
      <c r="G8">
        <v>1.6663000000000001E-2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8"/>
  <sheetViews>
    <sheetView workbookViewId="0">
      <selection activeCell="M16" sqref="M16"/>
    </sheetView>
  </sheetViews>
  <sheetFormatPr defaultRowHeight="15" x14ac:dyDescent="0.25"/>
  <cols>
    <col min="1" max="1" width="36" customWidth="1"/>
    <col min="2" max="2" width="10.5703125" bestFit="1" customWidth="1"/>
    <col min="3" max="3" width="41.42578125" bestFit="1" customWidth="1"/>
    <col min="4" max="4" width="5.85546875" bestFit="1" customWidth="1"/>
    <col min="5" max="5" width="10.140625" bestFit="1" customWidth="1"/>
    <col min="6" max="6" width="10.140625" customWidth="1"/>
    <col min="7" max="7" width="10.5703125" bestFit="1" customWidth="1"/>
    <col min="8" max="8" width="11" customWidth="1"/>
  </cols>
  <sheetData>
    <row r="1" spans="1:8" s="2" customFormat="1" ht="30" x14ac:dyDescent="0.25">
      <c r="A1" s="2" t="s">
        <v>24</v>
      </c>
      <c r="B1" s="2" t="s">
        <v>2</v>
      </c>
      <c r="C1" s="2" t="s">
        <v>97</v>
      </c>
      <c r="D1" s="2" t="s">
        <v>26</v>
      </c>
      <c r="E1" s="2" t="s">
        <v>27</v>
      </c>
      <c r="F1" s="2" t="s">
        <v>218</v>
      </c>
      <c r="G1" s="2" t="s">
        <v>28</v>
      </c>
      <c r="H1" s="2" t="s">
        <v>29</v>
      </c>
    </row>
    <row r="2" spans="1:8" x14ac:dyDescent="0.25">
      <c r="A2">
        <v>137</v>
      </c>
      <c r="B2" t="s">
        <v>30</v>
      </c>
      <c r="C2" t="s">
        <v>98</v>
      </c>
      <c r="D2">
        <v>1</v>
      </c>
      <c r="E2">
        <v>0</v>
      </c>
      <c r="F2">
        <v>0</v>
      </c>
      <c r="G2">
        <v>3</v>
      </c>
    </row>
    <row r="3" spans="1:8" x14ac:dyDescent="0.25">
      <c r="A3">
        <v>138</v>
      </c>
      <c r="B3" t="s">
        <v>31</v>
      </c>
      <c r="C3" t="s">
        <v>99</v>
      </c>
      <c r="D3">
        <v>1</v>
      </c>
      <c r="E3">
        <v>0</v>
      </c>
      <c r="F3">
        <v>0</v>
      </c>
      <c r="G3">
        <v>3</v>
      </c>
    </row>
    <row r="4" spans="1:8" x14ac:dyDescent="0.25">
      <c r="A4">
        <v>139</v>
      </c>
      <c r="B4" t="s">
        <v>32</v>
      </c>
      <c r="C4" t="s">
        <v>100</v>
      </c>
      <c r="D4">
        <v>1</v>
      </c>
      <c r="E4">
        <v>0</v>
      </c>
      <c r="F4">
        <v>0</v>
      </c>
      <c r="G4">
        <v>3</v>
      </c>
    </row>
    <row r="5" spans="1:8" x14ac:dyDescent="0.25">
      <c r="A5">
        <v>140</v>
      </c>
      <c r="B5" t="s">
        <v>33</v>
      </c>
      <c r="C5" t="s">
        <v>101</v>
      </c>
      <c r="D5">
        <v>1</v>
      </c>
      <c r="E5">
        <v>0</v>
      </c>
      <c r="F5">
        <v>0</v>
      </c>
      <c r="G5">
        <v>3</v>
      </c>
      <c r="H5">
        <v>15</v>
      </c>
    </row>
    <row r="6" spans="1:8" x14ac:dyDescent="0.25">
      <c r="A6">
        <v>141</v>
      </c>
      <c r="B6" t="s">
        <v>34</v>
      </c>
      <c r="C6" t="s">
        <v>102</v>
      </c>
      <c r="D6">
        <v>1</v>
      </c>
      <c r="E6">
        <v>0</v>
      </c>
      <c r="F6">
        <v>0</v>
      </c>
      <c r="G6">
        <v>3</v>
      </c>
      <c r="H6">
        <v>15</v>
      </c>
    </row>
    <row r="7" spans="1:8" x14ac:dyDescent="0.25">
      <c r="A7">
        <v>142</v>
      </c>
      <c r="B7" t="s">
        <v>35</v>
      </c>
      <c r="C7" t="s">
        <v>103</v>
      </c>
      <c r="D7">
        <v>1</v>
      </c>
      <c r="E7">
        <v>0</v>
      </c>
      <c r="F7">
        <v>0</v>
      </c>
      <c r="G7">
        <v>3</v>
      </c>
      <c r="H7">
        <v>15</v>
      </c>
    </row>
    <row r="8" spans="1:8" x14ac:dyDescent="0.25">
      <c r="A8">
        <v>143</v>
      </c>
      <c r="B8" t="s">
        <v>36</v>
      </c>
      <c r="C8" t="s">
        <v>104</v>
      </c>
      <c r="D8">
        <v>1</v>
      </c>
      <c r="E8">
        <v>0</v>
      </c>
      <c r="F8">
        <v>0</v>
      </c>
      <c r="G8">
        <v>3</v>
      </c>
      <c r="H8">
        <v>15</v>
      </c>
    </row>
    <row r="9" spans="1:8" x14ac:dyDescent="0.25">
      <c r="A9">
        <v>144</v>
      </c>
      <c r="B9" t="s">
        <v>37</v>
      </c>
      <c r="C9" t="s">
        <v>105</v>
      </c>
      <c r="D9">
        <v>1</v>
      </c>
      <c r="E9">
        <v>0</v>
      </c>
      <c r="F9">
        <v>0</v>
      </c>
      <c r="G9">
        <v>3</v>
      </c>
      <c r="H9">
        <v>15</v>
      </c>
    </row>
    <row r="10" spans="1:8" x14ac:dyDescent="0.25">
      <c r="A10">
        <v>145</v>
      </c>
      <c r="B10" t="s">
        <v>38</v>
      </c>
      <c r="C10" t="s">
        <v>106</v>
      </c>
      <c r="D10">
        <v>1</v>
      </c>
      <c r="E10">
        <v>0</v>
      </c>
      <c r="F10">
        <v>0</v>
      </c>
      <c r="G10">
        <v>3</v>
      </c>
    </row>
    <row r="11" spans="1:8" x14ac:dyDescent="0.25">
      <c r="A11">
        <v>146</v>
      </c>
      <c r="B11" t="s">
        <v>39</v>
      </c>
      <c r="C11" t="s">
        <v>107</v>
      </c>
      <c r="D11">
        <v>1</v>
      </c>
      <c r="E11">
        <v>0</v>
      </c>
      <c r="F11">
        <v>0</v>
      </c>
      <c r="G11">
        <v>3</v>
      </c>
    </row>
    <row r="12" spans="1:8" x14ac:dyDescent="0.25">
      <c r="A12">
        <v>147</v>
      </c>
      <c r="B12" t="s">
        <v>40</v>
      </c>
      <c r="C12" t="s">
        <v>108</v>
      </c>
      <c r="D12">
        <v>1</v>
      </c>
      <c r="E12">
        <v>0</v>
      </c>
      <c r="F12">
        <v>0</v>
      </c>
      <c r="G12">
        <v>3</v>
      </c>
    </row>
    <row r="13" spans="1:8" x14ac:dyDescent="0.25">
      <c r="A13">
        <v>148</v>
      </c>
      <c r="B13" t="s">
        <v>41</v>
      </c>
      <c r="C13" t="s">
        <v>109</v>
      </c>
      <c r="D13">
        <v>1</v>
      </c>
      <c r="E13">
        <v>0</v>
      </c>
      <c r="F13">
        <v>0</v>
      </c>
      <c r="G13">
        <v>3</v>
      </c>
    </row>
    <row r="14" spans="1:8" x14ac:dyDescent="0.25">
      <c r="A14">
        <v>149</v>
      </c>
      <c r="B14" t="s">
        <v>42</v>
      </c>
      <c r="C14" t="s">
        <v>110</v>
      </c>
      <c r="D14">
        <v>1</v>
      </c>
      <c r="E14">
        <v>0</v>
      </c>
      <c r="F14">
        <v>0</v>
      </c>
      <c r="G14">
        <v>3</v>
      </c>
    </row>
    <row r="15" spans="1:8" x14ac:dyDescent="0.25">
      <c r="A15">
        <v>150</v>
      </c>
      <c r="B15" t="s">
        <v>43</v>
      </c>
      <c r="C15" t="s">
        <v>111</v>
      </c>
      <c r="D15">
        <v>1</v>
      </c>
      <c r="E15">
        <v>0</v>
      </c>
      <c r="F15">
        <v>0</v>
      </c>
      <c r="G15">
        <v>3</v>
      </c>
    </row>
    <row r="16" spans="1:8" x14ac:dyDescent="0.25">
      <c r="A16">
        <v>151</v>
      </c>
      <c r="B16" t="s">
        <v>44</v>
      </c>
      <c r="C16" t="s">
        <v>112</v>
      </c>
      <c r="D16">
        <v>1</v>
      </c>
      <c r="E16">
        <v>0</v>
      </c>
      <c r="F16">
        <v>0</v>
      </c>
      <c r="G16">
        <v>3</v>
      </c>
    </row>
    <row r="17" spans="1:7" x14ac:dyDescent="0.25">
      <c r="A17">
        <v>152</v>
      </c>
      <c r="B17" t="s">
        <v>45</v>
      </c>
      <c r="C17" t="s">
        <v>113</v>
      </c>
      <c r="D17">
        <v>1</v>
      </c>
      <c r="E17">
        <v>0</v>
      </c>
      <c r="F17">
        <v>0</v>
      </c>
      <c r="G17">
        <v>3</v>
      </c>
    </row>
    <row r="18" spans="1:7" x14ac:dyDescent="0.25">
      <c r="A18">
        <v>153</v>
      </c>
      <c r="B18" t="s">
        <v>46</v>
      </c>
      <c r="C18" t="s">
        <v>114</v>
      </c>
      <c r="D18">
        <v>1</v>
      </c>
      <c r="E18">
        <v>0</v>
      </c>
      <c r="F18">
        <v>0</v>
      </c>
      <c r="G18">
        <v>3</v>
      </c>
    </row>
    <row r="19" spans="1:7" x14ac:dyDescent="0.25">
      <c r="A19">
        <v>154</v>
      </c>
      <c r="B19" t="s">
        <v>47</v>
      </c>
      <c r="C19" t="s">
        <v>115</v>
      </c>
      <c r="D19">
        <v>1</v>
      </c>
      <c r="E19">
        <v>0</v>
      </c>
      <c r="F19">
        <v>0</v>
      </c>
      <c r="G19">
        <v>3</v>
      </c>
    </row>
    <row r="20" spans="1:7" x14ac:dyDescent="0.25">
      <c r="A20">
        <v>155</v>
      </c>
      <c r="B20" t="s">
        <v>48</v>
      </c>
      <c r="C20" t="s">
        <v>116</v>
      </c>
      <c r="D20">
        <v>1</v>
      </c>
      <c r="E20">
        <v>0</v>
      </c>
      <c r="F20">
        <v>0</v>
      </c>
      <c r="G20">
        <v>3</v>
      </c>
    </row>
    <row r="21" spans="1:7" x14ac:dyDescent="0.25">
      <c r="A21">
        <v>156</v>
      </c>
      <c r="B21" t="s">
        <v>49</v>
      </c>
      <c r="C21" t="s">
        <v>117</v>
      </c>
      <c r="D21">
        <v>1</v>
      </c>
      <c r="E21">
        <v>0</v>
      </c>
      <c r="F21">
        <v>0</v>
      </c>
      <c r="G21">
        <v>3</v>
      </c>
    </row>
    <row r="22" spans="1:7" x14ac:dyDescent="0.25">
      <c r="A22">
        <v>157</v>
      </c>
      <c r="B22" t="s">
        <v>50</v>
      </c>
      <c r="C22" t="s">
        <v>118</v>
      </c>
      <c r="D22">
        <v>1</v>
      </c>
      <c r="E22">
        <v>0</v>
      </c>
      <c r="F22">
        <v>0</v>
      </c>
      <c r="G22">
        <v>3</v>
      </c>
    </row>
    <row r="23" spans="1:7" x14ac:dyDescent="0.25">
      <c r="A23">
        <v>158</v>
      </c>
      <c r="B23" t="s">
        <v>51</v>
      </c>
      <c r="C23" t="s">
        <v>119</v>
      </c>
      <c r="D23">
        <v>1</v>
      </c>
      <c r="E23">
        <v>0</v>
      </c>
      <c r="F23">
        <v>0</v>
      </c>
      <c r="G23">
        <v>3</v>
      </c>
    </row>
    <row r="24" spans="1:7" x14ac:dyDescent="0.25">
      <c r="A24">
        <v>159</v>
      </c>
      <c r="B24" t="s">
        <v>52</v>
      </c>
      <c r="C24" t="s">
        <v>120</v>
      </c>
      <c r="D24">
        <v>1</v>
      </c>
      <c r="E24">
        <v>0</v>
      </c>
      <c r="F24">
        <v>0</v>
      </c>
      <c r="G24">
        <v>3</v>
      </c>
    </row>
    <row r="25" spans="1:7" x14ac:dyDescent="0.25">
      <c r="A25">
        <v>160</v>
      </c>
      <c r="B25" t="s">
        <v>53</v>
      </c>
      <c r="C25" t="s">
        <v>121</v>
      </c>
      <c r="D25">
        <v>1</v>
      </c>
      <c r="E25">
        <v>1</v>
      </c>
      <c r="F25">
        <v>0</v>
      </c>
      <c r="G25">
        <v>3</v>
      </c>
    </row>
    <row r="26" spans="1:7" x14ac:dyDescent="0.25">
      <c r="A26">
        <v>161</v>
      </c>
      <c r="B26" t="s">
        <v>54</v>
      </c>
      <c r="C26" t="s">
        <v>122</v>
      </c>
      <c r="D26">
        <v>1</v>
      </c>
      <c r="E26">
        <v>0</v>
      </c>
      <c r="F26">
        <v>0</v>
      </c>
      <c r="G26">
        <v>3</v>
      </c>
    </row>
    <row r="27" spans="1:7" x14ac:dyDescent="0.25">
      <c r="A27">
        <v>162</v>
      </c>
      <c r="B27" t="s">
        <v>55</v>
      </c>
      <c r="C27" t="s">
        <v>123</v>
      </c>
      <c r="D27">
        <v>1</v>
      </c>
      <c r="E27">
        <v>0</v>
      </c>
      <c r="F27">
        <v>0</v>
      </c>
      <c r="G27">
        <v>3</v>
      </c>
    </row>
    <row r="28" spans="1:7" x14ac:dyDescent="0.25">
      <c r="A28">
        <v>163</v>
      </c>
      <c r="B28" t="s">
        <v>56</v>
      </c>
      <c r="C28" t="s">
        <v>124</v>
      </c>
      <c r="D28">
        <v>1</v>
      </c>
      <c r="E28">
        <v>0</v>
      </c>
      <c r="F28">
        <v>0</v>
      </c>
      <c r="G28">
        <v>3</v>
      </c>
    </row>
    <row r="29" spans="1:7" x14ac:dyDescent="0.25">
      <c r="A29">
        <v>164</v>
      </c>
      <c r="B29" t="s">
        <v>57</v>
      </c>
      <c r="C29" t="s">
        <v>125</v>
      </c>
      <c r="D29">
        <v>1</v>
      </c>
      <c r="E29">
        <v>0</v>
      </c>
      <c r="F29">
        <v>0</v>
      </c>
      <c r="G29">
        <v>3</v>
      </c>
    </row>
    <row r="30" spans="1:7" x14ac:dyDescent="0.25">
      <c r="A30">
        <v>165</v>
      </c>
      <c r="B30" t="s">
        <v>58</v>
      </c>
      <c r="C30" t="s">
        <v>126</v>
      </c>
      <c r="D30">
        <v>1</v>
      </c>
      <c r="E30">
        <v>0</v>
      </c>
      <c r="F30">
        <v>0</v>
      </c>
      <c r="G30">
        <v>3</v>
      </c>
    </row>
    <row r="31" spans="1:7" x14ac:dyDescent="0.25">
      <c r="A31">
        <v>166</v>
      </c>
      <c r="B31" t="s">
        <v>59</v>
      </c>
      <c r="C31" t="s">
        <v>127</v>
      </c>
      <c r="D31">
        <v>1</v>
      </c>
      <c r="E31">
        <v>0</v>
      </c>
      <c r="F31">
        <v>0</v>
      </c>
      <c r="G31">
        <v>3</v>
      </c>
    </row>
    <row r="32" spans="1:7" x14ac:dyDescent="0.25">
      <c r="A32">
        <v>167</v>
      </c>
      <c r="B32" t="s">
        <v>60</v>
      </c>
      <c r="C32" t="s">
        <v>128</v>
      </c>
      <c r="D32">
        <v>1</v>
      </c>
      <c r="E32">
        <v>0</v>
      </c>
      <c r="F32">
        <v>0</v>
      </c>
      <c r="G32">
        <v>3</v>
      </c>
    </row>
    <row r="33" spans="1:7" x14ac:dyDescent="0.25">
      <c r="A33">
        <v>168</v>
      </c>
      <c r="B33" t="s">
        <v>61</v>
      </c>
      <c r="C33" t="s">
        <v>129</v>
      </c>
      <c r="D33">
        <v>1</v>
      </c>
      <c r="E33">
        <v>0</v>
      </c>
      <c r="F33">
        <v>0</v>
      </c>
      <c r="G33">
        <v>3</v>
      </c>
    </row>
    <row r="34" spans="1:7" x14ac:dyDescent="0.25">
      <c r="A34">
        <v>169</v>
      </c>
      <c r="B34" t="s">
        <v>62</v>
      </c>
      <c r="C34" t="s">
        <v>130</v>
      </c>
      <c r="D34">
        <v>1</v>
      </c>
      <c r="E34">
        <v>0</v>
      </c>
      <c r="F34">
        <v>0</v>
      </c>
      <c r="G34">
        <v>3</v>
      </c>
    </row>
    <row r="35" spans="1:7" x14ac:dyDescent="0.25">
      <c r="A35">
        <v>170</v>
      </c>
      <c r="B35" t="s">
        <v>63</v>
      </c>
      <c r="C35" t="s">
        <v>131</v>
      </c>
      <c r="D35">
        <v>1</v>
      </c>
      <c r="E35">
        <v>0</v>
      </c>
      <c r="F35">
        <v>0</v>
      </c>
      <c r="G35">
        <v>3</v>
      </c>
    </row>
    <row r="36" spans="1:7" x14ac:dyDescent="0.25">
      <c r="A36">
        <v>171</v>
      </c>
      <c r="B36" t="s">
        <v>64</v>
      </c>
      <c r="C36" t="s">
        <v>132</v>
      </c>
      <c r="D36">
        <v>1</v>
      </c>
      <c r="E36">
        <v>0</v>
      </c>
      <c r="F36">
        <v>0</v>
      </c>
      <c r="G36">
        <v>3</v>
      </c>
    </row>
    <row r="37" spans="1:7" x14ac:dyDescent="0.25">
      <c r="A37">
        <v>172</v>
      </c>
      <c r="B37" t="s">
        <v>65</v>
      </c>
      <c r="C37" t="s">
        <v>133</v>
      </c>
      <c r="D37">
        <v>1</v>
      </c>
      <c r="E37">
        <v>0</v>
      </c>
      <c r="F37">
        <v>0</v>
      </c>
      <c r="G37">
        <v>3</v>
      </c>
    </row>
    <row r="38" spans="1:7" x14ac:dyDescent="0.25">
      <c r="A38">
        <v>173</v>
      </c>
      <c r="B38" t="s">
        <v>66</v>
      </c>
      <c r="C38" t="s">
        <v>134</v>
      </c>
      <c r="D38">
        <v>1</v>
      </c>
      <c r="E38">
        <v>0</v>
      </c>
      <c r="F38">
        <v>0</v>
      </c>
      <c r="G38">
        <v>3</v>
      </c>
    </row>
    <row r="39" spans="1:7" x14ac:dyDescent="0.25">
      <c r="A39">
        <v>174</v>
      </c>
      <c r="B39" t="s">
        <v>67</v>
      </c>
      <c r="C39" t="s">
        <v>135</v>
      </c>
      <c r="D39">
        <v>1</v>
      </c>
      <c r="E39">
        <v>0</v>
      </c>
      <c r="F39">
        <v>0</v>
      </c>
      <c r="G39">
        <v>3</v>
      </c>
    </row>
    <row r="40" spans="1:7" x14ac:dyDescent="0.25">
      <c r="A40">
        <v>175</v>
      </c>
      <c r="B40" t="s">
        <v>68</v>
      </c>
      <c r="C40" t="s">
        <v>136</v>
      </c>
      <c r="D40">
        <v>1</v>
      </c>
      <c r="E40">
        <v>0</v>
      </c>
      <c r="F40">
        <v>0</v>
      </c>
      <c r="G40">
        <v>3</v>
      </c>
    </row>
    <row r="41" spans="1:7" x14ac:dyDescent="0.25">
      <c r="A41">
        <v>176</v>
      </c>
      <c r="B41" t="s">
        <v>69</v>
      </c>
      <c r="C41" t="s">
        <v>137</v>
      </c>
      <c r="D41">
        <v>1</v>
      </c>
      <c r="E41">
        <v>0</v>
      </c>
      <c r="F41">
        <v>0</v>
      </c>
      <c r="G41">
        <v>3</v>
      </c>
    </row>
    <row r="42" spans="1:7" x14ac:dyDescent="0.25">
      <c r="A42">
        <v>177</v>
      </c>
      <c r="B42" t="s">
        <v>70</v>
      </c>
      <c r="C42" t="s">
        <v>138</v>
      </c>
      <c r="D42">
        <v>1</v>
      </c>
      <c r="E42">
        <v>0</v>
      </c>
      <c r="F42">
        <v>0</v>
      </c>
      <c r="G42">
        <v>3</v>
      </c>
    </row>
    <row r="43" spans="1:7" x14ac:dyDescent="0.25">
      <c r="A43">
        <v>178</v>
      </c>
      <c r="B43" t="s">
        <v>71</v>
      </c>
      <c r="C43" t="s">
        <v>139</v>
      </c>
      <c r="D43">
        <v>1</v>
      </c>
      <c r="E43">
        <v>0</v>
      </c>
      <c r="F43">
        <v>0</v>
      </c>
      <c r="G43">
        <v>3</v>
      </c>
    </row>
    <row r="44" spans="1:7" x14ac:dyDescent="0.25">
      <c r="A44">
        <v>179</v>
      </c>
      <c r="B44" t="s">
        <v>72</v>
      </c>
      <c r="C44" t="s">
        <v>140</v>
      </c>
      <c r="D44">
        <v>1</v>
      </c>
      <c r="E44">
        <v>0</v>
      </c>
      <c r="F44">
        <v>0</v>
      </c>
      <c r="G44">
        <v>3</v>
      </c>
    </row>
    <row r="45" spans="1:7" x14ac:dyDescent="0.25">
      <c r="A45">
        <v>180</v>
      </c>
      <c r="B45" t="s">
        <v>73</v>
      </c>
      <c r="C45" t="s">
        <v>141</v>
      </c>
      <c r="D45">
        <v>1</v>
      </c>
      <c r="E45">
        <v>0</v>
      </c>
      <c r="F45">
        <v>0</v>
      </c>
      <c r="G45">
        <v>3</v>
      </c>
    </row>
    <row r="46" spans="1:7" x14ac:dyDescent="0.25">
      <c r="A46">
        <v>181</v>
      </c>
      <c r="B46" t="s">
        <v>74</v>
      </c>
      <c r="C46" t="s">
        <v>142</v>
      </c>
      <c r="D46">
        <v>1</v>
      </c>
      <c r="E46">
        <v>0</v>
      </c>
      <c r="F46">
        <v>0</v>
      </c>
      <c r="G46">
        <v>3</v>
      </c>
    </row>
    <row r="47" spans="1:7" x14ac:dyDescent="0.25">
      <c r="A47">
        <v>182</v>
      </c>
      <c r="B47" t="s">
        <v>6</v>
      </c>
      <c r="C47" t="s">
        <v>143</v>
      </c>
      <c r="D47">
        <v>1.1000000000000001</v>
      </c>
      <c r="E47">
        <v>0</v>
      </c>
      <c r="F47">
        <v>1</v>
      </c>
      <c r="G47">
        <v>3</v>
      </c>
    </row>
    <row r="48" spans="1:7" x14ac:dyDescent="0.25">
      <c r="A48">
        <v>183</v>
      </c>
      <c r="B48" t="s">
        <v>7</v>
      </c>
      <c r="C48" t="s">
        <v>144</v>
      </c>
      <c r="D48">
        <v>1.1000000000000001</v>
      </c>
      <c r="E48">
        <v>0</v>
      </c>
      <c r="F48">
        <v>1</v>
      </c>
      <c r="G48">
        <v>3</v>
      </c>
    </row>
    <row r="49" spans="1:7" x14ac:dyDescent="0.25">
      <c r="A49">
        <v>184</v>
      </c>
      <c r="B49" t="s">
        <v>8</v>
      </c>
      <c r="C49" t="s">
        <v>145</v>
      </c>
      <c r="D49">
        <v>1</v>
      </c>
      <c r="E49">
        <v>0</v>
      </c>
      <c r="F49">
        <v>1</v>
      </c>
      <c r="G49">
        <v>3</v>
      </c>
    </row>
    <row r="50" spans="1:7" x14ac:dyDescent="0.25">
      <c r="A50">
        <v>185</v>
      </c>
      <c r="B50" t="s">
        <v>75</v>
      </c>
      <c r="C50" t="s">
        <v>146</v>
      </c>
      <c r="D50">
        <v>1</v>
      </c>
      <c r="E50">
        <v>0</v>
      </c>
      <c r="F50">
        <v>0</v>
      </c>
      <c r="G50">
        <v>3</v>
      </c>
    </row>
    <row r="51" spans="1:7" x14ac:dyDescent="0.25">
      <c r="A51">
        <v>186</v>
      </c>
      <c r="B51" t="s">
        <v>76</v>
      </c>
      <c r="C51" t="s">
        <v>147</v>
      </c>
      <c r="D51">
        <v>1</v>
      </c>
      <c r="E51">
        <v>0</v>
      </c>
      <c r="F51">
        <v>0</v>
      </c>
      <c r="G51">
        <v>3</v>
      </c>
    </row>
    <row r="52" spans="1:7" x14ac:dyDescent="0.25">
      <c r="A52">
        <v>187</v>
      </c>
      <c r="B52" t="s">
        <v>77</v>
      </c>
      <c r="C52" t="s">
        <v>148</v>
      </c>
      <c r="D52">
        <v>1</v>
      </c>
      <c r="E52">
        <v>0</v>
      </c>
      <c r="F52">
        <v>0</v>
      </c>
      <c r="G52">
        <v>3</v>
      </c>
    </row>
    <row r="53" spans="1:7" x14ac:dyDescent="0.25">
      <c r="A53">
        <v>188</v>
      </c>
      <c r="B53" t="s">
        <v>78</v>
      </c>
      <c r="C53" t="s">
        <v>149</v>
      </c>
      <c r="D53">
        <v>1</v>
      </c>
      <c r="E53">
        <v>0</v>
      </c>
      <c r="F53">
        <v>0</v>
      </c>
      <c r="G53">
        <v>3</v>
      </c>
    </row>
    <row r="54" spans="1:7" x14ac:dyDescent="0.25">
      <c r="A54">
        <v>189</v>
      </c>
      <c r="B54" t="s">
        <v>79</v>
      </c>
      <c r="C54" t="s">
        <v>150</v>
      </c>
      <c r="D54">
        <v>1.1000000000000001</v>
      </c>
      <c r="E54">
        <v>0</v>
      </c>
      <c r="F54">
        <v>0</v>
      </c>
      <c r="G54">
        <v>3</v>
      </c>
    </row>
    <row r="55" spans="1:7" x14ac:dyDescent="0.25">
      <c r="A55">
        <v>190</v>
      </c>
      <c r="B55" t="s">
        <v>80</v>
      </c>
      <c r="C55" t="s">
        <v>151</v>
      </c>
      <c r="D55">
        <v>1</v>
      </c>
      <c r="E55">
        <v>0</v>
      </c>
      <c r="F55">
        <v>0</v>
      </c>
      <c r="G55">
        <v>3</v>
      </c>
    </row>
    <row r="56" spans="1:7" x14ac:dyDescent="0.25">
      <c r="A56">
        <v>191</v>
      </c>
      <c r="B56" t="s">
        <v>81</v>
      </c>
      <c r="C56" t="s">
        <v>152</v>
      </c>
      <c r="D56">
        <v>1</v>
      </c>
      <c r="E56">
        <v>1</v>
      </c>
      <c r="F56">
        <v>0</v>
      </c>
      <c r="G56">
        <v>3</v>
      </c>
    </row>
    <row r="57" spans="1:7" x14ac:dyDescent="0.25">
      <c r="A57">
        <v>192</v>
      </c>
      <c r="B57" t="s">
        <v>82</v>
      </c>
      <c r="C57" t="s">
        <v>153</v>
      </c>
      <c r="D57">
        <v>1</v>
      </c>
      <c r="E57">
        <v>0</v>
      </c>
      <c r="F57">
        <v>0</v>
      </c>
      <c r="G57">
        <v>3</v>
      </c>
    </row>
    <row r="58" spans="1:7" x14ac:dyDescent="0.25">
      <c r="A58">
        <v>193</v>
      </c>
      <c r="B58" t="s">
        <v>83</v>
      </c>
      <c r="C58" t="s">
        <v>154</v>
      </c>
      <c r="D58">
        <v>1</v>
      </c>
      <c r="E58">
        <v>1</v>
      </c>
      <c r="F58">
        <v>0</v>
      </c>
      <c r="G58">
        <v>3</v>
      </c>
    </row>
    <row r="59" spans="1:7" x14ac:dyDescent="0.25">
      <c r="A59">
        <v>194</v>
      </c>
      <c r="B59" t="s">
        <v>84</v>
      </c>
      <c r="C59" t="s">
        <v>155</v>
      </c>
      <c r="D59">
        <v>1</v>
      </c>
      <c r="E59">
        <v>0</v>
      </c>
      <c r="F59">
        <v>0</v>
      </c>
      <c r="G59">
        <v>3</v>
      </c>
    </row>
    <row r="60" spans="1:7" x14ac:dyDescent="0.25">
      <c r="A60">
        <v>195</v>
      </c>
      <c r="B60" t="s">
        <v>85</v>
      </c>
      <c r="C60" t="s">
        <v>156</v>
      </c>
      <c r="D60">
        <v>1</v>
      </c>
      <c r="E60">
        <v>1</v>
      </c>
      <c r="F60">
        <v>0</v>
      </c>
      <c r="G60">
        <v>3</v>
      </c>
    </row>
    <row r="61" spans="1:7" x14ac:dyDescent="0.25">
      <c r="A61">
        <v>196</v>
      </c>
      <c r="B61" t="s">
        <v>86</v>
      </c>
      <c r="C61" t="s">
        <v>157</v>
      </c>
      <c r="D61">
        <v>1</v>
      </c>
      <c r="E61">
        <v>0</v>
      </c>
      <c r="F61">
        <v>1</v>
      </c>
      <c r="G61">
        <v>3</v>
      </c>
    </row>
    <row r="62" spans="1:7" x14ac:dyDescent="0.25">
      <c r="A62">
        <v>197</v>
      </c>
      <c r="B62" t="s">
        <v>87</v>
      </c>
      <c r="C62" t="s">
        <v>158</v>
      </c>
      <c r="D62">
        <v>1</v>
      </c>
      <c r="E62">
        <v>0</v>
      </c>
      <c r="F62">
        <v>1</v>
      </c>
      <c r="G62">
        <v>3</v>
      </c>
    </row>
    <row r="63" spans="1:7" x14ac:dyDescent="0.25">
      <c r="A63">
        <v>198</v>
      </c>
      <c r="B63" t="s">
        <v>88</v>
      </c>
      <c r="C63" t="s">
        <v>159</v>
      </c>
      <c r="D63">
        <v>1</v>
      </c>
      <c r="E63">
        <v>0</v>
      </c>
      <c r="F63">
        <v>0</v>
      </c>
      <c r="G63">
        <v>3</v>
      </c>
    </row>
    <row r="64" spans="1:7" x14ac:dyDescent="0.25">
      <c r="A64">
        <v>199</v>
      </c>
      <c r="B64" t="s">
        <v>89</v>
      </c>
      <c r="C64" t="s">
        <v>160</v>
      </c>
      <c r="D64">
        <v>1</v>
      </c>
      <c r="E64">
        <v>0</v>
      </c>
      <c r="F64">
        <v>1</v>
      </c>
      <c r="G64">
        <v>3</v>
      </c>
    </row>
    <row r="65" spans="1:7" x14ac:dyDescent="0.25">
      <c r="A65">
        <v>200</v>
      </c>
      <c r="B65" t="s">
        <v>90</v>
      </c>
      <c r="C65" t="s">
        <v>161</v>
      </c>
      <c r="D65">
        <v>1</v>
      </c>
      <c r="E65">
        <v>0</v>
      </c>
      <c r="F65">
        <v>1</v>
      </c>
      <c r="G65">
        <v>3</v>
      </c>
    </row>
    <row r="66" spans="1:7" x14ac:dyDescent="0.25">
      <c r="A66">
        <v>201</v>
      </c>
      <c r="B66" t="s">
        <v>91</v>
      </c>
      <c r="C66" t="s">
        <v>162</v>
      </c>
      <c r="D66">
        <v>1</v>
      </c>
      <c r="E66">
        <v>0</v>
      </c>
      <c r="F66">
        <v>1</v>
      </c>
      <c r="G66">
        <v>3</v>
      </c>
    </row>
    <row r="67" spans="1:7" x14ac:dyDescent="0.25">
      <c r="A67">
        <v>202</v>
      </c>
      <c r="B67" t="s">
        <v>92</v>
      </c>
      <c r="C67" t="s">
        <v>163</v>
      </c>
      <c r="D67">
        <v>1</v>
      </c>
      <c r="E67">
        <v>0</v>
      </c>
      <c r="F67">
        <v>1</v>
      </c>
      <c r="G67">
        <v>3</v>
      </c>
    </row>
    <row r="68" spans="1:7" x14ac:dyDescent="0.25">
      <c r="A68">
        <v>203</v>
      </c>
      <c r="B68" t="s">
        <v>93</v>
      </c>
      <c r="C68" t="s">
        <v>164</v>
      </c>
      <c r="D68">
        <v>1</v>
      </c>
      <c r="E68">
        <v>0</v>
      </c>
      <c r="F68">
        <v>1</v>
      </c>
      <c r="G68">
        <v>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5F9B2-2E9F-4C21-92E4-81788FEC549D}">
  <dimension ref="A1:A18"/>
  <sheetViews>
    <sheetView workbookViewId="0">
      <selection activeCell="A19" sqref="A19"/>
    </sheetView>
  </sheetViews>
  <sheetFormatPr defaultRowHeight="15" x14ac:dyDescent="0.25"/>
  <cols>
    <col min="1" max="1" width="44" bestFit="1" customWidth="1"/>
  </cols>
  <sheetData>
    <row r="1" spans="1:1" x14ac:dyDescent="0.25">
      <c r="A1" t="s">
        <v>176</v>
      </c>
    </row>
    <row r="2" spans="1:1" x14ac:dyDescent="0.25">
      <c r="A2" t="s">
        <v>177</v>
      </c>
    </row>
    <row r="3" spans="1:1" x14ac:dyDescent="0.25">
      <c r="A3" t="s">
        <v>178</v>
      </c>
    </row>
    <row r="5" spans="1:1" x14ac:dyDescent="0.25">
      <c r="A5" s="1" t="s">
        <v>168</v>
      </c>
    </row>
    <row r="6" spans="1:1" x14ac:dyDescent="0.25">
      <c r="A6" t="s">
        <v>169</v>
      </c>
    </row>
    <row r="7" spans="1:1" x14ac:dyDescent="0.25">
      <c r="A7" t="s">
        <v>171</v>
      </c>
    </row>
    <row r="8" spans="1:1" x14ac:dyDescent="0.25">
      <c r="A8" t="s">
        <v>172</v>
      </c>
    </row>
    <row r="9" spans="1:1" x14ac:dyDescent="0.25">
      <c r="A9" t="s">
        <v>183</v>
      </c>
    </row>
    <row r="10" spans="1:1" x14ac:dyDescent="0.25">
      <c r="A10" t="s">
        <v>206</v>
      </c>
    </row>
    <row r="12" spans="1:1" x14ac:dyDescent="0.25">
      <c r="A12" s="1" t="s">
        <v>185</v>
      </c>
    </row>
    <row r="13" spans="1:1" x14ac:dyDescent="0.25">
      <c r="A13" t="s">
        <v>179</v>
      </c>
    </row>
    <row r="14" spans="1:1" x14ac:dyDescent="0.25">
      <c r="A14" t="s">
        <v>184</v>
      </c>
    </row>
    <row r="16" spans="1:1" x14ac:dyDescent="0.25">
      <c r="A16" s="1" t="s">
        <v>207</v>
      </c>
    </row>
    <row r="17" spans="1:1" x14ac:dyDescent="0.25">
      <c r="A17" t="s">
        <v>208</v>
      </c>
    </row>
    <row r="18" spans="1:1" x14ac:dyDescent="0.25">
      <c r="A18" t="s">
        <v>209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8119-0AAC-4F79-8ABE-164C692D273E}">
  <dimension ref="A1:D8"/>
  <sheetViews>
    <sheetView workbookViewId="0">
      <selection sqref="A1:XFD1048576"/>
    </sheetView>
  </sheetViews>
  <sheetFormatPr defaultColWidth="9.140625" defaultRowHeight="12.75" x14ac:dyDescent="0.25"/>
  <cols>
    <col min="1" max="1" width="19.5703125" style="9" bestFit="1" customWidth="1"/>
    <col min="2" max="2" width="26.28515625" style="9" bestFit="1" customWidth="1"/>
    <col min="3" max="3" width="31.140625" style="9" bestFit="1" customWidth="1"/>
    <col min="4" max="4" width="103.42578125" style="10" customWidth="1"/>
    <col min="5" max="16384" width="9.140625" style="9"/>
  </cols>
  <sheetData>
    <row r="1" spans="1:4" s="7" customFormat="1" ht="15.75" x14ac:dyDescent="0.25">
      <c r="A1" s="7" t="s">
        <v>219</v>
      </c>
      <c r="B1" s="7" t="s">
        <v>220</v>
      </c>
      <c r="C1" s="7" t="s">
        <v>221</v>
      </c>
      <c r="D1" s="8" t="s">
        <v>222</v>
      </c>
    </row>
    <row r="2" spans="1:4" ht="306" x14ac:dyDescent="0.25">
      <c r="A2" s="9" t="s">
        <v>223</v>
      </c>
      <c r="B2" s="9" t="s">
        <v>224</v>
      </c>
      <c r="C2" s="9" t="s">
        <v>225</v>
      </c>
      <c r="D2" s="10" t="s">
        <v>226</v>
      </c>
    </row>
    <row r="3" spans="1:4" ht="293.25" x14ac:dyDescent="0.25">
      <c r="A3" s="9" t="s">
        <v>227</v>
      </c>
      <c r="B3" s="9" t="s">
        <v>228</v>
      </c>
      <c r="C3" s="9" t="s">
        <v>229</v>
      </c>
      <c r="D3" s="10" t="str">
        <f>"3. It is a Condition of this insurance that the following precautions should be taken when open heat sources or naked flames are used " &amp; CHAR(10) &amp; "a) Blow Lamps Blow Torches Welding and Cutting Equipment " &amp; CHAR(10) &amp; "" &amp; CHAR(10) &amp; "i) The area in which they are to be used is first cleared of "&amp; "loose combustible materials and any fixed combustible material should be protected with asbestos blankets or other similar equipment" &amp; CHAR(10) &amp; "ii) A suitable fire extinguisher of 7lb or equivalent capacity is kept available for immediate use " &amp; CHAR(10) &amp; "iii) Blow lamps and bl"&amp; "ow torches are lit for as short a time as possible before use and extinguished immediately after use " &amp; CHAR(10) &amp; "iv) Lit blow lamps or blow torches are never left unattended " &amp; CHAR(10) &amp; "v) Blow lamps are filled only in the open " &amp; CHAR(10) &amp; "" &amp; CHAR(10) &amp; "b) Vessels for the Heating of Bitumen or Bitumi"&amp; "nous Compounds " &amp; CHAR(10) &amp; "" &amp; CHAR(10) &amp; "i) Vessels are continuously attended whilst heating is taking place " &amp; CHAR(10) &amp; "ii) Vessels are only used in the open whilst heating is taking place " &amp; CHAR(10) &amp; "iii) If Vessels are to be sited on roofs or combustible floors a sheet of metal or incombustible ma"&amp; "terials of not less than 10 feet square placed under the vessel before heating takes place " &amp; CHAR(10) &amp; "iv) A suitable fire extinguisher of 2 gallons or equivalent capacity or two 2 gallon buckets full of sand are kept available for immediate use " &amp; CHAR(10) &amp; "" &amp; CHAR(10) &amp; "The area in which "&amp; "such equipment has been used is to be thoroughly examined one hour after the end of each period of work to ensure that there are no signs of fire" &amp; CHAR(10) &amp; ""&amp; ""&amp; ""&amp; ""&amp; ""</f>
        <v xml:space="preserve">3. It is a Condition of this insurance that the following precautions should be taken when open heat sources or naked flames are used 
a) Blow Lamps Blow Torches Welding and Cutting Equipment 
i) The area in which they are to be used is first cleared of loose combustible materials and any fixed combustible material should be protected with asbestos blankets or other similar equipment
ii) A suitable fire extinguisher of 7lb or equivalent capacity is kept available for immediate use 
iii) Blow lamps and blow torches are lit for as short a time as possible before use and extinguished immediately after use 
iv) Lit blow lamps or blow torches are never left unattended 
v) Blow lamps are filled only in the open 
b) Vessels for the Heating of Bitumen or Bituminous Compounds 
i) Vessels are continuously attended whilst heating is taking place 
ii) Vessels are only used in the open whilst heating is taking place 
iii) If Vessels are to be sited on roofs or combustible floors a sheet of metal or incombustible materials of not less than 10 feet square placed under the vessel before heating takes place 
iv) A suitable fire extinguisher of 2 gallons or equivalent capacity or two 2 gallon buckets full of sand are kept available for immediate use 
The area in which such equipment has been used is to be thoroughly examined one hour after the end of each period of work to ensure that there are no signs of fire
</v>
      </c>
    </row>
    <row r="4" spans="1:4" ht="38.25" x14ac:dyDescent="0.25">
      <c r="A4" s="9" t="s">
        <v>230</v>
      </c>
      <c r="B4" s="9" t="s">
        <v>231</v>
      </c>
      <c r="C4" s="9" t="s">
        <v>232</v>
      </c>
      <c r="D4" s="10" t="str">
        <f>"Business is not a new venture e.g. the business has been established for at least 12 months and the business has not branched into a new venture, i.e. the business has not started trading in a new area or product for which there is no previous trade histo"&amp; "ry for the business"&amp; ""&amp; ""&amp; ""&amp; ""&amp; ""&amp; ""&amp; ""&amp; ""</f>
        <v>Business is not a new venture e.g. the business has been established for at least 12 months and the business has not branched into a new venture, i.e. the business has not started trading in a new area or product for which there is no previous trade history for the business</v>
      </c>
    </row>
    <row r="5" spans="1:4" ht="89.25" x14ac:dyDescent="0.25">
      <c r="A5" s="9" t="s">
        <v>233</v>
      </c>
      <c r="B5" s="9" t="s">
        <v>233</v>
      </c>
      <c r="C5" s="9" t="s">
        <v>234</v>
      </c>
      <c r="D5" s="10" t="s">
        <v>235</v>
      </c>
    </row>
    <row r="6" spans="1:4" ht="25.5" x14ac:dyDescent="0.25">
      <c r="A6" s="9" t="s">
        <v>236</v>
      </c>
      <c r="B6" s="9" t="s">
        <v>236</v>
      </c>
      <c r="C6" s="9" t="s">
        <v>237</v>
      </c>
      <c r="D6" s="10" t="s">
        <v>238</v>
      </c>
    </row>
    <row r="7" spans="1:4" ht="63.75" x14ac:dyDescent="0.25">
      <c r="A7" s="9" t="s">
        <v>239</v>
      </c>
      <c r="B7" s="9" t="s">
        <v>239</v>
      </c>
      <c r="C7" s="9" t="s">
        <v>240</v>
      </c>
      <c r="D7" s="10" t="s">
        <v>241</v>
      </c>
    </row>
    <row r="8" spans="1:4" ht="51" x14ac:dyDescent="0.25">
      <c r="A8" s="9" t="s">
        <v>242</v>
      </c>
      <c r="B8" s="9" t="s">
        <v>242</v>
      </c>
      <c r="C8" s="9" t="s">
        <v>243</v>
      </c>
      <c r="D8" s="10"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Rules</vt:lpstr>
      <vt:lpstr>Excess</vt:lpstr>
      <vt:lpstr>HiredInLoading</vt:lpstr>
      <vt:lpstr>Min and Max</vt:lpstr>
      <vt:lpstr>Rate</vt:lpstr>
      <vt:lpstr>Trade</vt:lpstr>
      <vt:lpstr>Premium calculation</vt:lpstr>
      <vt:lpstr>Endorsements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Devlin Hostler</dc:creator>
  <cp:lastModifiedBy>Sarah Evans</cp:lastModifiedBy>
  <dcterms:created xsi:type="dcterms:W3CDTF">2018-10-08T14:10:34Z</dcterms:created>
  <dcterms:modified xsi:type="dcterms:W3CDTF">2025-01-03T12:39:39Z</dcterms:modified>
</cp:coreProperties>
</file>