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2\"/>
    </mc:Choice>
  </mc:AlternateContent>
  <bookViews>
    <workbookView xWindow="0" yWindow="0" windowWidth="28800" windowHeight="11100" firstSheet="1" activeTab="1"/>
  </bookViews>
  <sheets>
    <sheet name="Holidays" sheetId="22" state="hidden" r:id="rId1"/>
    <sheet name="Target sheet" sheetId="23" r:id="rId2"/>
    <sheet name="Formatted for import" sheetId="24" r:id="rId3"/>
    <sheet name="Target sheet July" sheetId="10" state="hidden" r:id="rId4"/>
  </sheets>
  <externalReferences>
    <externalReference r:id="rId5"/>
  </externalReferences>
  <definedNames>
    <definedName name="_xlnm._FilterDatabase" localSheetId="2" hidden="1">'Formatted for import'!$A$1:$F$41</definedName>
    <definedName name="_xlnm._FilterDatabase" localSheetId="0" hidden="1">Holidays!$C$2:$E$31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2" l="1"/>
  <c r="H13" i="10" l="1"/>
  <c r="H30" i="10"/>
  <c r="H12" i="10" l="1"/>
  <c r="H17" i="10" l="1"/>
  <c r="H18" i="10" l="1"/>
  <c r="H41" i="10" l="1"/>
  <c r="H39" i="10"/>
  <c r="H40" i="10"/>
  <c r="H43" i="10"/>
  <c r="H19" i="10"/>
  <c r="G3" i="22" l="1"/>
  <c r="I18" i="10"/>
  <c r="H42" i="10"/>
  <c r="I39" i="10" l="1"/>
  <c r="H16" i="10" l="1"/>
  <c r="H15" i="10" l="1"/>
  <c r="H14" i="10"/>
  <c r="I14" i="10" l="1"/>
  <c r="H4" i="10" l="1"/>
  <c r="H9" i="10" l="1"/>
  <c r="H11" i="10"/>
  <c r="H5" i="10"/>
  <c r="H6" i="10"/>
  <c r="H7" i="10"/>
  <c r="H10" i="10"/>
  <c r="H8" i="10"/>
  <c r="I4" i="10" l="1"/>
  <c r="H31" i="10" l="1"/>
  <c r="H25" i="10" l="1"/>
  <c r="H24" i="10"/>
  <c r="H26" i="10"/>
  <c r="H27" i="10"/>
  <c r="H29" i="10" l="1"/>
  <c r="H28" i="10"/>
  <c r="H23" i="10"/>
  <c r="H22" i="10"/>
  <c r="H21" i="10"/>
  <c r="H20" i="10"/>
  <c r="H35" i="10"/>
  <c r="I20" i="10" l="1"/>
  <c r="H32" i="10"/>
  <c r="H33" i="10"/>
  <c r="H34" i="10"/>
  <c r="I32" i="10" l="1"/>
  <c r="I45" i="10" s="1"/>
</calcChain>
</file>

<file path=xl/sharedStrings.xml><?xml version="1.0" encoding="utf-8"?>
<sst xmlns="http://schemas.openxmlformats.org/spreadsheetml/2006/main" count="483" uniqueCount="62">
  <si>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</si>
  <si>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</si>
  <si>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</si>
  <si>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</si>
  <si>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</si>
  <si>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</si>
  <si>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</si>
  <si>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</si>
  <si>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</si>
  <si>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</si>
  <si>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</si>
  <si>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</si>
  <si>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</si>
  <si>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</si>
  <si>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</si>
  <si>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</si>
  <si>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</si>
  <si>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</si>
  <si>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</si>
  <si>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</si>
  <si>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</si>
  <si>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</si>
  <si>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</si>
  <si>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</si>
  <si>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</si>
  <si>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</si>
  <si>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</si>
  <si>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</si>
  <si>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</si>
  <si>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</si>
  <si>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</si>
  <si>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</si>
  <si>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</si>
  <si>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</si>
  <si>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</si>
  <si>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</si>
  <si>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</si>
  <si>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</si>
  <si>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</si>
  <si>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</si>
  <si>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</si>
  <si>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</si>
  <si>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</si>
  <si>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</si>
  <si>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</si>
  <si>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</si>
  <si>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</si>
  <si>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</si>
  <si>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</si>
  <si>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</si>
  <si>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</si>
  <si>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</si>
  <si>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</si>
  <si>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</si>
  <si>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</si>
  <si>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</si>
  <si>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</si>
  <si>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</si>
  <si>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</si>
  <si>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</si>
  <si>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Number of days</t>
  </si>
  <si>
    <t>Ethan Hallam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</si>
</sst>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7" fillId="0" borderId="0"/>
  </cellStyleXfs>
  <cellXfs count="63">
    <xf numFmtId="0" fontId="0" fillId="0" borderId="0" xfId="0"/>
    <xf numFmtId="164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14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/>
    <xf numFmtId="164" fontId="0" fillId="0" borderId="13" xfId="0" applyNumberFormat="1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6" fontId="0" fillId="0" borderId="0" xfId="0" applyNumberFormat="1" applyFont="1"/>
    <xf numFmtId="2" fontId="0" fillId="0" borderId="0" xfId="0" applyNumberFormat="1" applyFont="1"/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47" fontId="0" fillId="0" borderId="0" xfId="0" applyNumberFormat="1"/>
  </cellXfs>
  <cellStyles count="4">
    <cellStyle name="Normal" xfId="0" builtinId="0"/>
    <cellStyle name="Normal 19" xfId="3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2"/>
  <sheetViews>
    <sheetView workbookViewId="0">
      <selection activeCell="C33" sqref="C33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</cols>
  <sheetData>
    <row r="2" spans="3:7" ht="15.75" thickBot="1" x14ac:dyDescent="0.3">
      <c r="C2" s="26" t="s">
        <v>12</v>
      </c>
      <c r="D2" s="28" t="s">
        <v>13</v>
      </c>
      <c r="E2" s="28" t="s">
        <v>60</v>
      </c>
    </row>
    <row r="3" spans="3:7" x14ac:dyDescent="0.25">
      <c r="C3" s="27" t="s">
        <v>5</v>
      </c>
      <c r="D3" s="29" t="s">
        <v>20</v>
      </c>
      <c r="E3" s="30">
        <v>1</v>
      </c>
      <c r="G3" t="e">
        <f>SUM((SUM(#REF!)+(SUM(#REF!)+(SUM(#REF!)+(SUM(#REF!)+(SUM(#REF!)))))))</f>
        <v>#REF!</v>
      </c>
    </row>
    <row r="4" spans="3:7" x14ac:dyDescent="0.25">
      <c r="C4" s="16" t="s">
        <v>2</v>
      </c>
      <c r="D4" s="5" t="s">
        <v>29</v>
      </c>
      <c r="E4" s="5">
        <v>4</v>
      </c>
    </row>
    <row r="5" spans="3:7" x14ac:dyDescent="0.25">
      <c r="C5" s="16" t="s">
        <v>42</v>
      </c>
      <c r="D5" s="5" t="s">
        <v>29</v>
      </c>
      <c r="E5" s="5">
        <v>0</v>
      </c>
    </row>
    <row r="6" spans="3:7" x14ac:dyDescent="0.25">
      <c r="C6" s="14" t="s">
        <v>26</v>
      </c>
      <c r="D6" s="3" t="s">
        <v>20</v>
      </c>
      <c r="E6" s="3">
        <v>0</v>
      </c>
    </row>
    <row r="7" spans="3:7" x14ac:dyDescent="0.25">
      <c r="C7" s="14" t="s">
        <v>7</v>
      </c>
      <c r="D7" s="3" t="s">
        <v>20</v>
      </c>
      <c r="E7" s="5">
        <v>0</v>
      </c>
    </row>
    <row r="8" spans="3:7" x14ac:dyDescent="0.25">
      <c r="C8" s="14" t="s">
        <v>6</v>
      </c>
      <c r="D8" s="3" t="s">
        <v>20</v>
      </c>
      <c r="E8" s="5">
        <v>0</v>
      </c>
    </row>
    <row r="9" spans="3:7" x14ac:dyDescent="0.25">
      <c r="C9" s="14" t="s">
        <v>61</v>
      </c>
      <c r="D9" s="3" t="s">
        <v>20</v>
      </c>
      <c r="E9" s="5">
        <v>2</v>
      </c>
    </row>
    <row r="10" spans="3:7" x14ac:dyDescent="0.25">
      <c r="C10" s="14" t="s">
        <v>40</v>
      </c>
      <c r="D10" s="3" t="s">
        <v>20</v>
      </c>
      <c r="E10" s="5">
        <v>0</v>
      </c>
      <c r="F10" s="1"/>
    </row>
    <row r="11" spans="3:7" x14ac:dyDescent="0.25">
      <c r="C11" s="14" t="s">
        <v>9</v>
      </c>
      <c r="D11" s="3" t="s">
        <v>29</v>
      </c>
      <c r="E11" s="3">
        <v>2</v>
      </c>
    </row>
    <row r="12" spans="3:7" x14ac:dyDescent="0.25">
      <c r="C12" s="25" t="s">
        <v>53</v>
      </c>
      <c r="D12" s="5" t="s">
        <v>29</v>
      </c>
      <c r="E12" s="5">
        <v>0</v>
      </c>
    </row>
    <row r="13" spans="3:7" x14ac:dyDescent="0.25">
      <c r="C13" s="31" t="s">
        <v>59</v>
      </c>
      <c r="D13" s="3" t="s">
        <v>20</v>
      </c>
      <c r="E13" s="32">
        <v>0</v>
      </c>
    </row>
    <row r="14" spans="3:7" x14ac:dyDescent="0.25">
      <c r="C14" s="14" t="s">
        <v>55</v>
      </c>
      <c r="D14" s="3" t="s">
        <v>29</v>
      </c>
      <c r="E14" s="3">
        <v>0</v>
      </c>
    </row>
    <row r="15" spans="3:7" x14ac:dyDescent="0.25">
      <c r="C15" s="16" t="s">
        <v>3</v>
      </c>
      <c r="D15" s="5" t="s">
        <v>29</v>
      </c>
      <c r="E15" s="5">
        <v>21</v>
      </c>
    </row>
    <row r="16" spans="3:7" x14ac:dyDescent="0.25">
      <c r="C16" s="14" t="s">
        <v>22</v>
      </c>
      <c r="D16" s="3" t="s">
        <v>20</v>
      </c>
      <c r="E16" s="5">
        <v>0</v>
      </c>
    </row>
    <row r="17" spans="3:6" x14ac:dyDescent="0.25">
      <c r="C17" s="14" t="s">
        <v>41</v>
      </c>
      <c r="D17" s="3" t="s">
        <v>20</v>
      </c>
      <c r="E17" s="3">
        <v>1</v>
      </c>
    </row>
    <row r="18" spans="3:6" x14ac:dyDescent="0.25">
      <c r="C18" s="16" t="s">
        <v>43</v>
      </c>
      <c r="D18" s="5" t="s">
        <v>29</v>
      </c>
      <c r="E18" s="5">
        <v>0</v>
      </c>
    </row>
    <row r="19" spans="3:6" x14ac:dyDescent="0.25">
      <c r="C19" s="16" t="s">
        <v>58</v>
      </c>
      <c r="D19" s="3" t="s">
        <v>20</v>
      </c>
      <c r="E19" s="5">
        <v>12</v>
      </c>
    </row>
    <row r="20" spans="3:6" x14ac:dyDescent="0.25">
      <c r="C20" s="25" t="s">
        <v>54</v>
      </c>
      <c r="D20" s="5" t="s">
        <v>29</v>
      </c>
      <c r="E20" s="5">
        <v>1</v>
      </c>
    </row>
    <row r="21" spans="3:6" x14ac:dyDescent="0.25">
      <c r="C21" s="14" t="s">
        <v>10</v>
      </c>
      <c r="D21" s="3" t="s">
        <v>20</v>
      </c>
      <c r="E21" s="3">
        <v>4.5</v>
      </c>
    </row>
    <row r="22" spans="3:6" x14ac:dyDescent="0.25">
      <c r="C22" s="16" t="s">
        <v>1</v>
      </c>
      <c r="D22" s="3" t="s">
        <v>29</v>
      </c>
      <c r="E22" s="5">
        <v>16.5</v>
      </c>
    </row>
    <row r="23" spans="3:6" x14ac:dyDescent="0.25">
      <c r="C23" s="14" t="s">
        <v>11</v>
      </c>
      <c r="D23" s="3" t="s">
        <v>20</v>
      </c>
      <c r="E23" s="3">
        <v>0</v>
      </c>
    </row>
    <row r="24" spans="3:6" x14ac:dyDescent="0.25">
      <c r="C24" s="14" t="s">
        <v>56</v>
      </c>
      <c r="D24" s="3" t="s">
        <v>20</v>
      </c>
      <c r="E24" s="5">
        <v>0</v>
      </c>
      <c r="F24" s="1"/>
    </row>
    <row r="25" spans="3:6" x14ac:dyDescent="0.25">
      <c r="C25" s="16" t="s">
        <v>0</v>
      </c>
      <c r="D25" s="3" t="s">
        <v>29</v>
      </c>
      <c r="E25" s="5">
        <v>0</v>
      </c>
    </row>
    <row r="26" spans="3:6" x14ac:dyDescent="0.25">
      <c r="C26" s="25" t="s">
        <v>57</v>
      </c>
      <c r="D26" s="3" t="s">
        <v>29</v>
      </c>
      <c r="E26" s="5">
        <v>1</v>
      </c>
    </row>
    <row r="27" spans="3:6" x14ac:dyDescent="0.25">
      <c r="C27" s="14" t="s">
        <v>33</v>
      </c>
      <c r="D27" s="3" t="s">
        <v>20</v>
      </c>
      <c r="E27" s="3">
        <v>3</v>
      </c>
    </row>
    <row r="28" spans="3:6" x14ac:dyDescent="0.25">
      <c r="C28" s="25" t="s">
        <v>47</v>
      </c>
      <c r="D28" s="5" t="s">
        <v>29</v>
      </c>
      <c r="E28" s="5">
        <v>0</v>
      </c>
    </row>
    <row r="29" spans="3:6" x14ac:dyDescent="0.25">
      <c r="C29" s="14" t="s">
        <v>4</v>
      </c>
      <c r="D29" s="3" t="s">
        <v>20</v>
      </c>
      <c r="E29" s="5">
        <v>0</v>
      </c>
    </row>
    <row r="30" spans="3:6" x14ac:dyDescent="0.25">
      <c r="C30" s="20" t="s">
        <v>8</v>
      </c>
      <c r="D30" s="3" t="s">
        <v>29</v>
      </c>
      <c r="E30" s="3">
        <v>1</v>
      </c>
    </row>
    <row r="31" spans="3:6" x14ac:dyDescent="0.25">
      <c r="C31" s="20" t="s">
        <v>32</v>
      </c>
      <c r="D31" s="3" t="s">
        <v>29</v>
      </c>
      <c r="E31" s="3">
        <v>0</v>
      </c>
    </row>
    <row r="32" spans="3:6" x14ac:dyDescent="0.25">
      <c r="E32">
        <f>SUM(E3:E31)</f>
        <v>70</v>
      </c>
    </row>
  </sheetData>
  <autoFilter ref="C2:E31"/>
  <sortState ref="C3:K42">
    <sortCondition ref="C3:C4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5"/>
  <sheetViews>
    <sheetView tabSelected="1" topLeftCell="A7" workbookViewId="0">
      <selection activeCell="C39" sqref="C39"/>
    </sheetView>
  </sheetViews>
  <sheetFormatPr defaultRowHeight="15" x14ac:dyDescent="0.25"/>
  <cols>
    <col min="1" max="2" width="9.140625" style="33"/>
    <col min="3" max="3" width="23" style="33" bestFit="1" customWidth="1"/>
    <col min="4" max="4" width="16.140625" style="33" bestFit="1" customWidth="1"/>
    <col min="5" max="5" width="23.140625" style="33" bestFit="1" customWidth="1"/>
    <col min="6" max="6" width="9.140625" style="33" customWidth="1"/>
    <col min="7" max="7" width="17.5703125" style="33" customWidth="1"/>
    <col min="8" max="8" width="14.28515625" style="33" bestFit="1" customWidth="1"/>
    <col min="9" max="9" width="11.85546875" style="33" bestFit="1" customWidth="1"/>
    <col min="10" max="10" width="21" style="33" customWidth="1"/>
    <col min="11" max="16384" width="9.140625" style="33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  <c r="K3" s="41"/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7">
        <v>89830</v>
      </c>
      <c r="I4" s="45">
        <v>376571.38732335187</v>
      </c>
      <c r="J4" s="34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7">
        <v>28850</v>
      </c>
      <c r="I5" s="45"/>
      <c r="J5" s="34"/>
      <c r="K5" s="42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7">
        <v>23100</v>
      </c>
      <c r="I6" s="45"/>
      <c r="J6" s="34"/>
      <c r="K6" s="42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7">
        <v>3530</v>
      </c>
      <c r="I7" s="45"/>
      <c r="J7" s="34"/>
      <c r="K7" s="42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7">
        <v>14790</v>
      </c>
      <c r="I8" s="45"/>
      <c r="J8" s="34"/>
      <c r="K8" s="42"/>
    </row>
    <row r="9" spans="3:11" x14ac:dyDescent="0.25">
      <c r="C9" s="25" t="s">
        <v>58</v>
      </c>
      <c r="D9" s="3" t="s">
        <v>20</v>
      </c>
      <c r="E9" s="5" t="s">
        <v>21</v>
      </c>
      <c r="F9" s="5"/>
      <c r="G9" s="6">
        <v>44743</v>
      </c>
      <c r="H9" s="7">
        <v>4160</v>
      </c>
      <c r="I9" s="45"/>
      <c r="J9" s="34"/>
      <c r="K9" s="42"/>
    </row>
    <row r="10" spans="3:11" x14ac:dyDescent="0.25">
      <c r="C10" s="25" t="s">
        <v>59</v>
      </c>
      <c r="D10" s="3" t="s">
        <v>20</v>
      </c>
      <c r="E10" s="5" t="s">
        <v>21</v>
      </c>
      <c r="F10" s="5"/>
      <c r="G10" s="6">
        <v>44743</v>
      </c>
      <c r="H10" s="7">
        <v>7660</v>
      </c>
      <c r="I10" s="45"/>
      <c r="J10" s="34"/>
      <c r="K10" s="42"/>
    </row>
    <row r="11" spans="3:11" x14ac:dyDescent="0.25">
      <c r="C11" s="14" t="s">
        <v>61</v>
      </c>
      <c r="D11" s="3" t="s">
        <v>20</v>
      </c>
      <c r="E11" s="5" t="s">
        <v>21</v>
      </c>
      <c r="F11" s="5"/>
      <c r="G11" s="6">
        <v>44743</v>
      </c>
      <c r="H11" s="7">
        <v>0</v>
      </c>
      <c r="I11" s="45"/>
      <c r="J11" s="34"/>
      <c r="K11" s="42"/>
    </row>
    <row r="12" spans="3:11" x14ac:dyDescent="0.25">
      <c r="C12" s="14" t="s">
        <v>40</v>
      </c>
      <c r="D12" s="3" t="s">
        <v>20</v>
      </c>
      <c r="E12" s="5" t="s">
        <v>21</v>
      </c>
      <c r="F12" s="5"/>
      <c r="G12" s="6">
        <v>44743</v>
      </c>
      <c r="H12" s="7">
        <v>17530</v>
      </c>
      <c r="I12" s="45"/>
      <c r="J12" s="34"/>
      <c r="K12" s="42"/>
    </row>
    <row r="13" spans="3:11" x14ac:dyDescent="0.25">
      <c r="C13" s="14" t="s">
        <v>46</v>
      </c>
      <c r="D13" s="3" t="s">
        <v>20</v>
      </c>
      <c r="E13" s="5" t="s">
        <v>23</v>
      </c>
      <c r="F13" s="5"/>
      <c r="G13" s="6">
        <v>44743</v>
      </c>
      <c r="H13" s="40">
        <v>64114.098500000015</v>
      </c>
      <c r="I13" s="45"/>
      <c r="J13" s="34" t="s">
        <v>37</v>
      </c>
    </row>
    <row r="14" spans="3:11" x14ac:dyDescent="0.25">
      <c r="C14" s="14" t="s">
        <v>24</v>
      </c>
      <c r="D14" s="3" t="s">
        <v>20</v>
      </c>
      <c r="E14" s="3" t="s">
        <v>25</v>
      </c>
      <c r="F14" s="3"/>
      <c r="G14" s="6">
        <v>44743</v>
      </c>
      <c r="H14" s="40">
        <v>123007.28882335185</v>
      </c>
      <c r="I14" s="45"/>
      <c r="J14" s="34" t="s">
        <v>38</v>
      </c>
    </row>
    <row r="15" spans="3:11" x14ac:dyDescent="0.25">
      <c r="C15" s="14" t="s">
        <v>41</v>
      </c>
      <c r="D15" s="3" t="s">
        <v>20</v>
      </c>
      <c r="E15" s="3" t="s">
        <v>27</v>
      </c>
      <c r="F15" s="3">
        <v>0</v>
      </c>
      <c r="G15" s="6">
        <v>44743</v>
      </c>
      <c r="H15" s="40">
        <v>7710</v>
      </c>
      <c r="I15" s="45">
        <v>34571.423999999999</v>
      </c>
      <c r="J15" s="34"/>
    </row>
    <row r="16" spans="3:11" x14ac:dyDescent="0.25">
      <c r="C16" s="14" t="s">
        <v>10</v>
      </c>
      <c r="D16" s="3" t="s">
        <v>20</v>
      </c>
      <c r="E16" s="3" t="s">
        <v>27</v>
      </c>
      <c r="F16" s="3">
        <v>0</v>
      </c>
      <c r="G16" s="6">
        <v>44743</v>
      </c>
      <c r="H16" s="40">
        <v>5490</v>
      </c>
      <c r="I16" s="46"/>
      <c r="J16" s="34"/>
    </row>
    <row r="17" spans="3:10" x14ac:dyDescent="0.25">
      <c r="C17" s="14" t="s">
        <v>11</v>
      </c>
      <c r="D17" s="3" t="s">
        <v>20</v>
      </c>
      <c r="E17" s="3" t="s">
        <v>27</v>
      </c>
      <c r="F17" s="3">
        <v>0</v>
      </c>
      <c r="G17" s="6">
        <v>44743</v>
      </c>
      <c r="H17" s="40">
        <v>8090</v>
      </c>
      <c r="I17" s="46"/>
      <c r="J17" s="34"/>
    </row>
    <row r="18" spans="3:10" x14ac:dyDescent="0.25">
      <c r="C18" s="14" t="s">
        <v>28</v>
      </c>
      <c r="D18" s="3" t="s">
        <v>20</v>
      </c>
      <c r="E18" s="3" t="s">
        <v>27</v>
      </c>
      <c r="F18" s="3">
        <v>0</v>
      </c>
      <c r="G18" s="6">
        <v>44743</v>
      </c>
      <c r="H18" s="40">
        <v>13281.423999999999</v>
      </c>
      <c r="I18" s="46"/>
      <c r="J18" s="34"/>
    </row>
    <row r="19" spans="3:10" x14ac:dyDescent="0.25">
      <c r="C19" s="20" t="s">
        <v>26</v>
      </c>
      <c r="D19" s="21" t="s">
        <v>20</v>
      </c>
      <c r="E19" s="21" t="s">
        <v>51</v>
      </c>
      <c r="F19" s="21">
        <v>3</v>
      </c>
      <c r="G19" s="6">
        <v>44743</v>
      </c>
      <c r="H19" s="9">
        <v>6860</v>
      </c>
      <c r="I19" s="47">
        <v>8320</v>
      </c>
      <c r="J19" s="35"/>
    </row>
    <row r="20" spans="3:10" x14ac:dyDescent="0.25">
      <c r="C20" s="20" t="s">
        <v>33</v>
      </c>
      <c r="D20" s="21" t="s">
        <v>20</v>
      </c>
      <c r="E20" s="21" t="s">
        <v>51</v>
      </c>
      <c r="F20" s="21">
        <v>3</v>
      </c>
      <c r="G20" s="6">
        <v>44743</v>
      </c>
      <c r="H20" s="9">
        <v>1460</v>
      </c>
      <c r="I20" s="48"/>
      <c r="J20" s="35"/>
    </row>
    <row r="21" spans="3:10" x14ac:dyDescent="0.25">
      <c r="C21" s="25" t="s">
        <v>0</v>
      </c>
      <c r="D21" s="3" t="s">
        <v>29</v>
      </c>
      <c r="E21" s="5" t="s">
        <v>50</v>
      </c>
      <c r="F21" s="5" t="s">
        <v>49</v>
      </c>
      <c r="G21" s="6">
        <v>44743</v>
      </c>
      <c r="H21" s="40">
        <v>19890</v>
      </c>
      <c r="I21" s="45">
        <v>125713.84999999999</v>
      </c>
      <c r="J21" s="34"/>
    </row>
    <row r="22" spans="3:10" x14ac:dyDescent="0.25">
      <c r="C22" s="25" t="s">
        <v>42</v>
      </c>
      <c r="D22" s="5" t="s">
        <v>29</v>
      </c>
      <c r="E22" s="5" t="s">
        <v>50</v>
      </c>
      <c r="F22" s="5" t="s">
        <v>49</v>
      </c>
      <c r="G22" s="6">
        <v>44743</v>
      </c>
      <c r="H22" s="40">
        <v>27740</v>
      </c>
      <c r="I22" s="46"/>
      <c r="J22" s="34"/>
    </row>
    <row r="23" spans="3:10" x14ac:dyDescent="0.25">
      <c r="C23" s="25" t="s">
        <v>57</v>
      </c>
      <c r="D23" s="5" t="s">
        <v>29</v>
      </c>
      <c r="E23" s="5" t="s">
        <v>50</v>
      </c>
      <c r="F23" s="5" t="s">
        <v>49</v>
      </c>
      <c r="G23" s="6">
        <v>44743</v>
      </c>
      <c r="H23" s="40">
        <v>8760</v>
      </c>
      <c r="I23" s="46"/>
      <c r="J23" s="34"/>
    </row>
    <row r="24" spans="3:10" x14ac:dyDescent="0.25">
      <c r="C24" s="25" t="s">
        <v>1</v>
      </c>
      <c r="D24" s="3" t="s">
        <v>29</v>
      </c>
      <c r="E24" s="5" t="s">
        <v>50</v>
      </c>
      <c r="F24" s="5" t="s">
        <v>49</v>
      </c>
      <c r="G24" s="6">
        <v>44743</v>
      </c>
      <c r="H24" s="40">
        <v>2700</v>
      </c>
      <c r="I24" s="46"/>
      <c r="J24" s="34"/>
    </row>
    <row r="25" spans="3:10" x14ac:dyDescent="0.25">
      <c r="C25" s="25" t="s">
        <v>2</v>
      </c>
      <c r="D25" s="5" t="s">
        <v>29</v>
      </c>
      <c r="E25" s="5" t="s">
        <v>30</v>
      </c>
      <c r="F25" s="5" t="s">
        <v>49</v>
      </c>
      <c r="G25" s="6">
        <v>44743</v>
      </c>
      <c r="H25" s="40">
        <v>11570</v>
      </c>
      <c r="I25" s="46"/>
      <c r="J25" s="34"/>
    </row>
    <row r="26" spans="3:10" x14ac:dyDescent="0.25">
      <c r="C26" s="25" t="s">
        <v>3</v>
      </c>
      <c r="D26" s="5" t="s">
        <v>29</v>
      </c>
      <c r="E26" s="5" t="s">
        <v>30</v>
      </c>
      <c r="F26" s="5" t="s">
        <v>49</v>
      </c>
      <c r="G26" s="6">
        <v>44743</v>
      </c>
      <c r="H26" s="40">
        <v>0</v>
      </c>
      <c r="I26" s="46"/>
      <c r="J26" s="34"/>
    </row>
    <row r="27" spans="3:10" x14ac:dyDescent="0.25">
      <c r="C27" s="25" t="s">
        <v>43</v>
      </c>
      <c r="D27" s="5" t="s">
        <v>29</v>
      </c>
      <c r="E27" s="5" t="s">
        <v>30</v>
      </c>
      <c r="F27" s="5" t="s">
        <v>49</v>
      </c>
      <c r="G27" s="6">
        <v>44743</v>
      </c>
      <c r="H27" s="40">
        <v>12080</v>
      </c>
      <c r="I27" s="46"/>
      <c r="J27" s="34"/>
    </row>
    <row r="28" spans="3:10" x14ac:dyDescent="0.25">
      <c r="C28" s="25" t="s">
        <v>47</v>
      </c>
      <c r="D28" s="5" t="s">
        <v>29</v>
      </c>
      <c r="E28" s="5" t="s">
        <v>30</v>
      </c>
      <c r="F28" s="5" t="s">
        <v>48</v>
      </c>
      <c r="G28" s="6">
        <v>44743</v>
      </c>
      <c r="H28" s="40">
        <v>11450</v>
      </c>
      <c r="I28" s="46"/>
      <c r="J28" s="34"/>
    </row>
    <row r="29" spans="3:10" x14ac:dyDescent="0.25">
      <c r="C29" s="25" t="s">
        <v>53</v>
      </c>
      <c r="D29" s="5" t="s">
        <v>29</v>
      </c>
      <c r="E29" s="5" t="s">
        <v>30</v>
      </c>
      <c r="F29" s="5" t="s">
        <v>48</v>
      </c>
      <c r="G29" s="6">
        <v>44743</v>
      </c>
      <c r="H29" s="40">
        <v>6350.37</v>
      </c>
      <c r="I29" s="46"/>
      <c r="J29" s="34"/>
    </row>
    <row r="30" spans="3:10" x14ac:dyDescent="0.25">
      <c r="C30" s="25" t="s">
        <v>54</v>
      </c>
      <c r="D30" s="5" t="s">
        <v>29</v>
      </c>
      <c r="E30" s="5" t="s">
        <v>30</v>
      </c>
      <c r="F30" s="5" t="s">
        <v>48</v>
      </c>
      <c r="G30" s="6">
        <v>44743</v>
      </c>
      <c r="H30" s="40">
        <v>6020.37</v>
      </c>
      <c r="I30" s="46"/>
      <c r="J30" s="34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>
        <v>19153.11</v>
      </c>
      <c r="I31" s="46"/>
      <c r="J31" s="34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>
        <v>32110</v>
      </c>
      <c r="I32" s="47">
        <v>88920</v>
      </c>
      <c r="J32" s="36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>
        <v>22540</v>
      </c>
      <c r="I33" s="48"/>
      <c r="J33" s="36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>
        <v>15180</v>
      </c>
      <c r="I34" s="48"/>
      <c r="J34" s="36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>
        <v>16090</v>
      </c>
      <c r="I35" s="48"/>
      <c r="J35" s="36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48"/>
      <c r="J36" s="34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48"/>
      <c r="J37" s="34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49"/>
      <c r="J38" s="34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9">
        <v>550</v>
      </c>
      <c r="I39" s="50">
        <v>6630</v>
      </c>
      <c r="J39" s="35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9">
        <v>560</v>
      </c>
      <c r="I40" s="51"/>
      <c r="J40" s="35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9">
        <v>560</v>
      </c>
      <c r="I41" s="51"/>
      <c r="J41" s="35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9">
        <v>560</v>
      </c>
      <c r="I42" s="51"/>
      <c r="J42" s="35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9">
        <v>4400</v>
      </c>
      <c r="I43" s="52"/>
      <c r="J43" s="35"/>
    </row>
    <row r="44" spans="3:10" ht="15.75" thickBot="1" x14ac:dyDescent="0.3">
      <c r="C44" s="43" t="s">
        <v>36</v>
      </c>
      <c r="D44" s="44"/>
      <c r="E44" s="44"/>
      <c r="F44" s="44"/>
      <c r="G44" s="44"/>
      <c r="H44" s="44"/>
      <c r="I44" s="37"/>
      <c r="J44" s="38"/>
    </row>
    <row r="45" spans="3:10" ht="15.75" thickBot="1" x14ac:dyDescent="0.3">
      <c r="I45" s="4">
        <v>640726.66132335179</v>
      </c>
      <c r="J45" s="39"/>
    </row>
  </sheetData>
  <mergeCells count="7">
    <mergeCell ref="C44:H44"/>
    <mergeCell ref="I4:I14"/>
    <mergeCell ref="I15:I18"/>
    <mergeCell ref="I19:I20"/>
    <mergeCell ref="I21:I31"/>
    <mergeCell ref="I32:I38"/>
    <mergeCell ref="I39:I4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/>
  </sheetViews>
  <sheetFormatPr defaultRowHeight="15" x14ac:dyDescent="0.25"/>
  <cols>
    <col min="1" max="1" width="23" bestFit="1" customWidth="1"/>
    <col min="2" max="2" width="16.140625" bestFit="1" customWidth="1"/>
    <col min="3" max="3" width="23.140625" bestFit="1" customWidth="1"/>
    <col min="4" max="4" width="5.140625" bestFit="1" customWidth="1"/>
    <col min="5" max="5" width="6.140625" bestFit="1" customWidth="1"/>
    <col min="6" max="6" width="9.5703125" style="61" bestFit="1" customWidth="1"/>
    <col min="8" max="8" width="23" bestFit="1" customWidth="1"/>
    <col min="9" max="9" width="23.140625" bestFit="1" customWidth="1"/>
    <col min="10" max="10" width="15.85546875" bestFit="1" customWidth="1"/>
    <col min="11" max="11" width="4.5703125" bestFit="1" customWidth="1"/>
    <col min="12" max="12" width="7.140625" bestFit="1" customWidth="1"/>
    <col min="13" max="13" width="7" bestFit="1" customWidth="1"/>
  </cols>
  <sheetData>
    <row r="1" spans="1:14" x14ac:dyDescent="0.25">
      <c r="A1" s="10" t="s">
        <v>12</v>
      </c>
      <c r="B1" s="11" t="s">
        <v>13</v>
      </c>
      <c r="C1" s="11" t="s">
        <v>14</v>
      </c>
      <c r="D1" s="11" t="s">
        <v>15</v>
      </c>
      <c r="E1" s="11" t="s">
        <v>16</v>
      </c>
      <c r="F1" s="58" t="s">
        <v>17</v>
      </c>
    </row>
    <row r="2" spans="1:14" x14ac:dyDescent="0.25">
      <c r="A2" s="14" t="s">
        <v>5</v>
      </c>
      <c r="B2" s="3" t="s">
        <v>20</v>
      </c>
      <c r="C2" s="5" t="s">
        <v>21</v>
      </c>
      <c r="D2" s="5"/>
      <c r="E2" s="6">
        <v>44743</v>
      </c>
      <c r="F2" s="59">
        <v>23100</v>
      </c>
      <c r="L2" s="62"/>
      <c r="N2" s="61"/>
    </row>
    <row r="3" spans="1:14" x14ac:dyDescent="0.25">
      <c r="A3" s="14" t="s">
        <v>28</v>
      </c>
      <c r="B3" s="3" t="s">
        <v>20</v>
      </c>
      <c r="C3" s="3" t="s">
        <v>27</v>
      </c>
      <c r="D3" s="3">
        <v>0</v>
      </c>
      <c r="E3" s="6">
        <v>44743</v>
      </c>
      <c r="F3" s="60">
        <v>13281</v>
      </c>
      <c r="L3" s="62"/>
      <c r="N3" s="61"/>
    </row>
    <row r="4" spans="1:14" x14ac:dyDescent="0.25">
      <c r="A4" s="25" t="s">
        <v>2</v>
      </c>
      <c r="B4" s="5" t="s">
        <v>29</v>
      </c>
      <c r="C4" s="5" t="s">
        <v>30</v>
      </c>
      <c r="D4" s="5" t="s">
        <v>49</v>
      </c>
      <c r="E4" s="6">
        <v>44743</v>
      </c>
      <c r="F4" s="60">
        <v>11570</v>
      </c>
      <c r="L4" s="62"/>
      <c r="N4" s="61"/>
    </row>
    <row r="5" spans="1:14" x14ac:dyDescent="0.25">
      <c r="A5" s="25" t="s">
        <v>42</v>
      </c>
      <c r="B5" s="5" t="s">
        <v>29</v>
      </c>
      <c r="C5" s="5" t="s">
        <v>50</v>
      </c>
      <c r="D5" s="5" t="s">
        <v>49</v>
      </c>
      <c r="E5" s="6">
        <v>44743</v>
      </c>
      <c r="F5" s="60">
        <v>27740</v>
      </c>
      <c r="L5" s="62"/>
      <c r="N5" s="61"/>
    </row>
    <row r="6" spans="1:14" x14ac:dyDescent="0.25">
      <c r="A6" s="14" t="s">
        <v>46</v>
      </c>
      <c r="B6" s="3" t="s">
        <v>20</v>
      </c>
      <c r="C6" s="5" t="s">
        <v>23</v>
      </c>
      <c r="D6" s="5"/>
      <c r="E6" s="6">
        <v>44743</v>
      </c>
      <c r="F6" s="60">
        <v>64114</v>
      </c>
      <c r="L6" s="62"/>
      <c r="N6" s="61"/>
    </row>
    <row r="7" spans="1:14" x14ac:dyDescent="0.25">
      <c r="A7" s="14" t="s">
        <v>26</v>
      </c>
      <c r="B7" s="3" t="s">
        <v>20</v>
      </c>
      <c r="C7" s="3" t="s">
        <v>51</v>
      </c>
      <c r="D7" s="3">
        <v>3</v>
      </c>
      <c r="E7" s="6">
        <v>44743</v>
      </c>
      <c r="F7" s="59">
        <v>6860</v>
      </c>
      <c r="L7" s="62"/>
      <c r="N7" s="61"/>
    </row>
    <row r="8" spans="1:14" x14ac:dyDescent="0.25">
      <c r="A8" s="14" t="s">
        <v>24</v>
      </c>
      <c r="B8" s="3" t="s">
        <v>20</v>
      </c>
      <c r="C8" s="3" t="s">
        <v>25</v>
      </c>
      <c r="D8" s="3"/>
      <c r="E8" s="6">
        <v>44743</v>
      </c>
      <c r="F8" s="60">
        <v>123007</v>
      </c>
      <c r="L8" s="62"/>
      <c r="N8" s="61"/>
    </row>
    <row r="9" spans="1:14" x14ac:dyDescent="0.25">
      <c r="A9" s="14" t="s">
        <v>7</v>
      </c>
      <c r="B9" s="3" t="s">
        <v>20</v>
      </c>
      <c r="C9" s="5" t="s">
        <v>21</v>
      </c>
      <c r="D9" s="5"/>
      <c r="E9" s="6">
        <v>44743</v>
      </c>
      <c r="F9" s="59">
        <v>28850</v>
      </c>
      <c r="L9" s="62"/>
      <c r="N9" s="61"/>
    </row>
    <row r="10" spans="1:14" x14ac:dyDescent="0.25">
      <c r="A10" s="14" t="s">
        <v>6</v>
      </c>
      <c r="B10" s="3" t="s">
        <v>20</v>
      </c>
      <c r="C10" s="5" t="s">
        <v>21</v>
      </c>
      <c r="D10" s="5"/>
      <c r="E10" s="6">
        <v>44743</v>
      </c>
      <c r="F10" s="59">
        <v>14790</v>
      </c>
      <c r="L10" s="62"/>
      <c r="N10" s="61"/>
    </row>
    <row r="11" spans="1:14" x14ac:dyDescent="0.25">
      <c r="A11" s="14" t="s">
        <v>61</v>
      </c>
      <c r="B11" s="3" t="s">
        <v>20</v>
      </c>
      <c r="C11" s="5" t="s">
        <v>21</v>
      </c>
      <c r="D11" s="5"/>
      <c r="E11" s="6">
        <v>44743</v>
      </c>
      <c r="F11" s="59">
        <v>0</v>
      </c>
      <c r="L11" s="62"/>
      <c r="N11" s="61"/>
    </row>
    <row r="12" spans="1:14" x14ac:dyDescent="0.25">
      <c r="A12" s="14" t="s">
        <v>40</v>
      </c>
      <c r="B12" s="3" t="s">
        <v>20</v>
      </c>
      <c r="C12" s="5" t="s">
        <v>21</v>
      </c>
      <c r="D12" s="5"/>
      <c r="E12" s="6">
        <v>44743</v>
      </c>
      <c r="F12" s="59">
        <v>17530</v>
      </c>
      <c r="L12" s="62"/>
      <c r="N12" s="61"/>
    </row>
    <row r="13" spans="1:14" x14ac:dyDescent="0.25">
      <c r="A13" s="14" t="s">
        <v>9</v>
      </c>
      <c r="B13" s="3" t="s">
        <v>29</v>
      </c>
      <c r="C13" s="3" t="s">
        <v>44</v>
      </c>
      <c r="D13" s="3">
        <v>0</v>
      </c>
      <c r="E13" s="6">
        <v>44743</v>
      </c>
      <c r="F13" s="59">
        <v>22540</v>
      </c>
      <c r="L13" s="62"/>
      <c r="N13" s="61"/>
    </row>
    <row r="14" spans="1:14" x14ac:dyDescent="0.25">
      <c r="A14" s="14" t="s">
        <v>9</v>
      </c>
      <c r="B14" s="3" t="s">
        <v>29</v>
      </c>
      <c r="C14" s="3" t="s">
        <v>52</v>
      </c>
      <c r="D14" s="3">
        <v>3</v>
      </c>
      <c r="E14" s="6">
        <v>44743</v>
      </c>
      <c r="F14" s="59">
        <v>560</v>
      </c>
      <c r="L14" s="62"/>
      <c r="N14" s="61"/>
    </row>
    <row r="15" spans="1:14" x14ac:dyDescent="0.25">
      <c r="A15" s="14" t="s">
        <v>34</v>
      </c>
      <c r="B15" s="3" t="s">
        <v>29</v>
      </c>
      <c r="C15" s="3" t="s">
        <v>44</v>
      </c>
      <c r="D15" s="3">
        <v>0</v>
      </c>
      <c r="E15" s="6">
        <v>44743</v>
      </c>
      <c r="F15" s="59">
        <v>1000</v>
      </c>
      <c r="L15" s="62"/>
      <c r="N15" s="61"/>
    </row>
    <row r="16" spans="1:14" x14ac:dyDescent="0.25">
      <c r="A16" s="25" t="s">
        <v>53</v>
      </c>
      <c r="B16" s="5" t="s">
        <v>29</v>
      </c>
      <c r="C16" s="5" t="s">
        <v>30</v>
      </c>
      <c r="D16" s="5" t="s">
        <v>48</v>
      </c>
      <c r="E16" s="6">
        <v>44743</v>
      </c>
      <c r="F16" s="60">
        <v>6350</v>
      </c>
      <c r="L16" s="62"/>
      <c r="N16" s="61"/>
    </row>
    <row r="17" spans="1:14" x14ac:dyDescent="0.25">
      <c r="A17" s="20" t="s">
        <v>35</v>
      </c>
      <c r="B17" s="21" t="s">
        <v>29</v>
      </c>
      <c r="C17" s="21" t="s">
        <v>44</v>
      </c>
      <c r="D17" s="21">
        <v>0</v>
      </c>
      <c r="E17" s="6">
        <v>44743</v>
      </c>
      <c r="F17" s="59">
        <v>1000</v>
      </c>
      <c r="L17" s="62"/>
      <c r="N17" s="61"/>
    </row>
    <row r="18" spans="1:14" x14ac:dyDescent="0.25">
      <c r="A18" s="20" t="s">
        <v>45</v>
      </c>
      <c r="B18" s="21" t="s">
        <v>29</v>
      </c>
      <c r="C18" s="21" t="s">
        <v>44</v>
      </c>
      <c r="D18" s="21">
        <v>0</v>
      </c>
      <c r="E18" s="6">
        <v>44743</v>
      </c>
      <c r="F18" s="59">
        <v>1000</v>
      </c>
      <c r="L18" s="62"/>
      <c r="N18" s="61"/>
    </row>
    <row r="19" spans="1:14" x14ac:dyDescent="0.25">
      <c r="A19" s="25" t="s">
        <v>59</v>
      </c>
      <c r="B19" s="3" t="s">
        <v>20</v>
      </c>
      <c r="C19" s="5" t="s">
        <v>21</v>
      </c>
      <c r="D19" s="5"/>
      <c r="E19" s="6">
        <v>44743</v>
      </c>
      <c r="F19" s="59">
        <v>7660</v>
      </c>
      <c r="L19" s="62"/>
      <c r="N19" s="61"/>
    </row>
    <row r="20" spans="1:14" x14ac:dyDescent="0.25">
      <c r="A20" s="14" t="s">
        <v>55</v>
      </c>
      <c r="B20" s="3" t="s">
        <v>29</v>
      </c>
      <c r="C20" s="3" t="s">
        <v>44</v>
      </c>
      <c r="D20" s="3">
        <v>0</v>
      </c>
      <c r="E20" s="6">
        <v>44743</v>
      </c>
      <c r="F20" s="59">
        <v>15180</v>
      </c>
      <c r="L20" s="62"/>
      <c r="N20" s="61"/>
    </row>
    <row r="21" spans="1:14" x14ac:dyDescent="0.25">
      <c r="A21" s="14" t="s">
        <v>55</v>
      </c>
      <c r="B21" s="3" t="s">
        <v>29</v>
      </c>
      <c r="C21" s="3" t="s">
        <v>52</v>
      </c>
      <c r="D21" s="3">
        <v>3</v>
      </c>
      <c r="E21" s="6">
        <v>44743</v>
      </c>
      <c r="F21" s="59">
        <v>560</v>
      </c>
      <c r="L21" s="62"/>
      <c r="N21" s="61"/>
    </row>
    <row r="22" spans="1:14" x14ac:dyDescent="0.25">
      <c r="A22" s="25" t="s">
        <v>3</v>
      </c>
      <c r="B22" s="5" t="s">
        <v>29</v>
      </c>
      <c r="C22" s="5" t="s">
        <v>30</v>
      </c>
      <c r="D22" s="5" t="s">
        <v>49</v>
      </c>
      <c r="E22" s="6">
        <v>44743</v>
      </c>
      <c r="F22" s="60">
        <v>0</v>
      </c>
      <c r="L22" s="62"/>
      <c r="N22" s="61"/>
    </row>
    <row r="23" spans="1:14" x14ac:dyDescent="0.25">
      <c r="A23" s="14" t="s">
        <v>22</v>
      </c>
      <c r="B23" s="3" t="s">
        <v>20</v>
      </c>
      <c r="C23" s="5" t="s">
        <v>21</v>
      </c>
      <c r="D23" s="5"/>
      <c r="E23" s="6">
        <v>44743</v>
      </c>
      <c r="F23" s="59">
        <v>89830</v>
      </c>
      <c r="L23" s="62"/>
      <c r="N23" s="61"/>
    </row>
    <row r="24" spans="1:14" x14ac:dyDescent="0.25">
      <c r="A24" s="14" t="s">
        <v>41</v>
      </c>
      <c r="B24" s="3" t="s">
        <v>20</v>
      </c>
      <c r="C24" s="3" t="s">
        <v>27</v>
      </c>
      <c r="D24" s="3">
        <v>0</v>
      </c>
      <c r="E24" s="6">
        <v>44743</v>
      </c>
      <c r="F24" s="60">
        <v>7710</v>
      </c>
      <c r="L24" s="62"/>
      <c r="N24" s="61"/>
    </row>
    <row r="25" spans="1:14" x14ac:dyDescent="0.25">
      <c r="A25" s="25" t="s">
        <v>43</v>
      </c>
      <c r="B25" s="5" t="s">
        <v>29</v>
      </c>
      <c r="C25" s="5" t="s">
        <v>30</v>
      </c>
      <c r="D25" s="5" t="s">
        <v>49</v>
      </c>
      <c r="E25" s="6">
        <v>44743</v>
      </c>
      <c r="F25" s="60">
        <v>12080</v>
      </c>
      <c r="L25" s="62"/>
      <c r="N25" s="61"/>
    </row>
    <row r="26" spans="1:14" x14ac:dyDescent="0.25">
      <c r="A26" s="25" t="s">
        <v>58</v>
      </c>
      <c r="B26" s="3" t="s">
        <v>20</v>
      </c>
      <c r="C26" s="5" t="s">
        <v>21</v>
      </c>
      <c r="D26" s="5"/>
      <c r="E26" s="6">
        <v>44743</v>
      </c>
      <c r="F26" s="59">
        <v>4160</v>
      </c>
      <c r="L26" s="62"/>
      <c r="N26" s="61"/>
    </row>
    <row r="27" spans="1:14" x14ac:dyDescent="0.25">
      <c r="A27" s="25" t="s">
        <v>54</v>
      </c>
      <c r="B27" s="5" t="s">
        <v>29</v>
      </c>
      <c r="C27" s="5" t="s">
        <v>30</v>
      </c>
      <c r="D27" s="5" t="s">
        <v>48</v>
      </c>
      <c r="E27" s="6">
        <v>44743</v>
      </c>
      <c r="F27" s="60">
        <v>6020</v>
      </c>
      <c r="L27" s="62"/>
      <c r="N27" s="61"/>
    </row>
    <row r="28" spans="1:14" x14ac:dyDescent="0.25">
      <c r="A28" s="14" t="s">
        <v>10</v>
      </c>
      <c r="B28" s="3" t="s">
        <v>20</v>
      </c>
      <c r="C28" s="3" t="s">
        <v>27</v>
      </c>
      <c r="D28" s="3">
        <v>0</v>
      </c>
      <c r="E28" s="6">
        <v>44743</v>
      </c>
      <c r="F28" s="60">
        <v>5490</v>
      </c>
      <c r="L28" s="62"/>
      <c r="N28" s="61"/>
    </row>
    <row r="29" spans="1:14" x14ac:dyDescent="0.25">
      <c r="A29" s="25" t="s">
        <v>1</v>
      </c>
      <c r="B29" s="3" t="s">
        <v>29</v>
      </c>
      <c r="C29" s="5" t="s">
        <v>50</v>
      </c>
      <c r="D29" s="5" t="s">
        <v>49</v>
      </c>
      <c r="E29" s="6">
        <v>44743</v>
      </c>
      <c r="F29" s="60">
        <v>2700</v>
      </c>
      <c r="L29" s="62"/>
      <c r="N29" s="61"/>
    </row>
    <row r="30" spans="1:14" x14ac:dyDescent="0.25">
      <c r="A30" s="14" t="s">
        <v>11</v>
      </c>
      <c r="B30" s="3" t="s">
        <v>20</v>
      </c>
      <c r="C30" s="3" t="s">
        <v>27</v>
      </c>
      <c r="D30" s="3">
        <v>0</v>
      </c>
      <c r="E30" s="6">
        <v>44743</v>
      </c>
      <c r="F30" s="60">
        <v>8090</v>
      </c>
      <c r="L30" s="62"/>
      <c r="N30" s="61"/>
    </row>
    <row r="31" spans="1:14" x14ac:dyDescent="0.25">
      <c r="A31" s="25" t="s">
        <v>0</v>
      </c>
      <c r="B31" s="3" t="s">
        <v>29</v>
      </c>
      <c r="C31" s="5" t="s">
        <v>50</v>
      </c>
      <c r="D31" s="5" t="s">
        <v>49</v>
      </c>
      <c r="E31" s="6">
        <v>44743</v>
      </c>
      <c r="F31" s="60">
        <v>19890</v>
      </c>
      <c r="L31" s="62"/>
      <c r="N31" s="61"/>
    </row>
    <row r="32" spans="1:14" x14ac:dyDescent="0.25">
      <c r="A32" s="25" t="s">
        <v>57</v>
      </c>
      <c r="B32" s="5" t="s">
        <v>29</v>
      </c>
      <c r="C32" s="5" t="s">
        <v>50</v>
      </c>
      <c r="D32" s="5" t="s">
        <v>49</v>
      </c>
      <c r="E32" s="6">
        <v>44743</v>
      </c>
      <c r="F32" s="60">
        <v>8760</v>
      </c>
      <c r="L32" s="62"/>
      <c r="N32" s="61"/>
    </row>
    <row r="33" spans="1:14" x14ac:dyDescent="0.25">
      <c r="A33" s="14" t="s">
        <v>33</v>
      </c>
      <c r="B33" s="3" t="s">
        <v>20</v>
      </c>
      <c r="C33" s="3" t="s">
        <v>51</v>
      </c>
      <c r="D33" s="3">
        <v>3</v>
      </c>
      <c r="E33" s="6">
        <v>44743</v>
      </c>
      <c r="F33" s="59">
        <v>1460</v>
      </c>
      <c r="L33" s="62"/>
      <c r="N33" s="61"/>
    </row>
    <row r="34" spans="1:14" x14ac:dyDescent="0.25">
      <c r="A34" s="14" t="s">
        <v>33</v>
      </c>
      <c r="B34" s="3" t="s">
        <v>29</v>
      </c>
      <c r="C34" s="3" t="s">
        <v>52</v>
      </c>
      <c r="D34" s="3">
        <v>3</v>
      </c>
      <c r="E34" s="6">
        <v>44743</v>
      </c>
      <c r="F34" s="59">
        <v>4400</v>
      </c>
      <c r="L34" s="62"/>
      <c r="N34" s="61"/>
    </row>
    <row r="35" spans="1:14" x14ac:dyDescent="0.25">
      <c r="A35" s="25" t="s">
        <v>47</v>
      </c>
      <c r="B35" s="5" t="s">
        <v>29</v>
      </c>
      <c r="C35" s="5" t="s">
        <v>30</v>
      </c>
      <c r="D35" s="5" t="s">
        <v>48</v>
      </c>
      <c r="E35" s="6">
        <v>44743</v>
      </c>
      <c r="F35" s="60">
        <v>11450</v>
      </c>
      <c r="L35" s="62"/>
      <c r="N35" s="61"/>
    </row>
    <row r="36" spans="1:14" x14ac:dyDescent="0.25">
      <c r="A36" s="14" t="s">
        <v>4</v>
      </c>
      <c r="B36" s="3" t="s">
        <v>20</v>
      </c>
      <c r="C36" s="5" t="s">
        <v>21</v>
      </c>
      <c r="D36" s="5"/>
      <c r="E36" s="6">
        <v>44743</v>
      </c>
      <c r="F36" s="59">
        <v>3530</v>
      </c>
      <c r="L36" s="62"/>
      <c r="N36" s="61"/>
    </row>
    <row r="37" spans="1:14" x14ac:dyDescent="0.25">
      <c r="A37" s="20" t="s">
        <v>8</v>
      </c>
      <c r="B37" s="3" t="s">
        <v>29</v>
      </c>
      <c r="C37" s="3" t="s">
        <v>44</v>
      </c>
      <c r="D37" s="3">
        <v>0</v>
      </c>
      <c r="E37" s="6">
        <v>44743</v>
      </c>
      <c r="F37" s="59">
        <v>32110</v>
      </c>
      <c r="L37" s="62"/>
      <c r="N37" s="61"/>
    </row>
    <row r="38" spans="1:14" x14ac:dyDescent="0.25">
      <c r="A38" s="20" t="s">
        <v>8</v>
      </c>
      <c r="B38" s="3" t="s">
        <v>29</v>
      </c>
      <c r="C38" s="3" t="s">
        <v>52</v>
      </c>
      <c r="D38" s="3">
        <v>3</v>
      </c>
      <c r="E38" s="6">
        <v>44743</v>
      </c>
      <c r="F38" s="59">
        <v>550</v>
      </c>
      <c r="L38" s="62"/>
      <c r="N38" s="61"/>
    </row>
    <row r="39" spans="1:14" x14ac:dyDescent="0.25">
      <c r="A39" s="20" t="s">
        <v>32</v>
      </c>
      <c r="B39" s="3" t="s">
        <v>29</v>
      </c>
      <c r="C39" s="3" t="s">
        <v>44</v>
      </c>
      <c r="D39" s="3">
        <v>0</v>
      </c>
      <c r="E39" s="6">
        <v>44743</v>
      </c>
      <c r="F39" s="59">
        <v>16090</v>
      </c>
      <c r="L39" s="62"/>
      <c r="N39" s="61"/>
    </row>
    <row r="40" spans="1:14" x14ac:dyDescent="0.25">
      <c r="A40" s="20" t="s">
        <v>32</v>
      </c>
      <c r="B40" s="3" t="s">
        <v>29</v>
      </c>
      <c r="C40" s="3" t="s">
        <v>52</v>
      </c>
      <c r="D40" s="3">
        <v>3</v>
      </c>
      <c r="E40" s="6">
        <v>44743</v>
      </c>
      <c r="F40" s="59">
        <v>560</v>
      </c>
      <c r="L40" s="62"/>
      <c r="N40" s="61"/>
    </row>
    <row r="41" spans="1:14" x14ac:dyDescent="0.25">
      <c r="A41" s="20" t="s">
        <v>31</v>
      </c>
      <c r="B41" s="3" t="s">
        <v>29</v>
      </c>
      <c r="C41" s="3" t="s">
        <v>31</v>
      </c>
      <c r="D41" s="5" t="s">
        <v>49</v>
      </c>
      <c r="E41" s="6">
        <v>44743</v>
      </c>
      <c r="F41" s="59">
        <v>19153</v>
      </c>
      <c r="L41" s="62"/>
      <c r="N41" s="61"/>
    </row>
    <row r="42" spans="1:14" x14ac:dyDescent="0.25">
      <c r="L42" s="62"/>
      <c r="N42" s="61"/>
    </row>
    <row r="43" spans="1:14" x14ac:dyDescent="0.25">
      <c r="L43" s="62"/>
      <c r="N43" s="61"/>
    </row>
  </sheetData>
  <autoFilter ref="A1:F41"/>
  <sortState ref="A1:F40">
    <sortCondition ref="A1:A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53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53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53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53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53"/>
      <c r="J8" s="15"/>
    </row>
    <row r="9" spans="3:11" x14ac:dyDescent="0.25">
      <c r="C9" s="14" t="s">
        <v>61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53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53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53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53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53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53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54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54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54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55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56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53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54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54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54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54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54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54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54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54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54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54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54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55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56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56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56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56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56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57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56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56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56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56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57"/>
      <c r="J43" s="23"/>
    </row>
    <row r="44" spans="3:10" ht="15.75" thickBot="1" x14ac:dyDescent="0.3">
      <c r="C44" s="43" t="s">
        <v>36</v>
      </c>
      <c r="D44" s="44"/>
      <c r="E44" s="44"/>
      <c r="F44" s="44"/>
      <c r="G44" s="44"/>
      <c r="H44" s="44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Holidays</vt:lpstr>
      <vt:lpstr>Target sheet</vt:lpstr>
      <vt:lpstr>Formatted for import</vt:lpstr>
      <vt:lpstr>Target sheet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2021-12-21T15:40:55Z</dcterms:created>
  <dcterms:modified xsi:type="dcterms:W3CDTF">2022-07-01T07:59:31Z</dcterms:modified>
</cp:coreProperties>
</file>