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7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3" i="1"/>
  <c r="I34" i="1"/>
  <c r="I35" i="1"/>
  <c r="I36" i="1"/>
  <c r="I37" i="1"/>
  <c r="I38" i="1"/>
  <c r="I39" i="1"/>
  <c r="I40" i="1"/>
  <c r="I41" i="1"/>
  <c r="I42" i="1"/>
  <c r="I2" i="1"/>
  <c r="G3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<sst xmlns="http://schemas.openxmlformats.org/spreadsheetml/2006/main" count="81" uniqueCount="77">
  <si>
    <t>SL.No</t>
  </si>
  <si>
    <t>Zones</t>
  </si>
  <si>
    <t>States</t>
  </si>
  <si>
    <t>North India</t>
  </si>
  <si>
    <t>Chandigarh</t>
  </si>
  <si>
    <t>Delhi</t>
  </si>
  <si>
    <t>Haryana</t>
  </si>
  <si>
    <t>—</t>
  </si>
  <si>
    <t>Himachal Pradesh</t>
  </si>
  <si>
    <t>Jammu &amp; Kashmir</t>
  </si>
  <si>
    <t>Jammu</t>
  </si>
  <si>
    <t>Ladakh</t>
  </si>
  <si>
    <t>Punjab</t>
  </si>
  <si>
    <t xml:space="preserve"> Ludhiana</t>
  </si>
  <si>
    <t xml:space="preserve"> Amristar</t>
  </si>
  <si>
    <t>Rajasthan</t>
  </si>
  <si>
    <t>Jaipur,</t>
  </si>
  <si>
    <t>Jodhpur</t>
  </si>
  <si>
    <t>Central India</t>
  </si>
  <si>
    <t>Chattisgarh</t>
  </si>
  <si>
    <t>Raipur</t>
  </si>
  <si>
    <t>Bhilai Durg</t>
  </si>
  <si>
    <t>Madhya Pradesh</t>
  </si>
  <si>
    <t>Bhopal</t>
  </si>
  <si>
    <t xml:space="preserve"> Indore</t>
  </si>
  <si>
    <t>Uttarkhand</t>
  </si>
  <si>
    <t>Deharadun</t>
  </si>
  <si>
    <t>Uttarpradesh</t>
  </si>
  <si>
    <t>Lucknow</t>
  </si>
  <si>
    <t xml:space="preserve"> kanpur</t>
  </si>
  <si>
    <t>Gaziabad</t>
  </si>
  <si>
    <t>East India</t>
  </si>
  <si>
    <t>Bihar</t>
  </si>
  <si>
    <t>Patna</t>
  </si>
  <si>
    <t>Jharkhand</t>
  </si>
  <si>
    <t>Danbad</t>
  </si>
  <si>
    <t>Odisha</t>
  </si>
  <si>
    <t>Bhubaneshwar</t>
  </si>
  <si>
    <t>West Bengal</t>
  </si>
  <si>
    <t>Kolkata</t>
  </si>
  <si>
    <t>Asanol</t>
  </si>
  <si>
    <t>North-East India</t>
  </si>
  <si>
    <t>Assam</t>
  </si>
  <si>
    <t>Guwahati</t>
  </si>
  <si>
    <t>Arunachal Pradesh</t>
  </si>
  <si>
    <t>Manipur</t>
  </si>
  <si>
    <t>Meghalaya</t>
  </si>
  <si>
    <t>Mizoram</t>
  </si>
  <si>
    <t>Nagaland</t>
  </si>
  <si>
    <t>Tripura</t>
  </si>
  <si>
    <t>West India</t>
  </si>
  <si>
    <t>Dadra and Nagar Haveli and Daman and Diu</t>
  </si>
  <si>
    <t>Gujarat</t>
  </si>
  <si>
    <t>Ahmadabad</t>
  </si>
  <si>
    <t>Surat</t>
  </si>
  <si>
    <t>Vadodra</t>
  </si>
  <si>
    <t>Maharashtra</t>
  </si>
  <si>
    <t>Mumbai</t>
  </si>
  <si>
    <t>Pune</t>
  </si>
  <si>
    <t>Nagpur</t>
  </si>
  <si>
    <t>South India</t>
  </si>
  <si>
    <t>Andhrapradesh</t>
  </si>
  <si>
    <t>Vishakapatanam</t>
  </si>
  <si>
    <t>Karnataka</t>
  </si>
  <si>
    <t>Bangalore</t>
  </si>
  <si>
    <t>Hubli</t>
  </si>
  <si>
    <t>Telangana</t>
  </si>
  <si>
    <t>Hyderabad</t>
  </si>
  <si>
    <t>City Pupulation (Census 2011)</t>
  </si>
  <si>
    <t>Urban Pupulation (Census 2011)</t>
  </si>
  <si>
    <t>https://www.census2011.co.in/</t>
  </si>
  <si>
    <t>Reference</t>
  </si>
  <si>
    <t>Cities</t>
  </si>
  <si>
    <t>https://censusindia.gov.in/</t>
  </si>
  <si>
    <t>Urban Population &gt;25</t>
  </si>
  <si>
    <t>City Population &gt;25</t>
  </si>
  <si>
    <t>% of Population &gt;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</si>
</sst>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1" applyBorder="1"/>
    <xf numFmtId="2" fontId="2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" fontId="4" fillId="0" borderId="0" xfId="0" applyNumberFormat="1" applyFont="1"/>
    <xf numFmtId="2" fontId="2" fillId="6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ensusindia.gov.in/" TargetMode="External"/><Relationship Id="rId1" Type="http://schemas.openxmlformats.org/officeDocument/2006/relationships/hyperlink" Target="https://www.census2011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D1" zoomScale="90" zoomScaleNormal="90" workbookViewId="0">
      <selection activeCell="H56" sqref="H56"/>
    </sheetView>
  </sheetViews>
  <sheetFormatPr defaultRowHeight="15" x14ac:dyDescent="0.25"/>
  <cols>
    <col min="1" max="1" width="8.28515625" customWidth="1"/>
    <col min="2" max="2" width="18.5703125" customWidth="1"/>
    <col min="3" max="3" width="22.7109375" customWidth="1"/>
    <col min="4" max="4" width="26.140625" customWidth="1"/>
    <col min="5" max="5" width="31.85546875" bestFit="1" customWidth="1"/>
    <col min="6" max="6" width="34.28515625" bestFit="1" customWidth="1"/>
    <col min="7" max="7" width="25.28515625" style="10" customWidth="1"/>
    <col min="8" max="8" width="34.28515625" bestFit="1" customWidth="1"/>
    <col min="9" max="9" width="35" style="13" customWidth="1"/>
    <col min="12" max="12" width="29.42578125" bestFit="1" customWidth="1"/>
  </cols>
  <sheetData>
    <row r="1" spans="1:12" ht="23.25" customHeight="1" x14ac:dyDescent="0.25">
      <c r="A1" s="7" t="s">
        <v>0</v>
      </c>
      <c r="B1" s="11" t="s">
        <v>1</v>
      </c>
      <c r="C1" s="11" t="s">
        <v>2</v>
      </c>
      <c r="D1" s="11" t="s">
        <v>72</v>
      </c>
      <c r="E1" s="3" t="s">
        <v>68</v>
      </c>
      <c r="F1" s="3" t="s">
        <v>75</v>
      </c>
      <c r="G1" s="12" t="s">
        <v>76</v>
      </c>
      <c r="H1" s="14" t="s">
        <v>69</v>
      </c>
      <c r="I1" s="15" t="s">
        <v>74</v>
      </c>
    </row>
    <row r="2" spans="1:12" x14ac:dyDescent="0.25">
      <c r="A2" s="17">
        <v>1</v>
      </c>
      <c r="B2" s="17" t="s">
        <v>3</v>
      </c>
      <c r="C2" s="8" t="s">
        <v>4</v>
      </c>
      <c r="D2" s="8" t="s">
        <v>4</v>
      </c>
      <c r="E2" s="4">
        <v>961587</v>
      </c>
      <c r="F2" s="5">
        <v>522386</v>
      </c>
      <c r="G2" s="8">
        <f>(F2/E2)*100</f>
        <v>54.325401653724526</v>
      </c>
      <c r="H2" s="4">
        <v>1025682</v>
      </c>
      <c r="I2" s="16">
        <f>(H2*G2)/100</f>
        <v>557205.8661899548</v>
      </c>
    </row>
    <row r="3" spans="1:12" x14ac:dyDescent="0.25">
      <c r="A3" s="17"/>
      <c r="B3" s="17"/>
      <c r="C3" s="8" t="s">
        <v>5</v>
      </c>
      <c r="D3" s="8" t="s">
        <v>5</v>
      </c>
      <c r="E3" s="4">
        <v>11034555</v>
      </c>
      <c r="F3" s="5">
        <v>6023702</v>
      </c>
      <c r="G3" s="8">
        <f t="shared" ref="G3:G42" si="0">(F3/E3)*100</f>
        <v>54.589441984747012</v>
      </c>
      <c r="H3" s="4">
        <v>16314838</v>
      </c>
      <c r="I3" s="16">
        <f t="shared" ref="I3:I42" si="1">(H3*G3)/100</f>
        <v>8906179.0249154586</v>
      </c>
    </row>
    <row r="4" spans="1:12" x14ac:dyDescent="0.25">
      <c r="A4" s="17"/>
      <c r="B4" s="17"/>
      <c r="C4" s="8" t="s">
        <v>6</v>
      </c>
      <c r="D4" s="17" t="s">
        <v>7</v>
      </c>
      <c r="E4" s="17"/>
      <c r="F4" s="17"/>
      <c r="G4" s="17"/>
      <c r="H4" s="17"/>
      <c r="I4" s="17"/>
    </row>
    <row r="5" spans="1:12" x14ac:dyDescent="0.25">
      <c r="A5" s="17"/>
      <c r="B5" s="17"/>
      <c r="C5" s="8" t="s">
        <v>8</v>
      </c>
      <c r="D5" s="17"/>
      <c r="E5" s="17"/>
      <c r="F5" s="17"/>
      <c r="G5" s="17"/>
      <c r="H5" s="17"/>
      <c r="I5" s="17"/>
    </row>
    <row r="6" spans="1:12" x14ac:dyDescent="0.25">
      <c r="A6" s="17"/>
      <c r="B6" s="17"/>
      <c r="C6" s="8" t="s">
        <v>9</v>
      </c>
      <c r="D6" s="8" t="s">
        <v>10</v>
      </c>
      <c r="E6" s="4">
        <v>502197</v>
      </c>
      <c r="F6" s="5">
        <v>346063</v>
      </c>
      <c r="G6" s="8">
        <f t="shared" si="0"/>
        <v>68.909810293570047</v>
      </c>
      <c r="H6" s="4">
        <v>651826</v>
      </c>
      <c r="I6" s="16">
        <f t="shared" si="1"/>
        <v>449172.06004416593</v>
      </c>
    </row>
    <row r="7" spans="1:12" x14ac:dyDescent="0.25">
      <c r="A7" s="17"/>
      <c r="B7" s="17"/>
      <c r="C7" s="8" t="s">
        <v>11</v>
      </c>
      <c r="D7" s="18" t="s">
        <v>7</v>
      </c>
      <c r="E7" s="19"/>
      <c r="F7" s="19"/>
      <c r="G7" s="19"/>
      <c r="H7" s="19"/>
      <c r="I7" s="20"/>
    </row>
    <row r="8" spans="1:12" x14ac:dyDescent="0.25">
      <c r="A8" s="17"/>
      <c r="B8" s="17"/>
      <c r="C8" s="17" t="s">
        <v>12</v>
      </c>
      <c r="D8" s="8" t="s">
        <v>13</v>
      </c>
      <c r="E8" s="4">
        <v>1618879</v>
      </c>
      <c r="F8" s="5">
        <v>882458</v>
      </c>
      <c r="G8" s="8">
        <f t="shared" si="0"/>
        <v>54.510435925106208</v>
      </c>
      <c r="H8" s="4">
        <v>1618879</v>
      </c>
      <c r="I8" s="16">
        <f t="shared" si="1"/>
        <v>882458.00000000012</v>
      </c>
      <c r="L8" s="1" t="s">
        <v>71</v>
      </c>
    </row>
    <row r="9" spans="1:12" x14ac:dyDescent="0.25">
      <c r="A9" s="17"/>
      <c r="B9" s="17"/>
      <c r="C9" s="17"/>
      <c r="D9" s="8" t="s">
        <v>14</v>
      </c>
      <c r="E9" s="4">
        <v>1132383</v>
      </c>
      <c r="F9" s="5">
        <v>650908</v>
      </c>
      <c r="G9" s="8">
        <f t="shared" si="0"/>
        <v>57.481258549448377</v>
      </c>
      <c r="H9" s="4">
        <v>1183705</v>
      </c>
      <c r="I9" s="16">
        <f t="shared" si="1"/>
        <v>680408.53151274787</v>
      </c>
      <c r="L9" s="2" t="s">
        <v>70</v>
      </c>
    </row>
    <row r="10" spans="1:12" x14ac:dyDescent="0.25">
      <c r="A10" s="17"/>
      <c r="B10" s="17"/>
      <c r="C10" s="17" t="s">
        <v>15</v>
      </c>
      <c r="D10" s="8" t="s">
        <v>16</v>
      </c>
      <c r="E10" s="4">
        <v>3046163</v>
      </c>
      <c r="F10" s="5">
        <v>1545328</v>
      </c>
      <c r="G10" s="8">
        <f t="shared" si="0"/>
        <v>50.730312199314355</v>
      </c>
      <c r="H10" s="4">
        <v>3046163</v>
      </c>
      <c r="I10" s="16">
        <f t="shared" si="1"/>
        <v>1545328</v>
      </c>
      <c r="L10" s="2" t="s">
        <v>73</v>
      </c>
    </row>
    <row r="11" spans="1:12" x14ac:dyDescent="0.25">
      <c r="A11" s="17"/>
      <c r="B11" s="17"/>
      <c r="C11" s="17"/>
      <c r="D11" s="8" t="s">
        <v>17</v>
      </c>
      <c r="E11" s="4">
        <v>1033756</v>
      </c>
      <c r="F11" s="5">
        <v>539506</v>
      </c>
      <c r="G11" s="8">
        <f t="shared" si="0"/>
        <v>52.188911116356273</v>
      </c>
      <c r="H11" s="4">
        <v>1137815</v>
      </c>
      <c r="I11" s="16">
        <f t="shared" si="1"/>
        <v>593813.25901856914</v>
      </c>
    </row>
    <row r="12" spans="1:12" x14ac:dyDescent="0.25">
      <c r="A12" s="17">
        <v>2</v>
      </c>
      <c r="B12" s="17" t="s">
        <v>18</v>
      </c>
      <c r="C12" s="17" t="s">
        <v>19</v>
      </c>
      <c r="D12" s="8" t="s">
        <v>20</v>
      </c>
      <c r="E12" s="4">
        <v>1010433</v>
      </c>
      <c r="F12" s="5">
        <v>530444</v>
      </c>
      <c r="G12" s="8">
        <f t="shared" si="0"/>
        <v>52.496701908983582</v>
      </c>
      <c r="H12" s="4">
        <v>1122555</v>
      </c>
      <c r="I12" s="16">
        <f t="shared" si="1"/>
        <v>589304.3521143907</v>
      </c>
    </row>
    <row r="13" spans="1:12" x14ac:dyDescent="0.25">
      <c r="A13" s="17"/>
      <c r="B13" s="17"/>
      <c r="C13" s="17"/>
      <c r="D13" s="8" t="s">
        <v>21</v>
      </c>
      <c r="E13" s="4">
        <v>625700</v>
      </c>
      <c r="F13" s="5">
        <v>336047</v>
      </c>
      <c r="G13" s="8">
        <f t="shared" si="0"/>
        <v>53.707367748122103</v>
      </c>
      <c r="H13" s="4">
        <v>625700</v>
      </c>
      <c r="I13" s="16">
        <f t="shared" si="1"/>
        <v>336047</v>
      </c>
    </row>
    <row r="14" spans="1:12" x14ac:dyDescent="0.25">
      <c r="A14" s="17"/>
      <c r="B14" s="17"/>
      <c r="C14" s="21" t="s">
        <v>22</v>
      </c>
      <c r="D14" s="6" t="s">
        <v>23</v>
      </c>
      <c r="E14" s="4">
        <v>1798218</v>
      </c>
      <c r="F14" s="5">
        <v>920917</v>
      </c>
      <c r="G14" s="8">
        <f t="shared" si="0"/>
        <v>51.212756184177891</v>
      </c>
      <c r="H14" s="4">
        <v>1883381</v>
      </c>
      <c r="I14" s="16">
        <f t="shared" si="1"/>
        <v>964531.31954913144</v>
      </c>
    </row>
    <row r="15" spans="1:12" x14ac:dyDescent="0.25">
      <c r="A15" s="17"/>
      <c r="B15" s="17"/>
      <c r="C15" s="21"/>
      <c r="D15" s="6" t="s">
        <v>24</v>
      </c>
      <c r="E15" s="4">
        <v>1964086</v>
      </c>
      <c r="F15" s="5">
        <v>1067591</v>
      </c>
      <c r="G15" s="8">
        <f t="shared" si="0"/>
        <v>54.355613756220457</v>
      </c>
      <c r="H15" s="4">
        <v>2167447</v>
      </c>
      <c r="I15" s="16">
        <f t="shared" si="1"/>
        <v>1178129.1196907877</v>
      </c>
    </row>
    <row r="16" spans="1:12" x14ac:dyDescent="0.25">
      <c r="A16" s="17"/>
      <c r="B16" s="17"/>
      <c r="C16" s="8" t="s">
        <v>25</v>
      </c>
      <c r="D16" s="6" t="s">
        <v>26</v>
      </c>
      <c r="E16" s="4">
        <v>569578</v>
      </c>
      <c r="F16" s="5">
        <v>314872</v>
      </c>
      <c r="G16" s="8">
        <f t="shared" si="0"/>
        <v>55.281629557321388</v>
      </c>
      <c r="H16" s="4">
        <v>714223</v>
      </c>
      <c r="I16" s="16">
        <f t="shared" si="1"/>
        <v>394834.11307318753</v>
      </c>
    </row>
    <row r="17" spans="1:9" x14ac:dyDescent="0.25">
      <c r="A17" s="17"/>
      <c r="B17" s="17"/>
      <c r="C17" s="17" t="s">
        <v>27</v>
      </c>
      <c r="D17" s="6" t="s">
        <v>28</v>
      </c>
      <c r="E17" s="4">
        <v>2817105</v>
      </c>
      <c r="F17" s="5">
        <v>1464802</v>
      </c>
      <c r="G17" s="8">
        <f t="shared" si="0"/>
        <v>51.99671293757244</v>
      </c>
      <c r="H17" s="4">
        <v>2901474</v>
      </c>
      <c r="I17" s="16">
        <f t="shared" si="1"/>
        <v>1508671.1067383005</v>
      </c>
    </row>
    <row r="18" spans="1:9" x14ac:dyDescent="0.25">
      <c r="A18" s="17"/>
      <c r="B18" s="17"/>
      <c r="C18" s="17"/>
      <c r="D18" s="6" t="s">
        <v>29</v>
      </c>
      <c r="E18" s="4">
        <v>2765348</v>
      </c>
      <c r="F18" s="5">
        <v>1488157</v>
      </c>
      <c r="G18" s="8">
        <f t="shared" si="0"/>
        <v>53.814456625350594</v>
      </c>
      <c r="H18" s="4">
        <v>2920067</v>
      </c>
      <c r="I18" s="16">
        <f t="shared" si="1"/>
        <v>1571418.1891461762</v>
      </c>
    </row>
    <row r="19" spans="1:9" x14ac:dyDescent="0.25">
      <c r="A19" s="17"/>
      <c r="B19" s="17"/>
      <c r="C19" s="17"/>
      <c r="D19" s="6" t="s">
        <v>30</v>
      </c>
      <c r="E19" s="4">
        <v>1648643</v>
      </c>
      <c r="F19" s="5">
        <v>829954</v>
      </c>
      <c r="G19" s="8">
        <f t="shared" si="0"/>
        <v>50.341644613175809</v>
      </c>
      <c r="H19" s="4">
        <v>2358525</v>
      </c>
      <c r="I19" s="16">
        <f t="shared" si="1"/>
        <v>1187320.2736129046</v>
      </c>
    </row>
    <row r="20" spans="1:9" x14ac:dyDescent="0.25">
      <c r="A20" s="17">
        <v>3</v>
      </c>
      <c r="B20" s="17" t="s">
        <v>31</v>
      </c>
      <c r="C20" s="8" t="s">
        <v>32</v>
      </c>
      <c r="D20" s="8" t="s">
        <v>33</v>
      </c>
      <c r="E20" s="4">
        <v>1684222</v>
      </c>
      <c r="F20" s="5">
        <v>851648</v>
      </c>
      <c r="G20" s="8">
        <f t="shared" si="0"/>
        <v>50.566255517384285</v>
      </c>
      <c r="H20" s="4">
        <v>2046652</v>
      </c>
      <c r="I20" s="16">
        <f t="shared" si="1"/>
        <v>1034915.2798716559</v>
      </c>
    </row>
    <row r="21" spans="1:9" x14ac:dyDescent="0.25">
      <c r="A21" s="17"/>
      <c r="B21" s="17"/>
      <c r="C21" s="8" t="s">
        <v>34</v>
      </c>
      <c r="D21" s="8" t="s">
        <v>35</v>
      </c>
      <c r="E21" s="4">
        <v>1162472</v>
      </c>
      <c r="F21" s="5">
        <v>539959</v>
      </c>
      <c r="G21" s="8">
        <f t="shared" si="0"/>
        <v>46.449204798051049</v>
      </c>
      <c r="H21" s="4">
        <v>1195298</v>
      </c>
      <c r="I21" s="16">
        <f t="shared" si="1"/>
        <v>555206.41596700822</v>
      </c>
    </row>
    <row r="22" spans="1:9" x14ac:dyDescent="0.25">
      <c r="A22" s="17"/>
      <c r="B22" s="17"/>
      <c r="C22" s="8" t="s">
        <v>36</v>
      </c>
      <c r="D22" s="8" t="s">
        <v>37</v>
      </c>
      <c r="E22" s="4">
        <v>843402</v>
      </c>
      <c r="F22" s="5">
        <v>501932</v>
      </c>
      <c r="G22" s="8">
        <f t="shared" si="0"/>
        <v>59.512782753657213</v>
      </c>
      <c r="H22" s="4">
        <v>881988</v>
      </c>
      <c r="I22" s="16">
        <f t="shared" si="1"/>
        <v>524895.60235332616</v>
      </c>
    </row>
    <row r="23" spans="1:9" x14ac:dyDescent="0.25">
      <c r="A23" s="17"/>
      <c r="B23" s="17"/>
      <c r="C23" s="17" t="s">
        <v>38</v>
      </c>
      <c r="D23" s="8" t="s">
        <v>39</v>
      </c>
      <c r="E23" s="4">
        <v>4496694</v>
      </c>
      <c r="F23" s="5">
        <v>2854433</v>
      </c>
      <c r="G23" s="8">
        <f t="shared" si="0"/>
        <v>63.478479967727395</v>
      </c>
      <c r="H23" s="4">
        <v>14112536</v>
      </c>
      <c r="I23" s="16">
        <f t="shared" si="1"/>
        <v>8958423.3376983162</v>
      </c>
    </row>
    <row r="24" spans="1:9" x14ac:dyDescent="0.25">
      <c r="A24" s="17"/>
      <c r="B24" s="17"/>
      <c r="C24" s="17"/>
      <c r="D24" s="8" t="s">
        <v>40</v>
      </c>
      <c r="E24" s="4">
        <v>563917</v>
      </c>
      <c r="F24" s="5">
        <v>313243</v>
      </c>
      <c r="G24" s="8">
        <f t="shared" si="0"/>
        <v>55.547713581963301</v>
      </c>
      <c r="H24" s="4">
        <v>1243008</v>
      </c>
      <c r="I24" s="16">
        <f t="shared" si="1"/>
        <v>690462.52364089037</v>
      </c>
    </row>
    <row r="25" spans="1:9" x14ac:dyDescent="0.25">
      <c r="A25" s="17">
        <v>4</v>
      </c>
      <c r="B25" s="17" t="s">
        <v>41</v>
      </c>
      <c r="C25" s="8" t="s">
        <v>42</v>
      </c>
      <c r="D25" s="8" t="s">
        <v>43</v>
      </c>
      <c r="E25" s="4">
        <v>957352</v>
      </c>
      <c r="F25" s="5">
        <v>569042</v>
      </c>
      <c r="G25" s="8">
        <f t="shared" si="0"/>
        <v>59.439161353399797</v>
      </c>
      <c r="H25" s="4">
        <v>968549</v>
      </c>
      <c r="I25" s="16">
        <f t="shared" si="1"/>
        <v>575697.40289674024</v>
      </c>
    </row>
    <row r="26" spans="1:9" x14ac:dyDescent="0.25">
      <c r="A26" s="17"/>
      <c r="B26" s="17"/>
      <c r="C26" s="8" t="s">
        <v>44</v>
      </c>
      <c r="D26" s="17" t="s">
        <v>7</v>
      </c>
      <c r="E26" s="17"/>
      <c r="F26" s="17"/>
      <c r="G26" s="17"/>
      <c r="H26" s="17"/>
      <c r="I26" s="17"/>
    </row>
    <row r="27" spans="1:9" x14ac:dyDescent="0.25">
      <c r="A27" s="17"/>
      <c r="B27" s="17"/>
      <c r="C27" s="8" t="s">
        <v>45</v>
      </c>
      <c r="D27" s="17"/>
      <c r="E27" s="17"/>
      <c r="F27" s="17"/>
      <c r="G27" s="17"/>
      <c r="H27" s="17"/>
      <c r="I27" s="17"/>
    </row>
    <row r="28" spans="1:9" x14ac:dyDescent="0.25">
      <c r="A28" s="17"/>
      <c r="B28" s="17"/>
      <c r="C28" s="8" t="s">
        <v>46</v>
      </c>
      <c r="D28" s="17"/>
      <c r="E28" s="17"/>
      <c r="F28" s="17"/>
      <c r="G28" s="17"/>
      <c r="H28" s="17"/>
      <c r="I28" s="17"/>
    </row>
    <row r="29" spans="1:9" x14ac:dyDescent="0.25">
      <c r="A29" s="17"/>
      <c r="B29" s="17"/>
      <c r="C29" s="8" t="s">
        <v>47</v>
      </c>
      <c r="D29" s="17"/>
      <c r="E29" s="17"/>
      <c r="F29" s="17"/>
      <c r="G29" s="17"/>
      <c r="H29" s="17"/>
      <c r="I29" s="17"/>
    </row>
    <row r="30" spans="1:9" x14ac:dyDescent="0.25">
      <c r="A30" s="17"/>
      <c r="B30" s="17"/>
      <c r="C30" s="8" t="s">
        <v>48</v>
      </c>
      <c r="D30" s="17"/>
      <c r="E30" s="17"/>
      <c r="F30" s="17"/>
      <c r="G30" s="17"/>
      <c r="H30" s="17"/>
      <c r="I30" s="17"/>
    </row>
    <row r="31" spans="1:9" x14ac:dyDescent="0.25">
      <c r="A31" s="17"/>
      <c r="B31" s="17"/>
      <c r="C31" s="8" t="s">
        <v>49</v>
      </c>
      <c r="D31" s="17"/>
      <c r="E31" s="17"/>
      <c r="F31" s="17"/>
      <c r="G31" s="17"/>
      <c r="H31" s="17"/>
      <c r="I31" s="17"/>
    </row>
    <row r="32" spans="1:9" ht="36" customHeight="1" x14ac:dyDescent="0.25">
      <c r="A32" s="17">
        <v>5</v>
      </c>
      <c r="B32" s="17" t="s">
        <v>50</v>
      </c>
      <c r="C32" s="9" t="s">
        <v>51</v>
      </c>
      <c r="D32" s="17"/>
      <c r="E32" s="17"/>
      <c r="F32" s="17"/>
      <c r="G32" s="17"/>
      <c r="H32" s="17"/>
      <c r="I32" s="17"/>
    </row>
    <row r="33" spans="1:9" x14ac:dyDescent="0.25">
      <c r="A33" s="17"/>
      <c r="B33" s="17"/>
      <c r="C33" s="17" t="s">
        <v>52</v>
      </c>
      <c r="D33" s="8" t="s">
        <v>53</v>
      </c>
      <c r="E33" s="4">
        <v>5577940</v>
      </c>
      <c r="F33" s="5">
        <v>3125762</v>
      </c>
      <c r="G33" s="8">
        <f t="shared" si="0"/>
        <v>56.037927980580648</v>
      </c>
      <c r="H33" s="4">
        <v>6352254</v>
      </c>
      <c r="I33" s="16">
        <f t="shared" si="1"/>
        <v>3559671.5216635531</v>
      </c>
    </row>
    <row r="34" spans="1:9" x14ac:dyDescent="0.25">
      <c r="A34" s="17"/>
      <c r="B34" s="17"/>
      <c r="C34" s="17"/>
      <c r="D34" s="8" t="s">
        <v>54</v>
      </c>
      <c r="E34" s="4">
        <v>4467797</v>
      </c>
      <c r="F34" s="5">
        <v>2297168</v>
      </c>
      <c r="G34" s="8">
        <f t="shared" si="0"/>
        <v>51.416122979625079</v>
      </c>
      <c r="H34" s="4">
        <v>4585367</v>
      </c>
      <c r="I34" s="16">
        <f t="shared" si="1"/>
        <v>2357617.935787145</v>
      </c>
    </row>
    <row r="35" spans="1:9" x14ac:dyDescent="0.25">
      <c r="A35" s="17"/>
      <c r="B35" s="17"/>
      <c r="C35" s="17"/>
      <c r="D35" s="8" t="s">
        <v>55</v>
      </c>
      <c r="E35" s="4">
        <v>1670806</v>
      </c>
      <c r="F35" s="5">
        <v>1021114</v>
      </c>
      <c r="G35" s="8">
        <f t="shared" si="0"/>
        <v>61.115054650270586</v>
      </c>
      <c r="H35" s="4">
        <v>1817191</v>
      </c>
      <c r="I35" s="16">
        <f t="shared" si="1"/>
        <v>1110577.2727497986</v>
      </c>
    </row>
    <row r="36" spans="1:9" x14ac:dyDescent="0.25">
      <c r="A36" s="17"/>
      <c r="B36" s="17"/>
      <c r="C36" s="17" t="s">
        <v>56</v>
      </c>
      <c r="D36" s="8" t="s">
        <v>57</v>
      </c>
      <c r="E36" s="4">
        <v>12442373</v>
      </c>
      <c r="F36" s="5">
        <v>7214734</v>
      </c>
      <c r="G36" s="8">
        <f t="shared" si="0"/>
        <v>57.985193017441283</v>
      </c>
      <c r="H36" s="4">
        <v>18414288</v>
      </c>
      <c r="I36" s="16">
        <f t="shared" si="1"/>
        <v>10677560.439587528</v>
      </c>
    </row>
    <row r="37" spans="1:9" x14ac:dyDescent="0.25">
      <c r="A37" s="17"/>
      <c r="B37" s="17"/>
      <c r="C37" s="17"/>
      <c r="D37" s="8" t="s">
        <v>58</v>
      </c>
      <c r="E37" s="4">
        <v>3124458</v>
      </c>
      <c r="F37" s="5">
        <v>1807553</v>
      </c>
      <c r="G37" s="8">
        <f t="shared" si="0"/>
        <v>57.851729804017204</v>
      </c>
      <c r="H37" s="4">
        <v>5049968</v>
      </c>
      <c r="I37" s="16">
        <f t="shared" si="1"/>
        <v>2921493.842549332</v>
      </c>
    </row>
    <row r="38" spans="1:9" x14ac:dyDescent="0.25">
      <c r="A38" s="17"/>
      <c r="B38" s="17"/>
      <c r="C38" s="17"/>
      <c r="D38" s="8" t="s">
        <v>59</v>
      </c>
      <c r="E38" s="4">
        <v>2405665</v>
      </c>
      <c r="F38" s="5">
        <v>1382090</v>
      </c>
      <c r="G38" s="8">
        <f t="shared" si="0"/>
        <v>57.451473916775612</v>
      </c>
      <c r="H38" s="4">
        <v>2497777</v>
      </c>
      <c r="I38" s="16">
        <f t="shared" si="1"/>
        <v>1435009.7016542205</v>
      </c>
    </row>
    <row r="39" spans="1:9" x14ac:dyDescent="0.25">
      <c r="A39" s="17">
        <v>6</v>
      </c>
      <c r="B39" s="17" t="s">
        <v>60</v>
      </c>
      <c r="C39" s="8" t="s">
        <v>61</v>
      </c>
      <c r="D39" s="8" t="s">
        <v>62</v>
      </c>
      <c r="E39" s="4">
        <v>1728128</v>
      </c>
      <c r="F39" s="5">
        <v>976802</v>
      </c>
      <c r="G39" s="8">
        <f t="shared" si="0"/>
        <v>56.523706577290568</v>
      </c>
      <c r="H39" s="4">
        <v>1728128</v>
      </c>
      <c r="I39" s="16">
        <f t="shared" si="1"/>
        <v>976802</v>
      </c>
    </row>
    <row r="40" spans="1:9" x14ac:dyDescent="0.25">
      <c r="A40" s="17"/>
      <c r="B40" s="17"/>
      <c r="C40" s="17" t="s">
        <v>63</v>
      </c>
      <c r="D40" s="8" t="s">
        <v>64</v>
      </c>
      <c r="E40" s="4">
        <v>8443675</v>
      </c>
      <c r="F40" s="5">
        <v>4928968</v>
      </c>
      <c r="G40" s="8">
        <f t="shared" si="0"/>
        <v>58.37467690312571</v>
      </c>
      <c r="H40" s="4">
        <v>8499399</v>
      </c>
      <c r="I40" s="16">
        <f t="shared" si="1"/>
        <v>4961496.7049574973</v>
      </c>
    </row>
    <row r="41" spans="1:9" x14ac:dyDescent="0.25">
      <c r="A41" s="17"/>
      <c r="B41" s="17"/>
      <c r="C41" s="17"/>
      <c r="D41" s="8" t="s">
        <v>65</v>
      </c>
      <c r="E41" s="4">
        <v>943788</v>
      </c>
      <c r="F41" s="5">
        <v>517039</v>
      </c>
      <c r="G41" s="8">
        <f t="shared" si="0"/>
        <v>54.783383556476664</v>
      </c>
      <c r="H41" s="4">
        <v>943788</v>
      </c>
      <c r="I41" s="16">
        <f t="shared" si="1"/>
        <v>517039</v>
      </c>
    </row>
    <row r="42" spans="1:9" x14ac:dyDescent="0.25">
      <c r="A42" s="17"/>
      <c r="B42" s="17"/>
      <c r="C42" s="8" t="s">
        <v>66</v>
      </c>
      <c r="D42" s="8" t="s">
        <v>67</v>
      </c>
      <c r="E42" s="4">
        <v>6731790</v>
      </c>
      <c r="F42" s="5">
        <v>3630319</v>
      </c>
      <c r="G42" s="8">
        <f t="shared" si="0"/>
        <v>53.927989435202228</v>
      </c>
      <c r="H42" s="4">
        <v>7749334</v>
      </c>
      <c r="I42" s="16">
        <f t="shared" si="1"/>
        <v>4179060.0208185343</v>
      </c>
    </row>
  </sheetData>
  <mergeCells count="24">
    <mergeCell ref="A25:A31"/>
    <mergeCell ref="C8:C9"/>
    <mergeCell ref="C10:C11"/>
    <mergeCell ref="A20:A24"/>
    <mergeCell ref="B20:B24"/>
    <mergeCell ref="C23:C24"/>
    <mergeCell ref="A2:A11"/>
    <mergeCell ref="B2:B11"/>
    <mergeCell ref="A39:A42"/>
    <mergeCell ref="B39:B42"/>
    <mergeCell ref="C40:C41"/>
    <mergeCell ref="D4:I5"/>
    <mergeCell ref="D26:I32"/>
    <mergeCell ref="D7:I7"/>
    <mergeCell ref="A12:A19"/>
    <mergeCell ref="B12:B19"/>
    <mergeCell ref="C12:C13"/>
    <mergeCell ref="C33:C35"/>
    <mergeCell ref="C36:C38"/>
    <mergeCell ref="B25:B31"/>
    <mergeCell ref="A32:A38"/>
    <mergeCell ref="B32:B38"/>
    <mergeCell ref="C14:C15"/>
    <mergeCell ref="C17:C19"/>
  </mergeCells>
  <hyperlinks>
    <hyperlink ref="L9" r:id="rId1"/>
    <hyperlink ref="L1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2020-08-24T06:05:03Z</dcterms:created>
  <dcterms:modified xsi:type="dcterms:W3CDTF">2020-09-26T16:26:36Z</dcterms:modified>
</cp:coreProperties>
</file>