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hir\Documents\Rutgers Bootcamp\Module 1\"/>
    </mc:Choice>
  </mc:AlternateContent>
  <xr:revisionPtr revIDLastSave="0" documentId="13_ncr:1_{08A6B43C-C749-49EA-982B-9CBA4606DDC5}" xr6:coauthVersionLast="46" xr6:coauthVersionMax="46" xr10:uidLastSave="{00000000-0000-0000-0000-000000000000}"/>
  <bookViews>
    <workbookView xWindow="3765" yWindow="3330" windowWidth="19695" windowHeight="11385" activeTab="1" xr2:uid="{00000000-000D-0000-FFFF-FFFF00000000}"/>
  </bookViews>
  <sheets>
    <sheet name="Kickstarter" sheetId="1" r:id="rId1"/>
    <sheet name="Theater Outcomes by Launch Date" sheetId="7" r:id="rId2"/>
    <sheet name="Outcomes Based on Goals" sheetId="8" r:id="rId3"/>
  </sheets>
  <externalReferences>
    <externalReference r:id="rId4"/>
  </externalReferences>
  <calcPr calcId="181029"/>
  <pivotCaches>
    <pivotCache cacheId="13" r:id="rId5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8" l="1"/>
  <c r="B13" i="8"/>
  <c r="C12" i="8"/>
  <c r="B12" i="8"/>
  <c r="C11" i="8"/>
  <c r="B11" i="8"/>
  <c r="E11" i="8" s="1"/>
  <c r="F11" i="8" s="1"/>
  <c r="C10" i="8"/>
  <c r="B10" i="8"/>
  <c r="E10" i="8" s="1"/>
  <c r="F10" i="8" s="1"/>
  <c r="C9" i="8"/>
  <c r="B9" i="8"/>
  <c r="E9" i="8" s="1"/>
  <c r="F9" i="8" s="1"/>
  <c r="C8" i="8"/>
  <c r="B8" i="8"/>
  <c r="C7" i="8"/>
  <c r="B7" i="8"/>
  <c r="C6" i="8"/>
  <c r="B6" i="8"/>
  <c r="C5" i="8"/>
  <c r="B5" i="8"/>
  <c r="C4" i="8"/>
  <c r="B4" i="8"/>
  <c r="E4" i="8" s="1"/>
  <c r="C3" i="8"/>
  <c r="B3" i="8"/>
  <c r="C2" i="8"/>
  <c r="B2" i="8"/>
  <c r="G8" i="8" l="1"/>
  <c r="G3" i="8"/>
  <c r="G9" i="8"/>
  <c r="G4" i="8"/>
  <c r="G10" i="8"/>
  <c r="G11" i="8"/>
  <c r="F4" i="8"/>
  <c r="E7" i="8"/>
  <c r="G7" i="8" s="1"/>
  <c r="E2" i="8"/>
  <c r="G2" i="8" s="1"/>
  <c r="E12" i="8"/>
  <c r="F12" i="8" s="1"/>
  <c r="E5" i="8"/>
  <c r="G5" i="8" s="1"/>
  <c r="E8" i="8"/>
  <c r="F8" i="8" s="1"/>
  <c r="E13" i="8"/>
  <c r="G13" i="8" s="1"/>
  <c r="E3" i="8"/>
  <c r="F3" i="8" s="1"/>
  <c r="E6" i="8"/>
  <c r="G6" i="8" s="1"/>
  <c r="F13" i="8" l="1"/>
  <c r="F7" i="8"/>
  <c r="F6" i="8"/>
  <c r="F5" i="8"/>
  <c r="G12" i="8"/>
  <c r="F2" i="8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</calcChain>
</file>

<file path=xl/sharedStrings.xml><?xml version="1.0" encoding="utf-8"?>
<sst xmlns="http://schemas.openxmlformats.org/spreadsheetml/2006/main" count="32972" uniqueCount="8398">
  <si>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</si>
  <si>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</si>
  <si>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</si>
  <si>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</si>
  <si>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</si>
  <si>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</si>
  <si>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</si>
  <si>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</si>
  <si>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</si>
  <si>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</si>
  <si>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</si>
  <si>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</si>
  <si>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</si>
  <si>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</si>
  <si>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</si>
  <si>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</si>
  <si>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</si>
  <si>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</si>
  <si>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</si>
  <si>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</si>
  <si>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</si>
  <si>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</si>
  <si>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</si>
  <si>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</si>
  <si>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</si>
  <si>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</si>
  <si>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</si>
  <si>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</si>
  <si>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</si>
  <si>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</si>
  <si>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</si>
  <si>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</si>
  <si>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</si>
  <si>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</si>
  <si>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</si>
  <si>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</si>
  <si>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</si>
  <si>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</si>
  <si>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</si>
  <si>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</si>
  <si>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</si>
  <si>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</si>
  <si>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</si>
  <si>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</si>
  <si>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</si>
  <si>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</si>
  <si>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</si>
  <si>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</si>
  <si>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</si>
  <si>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</si>
  <si>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</si>
  <si>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</si>
  <si>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</si>
  <si>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</si>
  <si>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</si>
  <si>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</si>
  <si>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</si>
  <si>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</si>
  <si>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</si>
  <si>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</si>
  <si>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</si>
  <si>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</si>
  <si>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</si>
  <si>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</si>
  <si>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</si>
  <si>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</si>
  <si>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</si>
  <si>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</si>
  <si>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</si>
  <si>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</si>
  <si>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</si>
  <si>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</si>
  <si>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</si>
  <si>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</si>
  <si>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</si>
  <si>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</si>
  <si>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</si>
  <si>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</si>
  <si>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</si>
  <si>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</si>
  <si>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</si>
  <si>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</si>
  <si>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</si>
  <si>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</si>
  <si>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</si>
  <si>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</si>
  <si>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</si>
  <si>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</si>
  <si>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</si>
  <si>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</si>
  <si>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</si>
  <si>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</si>
  <si>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</si>
  <si>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</si>
  <si>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</si>
  <si>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</si>
  <si>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</si>
  <si>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</si>
  <si>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</si>
  <si>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</si>
  <si>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</si>
  <si>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</si>
  <si>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</si>
  <si>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</si>
  <si>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</si>
  <si>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</si>
  <si>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</si>
  <si>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</si>
  <si>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</si>
  <si>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</si>
  <si>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</si>
  <si>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</si>
  <si>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</si>
  <si>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</si>
  <si>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</si>
  <si>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</si>
  <si>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</si>
  <si>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</si>
  <si>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</si>
  <si>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</si>
  <si>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</si>
  <si>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</si>
  <si>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</si>
  <si>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</si>
  <si>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</si>
  <si>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</si>
  <si>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</si>
  <si>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</si>
  <si>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</si>
  <si>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</si>
  <si>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</si>
  <si>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</si>
  <si>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</si>
  <si>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</si>
  <si>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</si>
  <si>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</si>
  <si>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</si>
  <si>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</si>
  <si>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</si>
  <si>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</si>
  <si>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</si>
  <si>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</si>
  <si>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</si>
  <si>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</si>
  <si>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</si>
  <si>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</si>
  <si>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</si>
  <si>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</si>
  <si>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</si>
  <si>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</si>
  <si>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</si>
  <si>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</si>
  <si>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</si>
  <si>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</si>
  <si>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</si>
  <si>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</si>
  <si>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</si>
  <si>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</si>
  <si>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</si>
  <si>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</si>
  <si>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</si>
  <si>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</si>
  <si>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</si>
  <si>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</si>
  <si>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</si>
  <si>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</si>
  <si>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</si>
  <si>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</si>
  <si>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</si>
  <si>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</si>
  <si>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</si>
  <si>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</si>
  <si>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</si>
  <si>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</si>
  <si>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</si>
  <si>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</si>
  <si>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</si>
  <si>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</si>
  <si>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</si>
  <si>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</si>
  <si>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</si>
  <si>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</si>
  <si>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</si>
  <si>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</si>
  <si>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</si>
  <si>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</si>
  <si>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</si>
  <si>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</si>
  <si>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</si>
  <si>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</si>
  <si>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</si>
  <si>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</si>
  <si>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</si>
  <si>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</si>
  <si>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</si>
  <si>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</si>
  <si>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</si>
  <si>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</si>
  <si>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</si>
  <si>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</si>
  <si>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</si>
  <si>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</si>
  <si>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</si>
  <si>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</si>
  <si>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</si>
  <si>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</si>
  <si>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</si>
  <si>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</si>
  <si>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</si>
  <si>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</si>
  <si>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</si>
  <si>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</si>
  <si>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</si>
  <si>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</si>
  <si>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</si>
  <si>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</si>
  <si>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</si>
  <si>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</si>
  <si>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</si>
  <si>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</si>
  <si>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</si>
  <si>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</si>
  <si>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</si>
  <si>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</si>
  <si>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</si>
  <si>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</si>
  <si>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</si>
  <si>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</si>
  <si>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</si>
  <si>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</si>
  <si>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</si>
  <si>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</si>
  <si>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</si>
  <si>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</si>
  <si>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</si>
  <si>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</si>
  <si>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</si>
  <si>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</si>
  <si>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</si>
  <si>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</si>
  <si>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</si>
  <si>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</si>
  <si>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</si>
  <si>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</si>
  <si>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</si>
  <si>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</si>
  <si>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</si>
  <si>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</si>
  <si>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</si>
  <si>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</si>
  <si>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</si>
  <si>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</si>
  <si>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</si>
  <si>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</si>
  <si>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</si>
  <si>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</si>
  <si>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</si>
  <si>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</si>
  <si>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</si>
  <si>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</si>
  <si>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</si>
  <si>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</si>
  <si>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</si>
  <si>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</si>
  <si>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</si>
  <si>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</si>
  <si>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</si>
  <si>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</si>
  <si>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</si>
  <si>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</si>
  <si>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</si>
  <si>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</si>
  <si>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</si>
  <si>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</si>
  <si>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</si>
  <si>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</si>
  <si>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</si>
  <si>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</si>
  <si>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</si>
  <si>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</si>
  <si>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</si>
  <si>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</si>
  <si>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</si>
  <si>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</si>
  <si>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</si>
  <si>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</si>
  <si>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</si>
  <si>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</si>
  <si>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</si>
  <si>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</si>
  <si>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</si>
  <si>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</si>
  <si>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</si>
  <si>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</si>
  <si>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</si>
  <si>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</si>
  <si>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</si>
  <si>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</si>
  <si>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</si>
  <si>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</si>
  <si>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</si>
  <si>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</si>
  <si>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</si>
  <si>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</si>
  <si>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</si>
  <si>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</si>
  <si>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</si>
  <si>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</si>
  <si>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</si>
  <si>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</si>
  <si>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</si>
  <si>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</si>
  <si>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</si>
  <si>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</si>
  <si>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</si>
  <si>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</si>
  <si>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</si>
  <si>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</si>
  <si>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</si>
  <si>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</si>
  <si>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</si>
  <si>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</si>
  <si>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</si>
  <si>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</si>
  <si>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</si>
  <si>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</si>
  <si>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</si>
  <si>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</si>
  <si>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</si>
  <si>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</si>
  <si>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</si>
  <si>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</si>
  <si>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</si>
  <si>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</si>
  <si>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</si>
  <si>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</si>
  <si>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</si>
  <si>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</si>
  <si>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</si>
  <si>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</si>
  <si>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</si>
  <si>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</si>
  <si>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</si>
  <si>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</si>
  <si>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</si>
  <si>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</si>
  <si>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</si>
  <si>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</si>
  <si>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</si>
  <si>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</si>
  <si>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</si>
  <si>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</si>
  <si>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</si>
  <si>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</si>
  <si>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</si>
  <si>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</si>
  <si>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</si>
  <si>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</si>
  <si>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</si>
  <si>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</si>
  <si>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</si>
  <si>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</si>
  <si>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</si>
  <si>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</si>
  <si>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</si>
  <si>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</si>
  <si>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</si>
  <si>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</si>
  <si>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</si>
  <si>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</si>
  <si>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</si>
  <si>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</si>
  <si>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</si>
  <si>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</si>
  <si>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</si>
  <si>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</si>
  <si>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</si>
  <si>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</si>
  <si>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</si>
  <si>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</si>
  <si>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</si>
  <si>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</si>
  <si>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</si>
  <si>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</si>
  <si>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</si>
  <si>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</si>
  <si>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</si>
  <si>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</si>
  <si>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</si>
  <si>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</si>
  <si>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</si>
  <si>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</si>
  <si>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</si>
  <si>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</si>
  <si>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</si>
  <si>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</si>
  <si>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</si>
  <si>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</si>
  <si>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</si>
  <si>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</si>
  <si>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</si>
  <si>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</si>
  <si>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</si>
  <si>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</si>
  <si>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</si>
  <si>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</si>
  <si>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</si>
  <si>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</si>
  <si>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</si>
  <si>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</si>
  <si>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</si>
  <si>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</si>
  <si>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</si>
  <si>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</si>
  <si>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</si>
  <si>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</si>
  <si>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</si>
  <si>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</si>
  <si>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</si>
  <si>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</si>
  <si>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</si>
  <si>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</si>
  <si>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</si>
  <si>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</si>
  <si>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</si>
  <si>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</si>
  <si>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</si>
  <si>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</si>
  <si>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</si>
  <si>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</si>
  <si>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</si>
  <si>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</si>
  <si>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</si>
  <si>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</si>
  <si>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</si>
  <si>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</si>
  <si>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</si>
  <si>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</si>
  <si>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</si>
  <si>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</si>
  <si>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</si>
  <si>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</si>
  <si>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</si>
  <si>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</si>
  <si>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</si>
  <si>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</si>
  <si>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</si>
  <si>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</si>
  <si>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</si>
  <si>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</si>
  <si>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</si>
  <si>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</si>
  <si>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</si>
  <si>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</si>
  <si>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</si>
  <si>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</si>
  <si>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</si>
  <si>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</si>
  <si>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</si>
  <si>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</si>
  <si>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</si>
  <si>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</si>
  <si>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</si>
  <si>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</si>
  <si>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</si>
  <si>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</si>
  <si>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</si>
  <si>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</si>
  <si>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</si>
  <si>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</si>
  <si>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</si>
  <si>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</si>
  <si>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</si>
  <si>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</si>
  <si>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</si>
  <si>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</si>
  <si>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</si>
  <si>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</si>
  <si>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</si>
  <si>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</si>
  <si>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</si>
  <si>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</si>
  <si>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</si>
  <si>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</si>
  <si>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</si>
  <si>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</si>
  <si>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</si>
  <si>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</si>
  <si>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</si>
  <si>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</si>
  <si>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</si>
  <si>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</si>
  <si>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</si>
  <si>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</si>
  <si>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</si>
  <si>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</si>
  <si>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</si>
  <si>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</si>
  <si>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</si>
  <si>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</si>
  <si>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</si>
  <si>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</si>
  <si>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</si>
  <si>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</si>
  <si>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</si>
  <si>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</si>
  <si>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</si>
  <si>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</si>
  <si>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</si>
  <si>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</si>
  <si>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</si>
  <si>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</si>
  <si>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</si>
  <si>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</si>
  <si>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</si>
  <si>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</si>
  <si>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</si>
  <si>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</si>
  <si>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</si>
  <si>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</si>
  <si>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</si>
  <si>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</si>
  <si>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</si>
  <si>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</si>
  <si>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</si>
  <si>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</si>
  <si>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</si>
  <si>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</si>
  <si>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</si>
  <si>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</si>
  <si>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</si>
  <si>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</si>
  <si>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</si>
  <si>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</si>
  <si>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</si>
  <si>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</si>
  <si>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</si>
  <si>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</si>
  <si>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</si>
  <si>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</si>
  <si>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</si>
  <si>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</si>
  <si>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</si>
  <si>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</si>
  <si>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</si>
  <si>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</si>
  <si>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</si>
  <si>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</si>
  <si>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</si>
  <si>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</si>
  <si>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</si>
  <si>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</si>
  <si>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</si>
  <si>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</si>
  <si>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</si>
  <si>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</si>
  <si>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</si>
  <si>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</si>
  <si>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</si>
  <si>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</si>
  <si>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</si>
  <si>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</si>
  <si>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</si>
  <si>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</si>
  <si>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</si>
  <si>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</si>
  <si>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</si>
  <si>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</si>
  <si>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</si>
  <si>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</si>
  <si>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</si>
  <si>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</si>
  <si>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</si>
  <si>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</si>
  <si>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</si>
  <si>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</si>
  <si>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</si>
  <si>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</si>
  <si>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</si>
  <si>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</si>
  <si>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</si>
  <si>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</si>
  <si>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</si>
  <si>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</si>
  <si>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</si>
  <si>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</si>
  <si>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</si>
  <si>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</si>
  <si>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</si>
  <si>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</si>
  <si>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</si>
  <si>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</si>
  <si>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</si>
  <si>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</si>
  <si>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</si>
  <si>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</si>
  <si>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</si>
  <si>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</si>
  <si>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</si>
  <si>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</si>
  <si>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</si>
  <si>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</si>
  <si>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</si>
  <si>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</si>
  <si>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</si>
  <si>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</si>
  <si>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</si>
  <si>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</si>
  <si>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</si>
  <si>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</si>
  <si>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</si>
  <si>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</si>
  <si>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</si>
  <si>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</si>
  <si>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</si>
  <si>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</si>
  <si>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</si>
  <si>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</si>
  <si>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</si>
  <si>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</si>
  <si>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</si>
  <si>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</si>
  <si>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</si>
  <si>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</si>
  <si>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</si>
  <si>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</si>
  <si>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</si>
  <si>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</si>
  <si>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</si>
  <si>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</si>
  <si>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</si>
  <si>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</si>
  <si>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</si>
  <si>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</si>
  <si>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</si>
  <si>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</si>
  <si>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</si>
  <si>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</si>
  <si>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</si>
  <si>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</si>
  <si>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</si>
  <si>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</si>
  <si>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</si>
  <si>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</si>
  <si>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</si>
  <si>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</si>
  <si>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</si>
  <si>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</si>
  <si>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</si>
  <si>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</si>
  <si>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</si>
  <si>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</si>
  <si>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</si>
  <si>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</si>
  <si>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</si>
  <si>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</si>
  <si>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</si>
  <si>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</si>
  <si>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</si>
  <si>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</si>
  <si>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</si>
  <si>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</si>
  <si>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</si>
  <si>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</si>
  <si>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</si>
  <si>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</si>
  <si>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</si>
  <si>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</si>
  <si>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</si>
  <si>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</si>
  <si>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</si>
  <si>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</si>
  <si>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</si>
  <si>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</si>
  <si>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</si>
  <si>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</si>
  <si>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</si>
  <si>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</si>
  <si>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</si>
  <si>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</si>
  <si>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</si>
  <si>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</si>
  <si>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</si>
  <si>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</si>
  <si>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</si>
  <si>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</si>
  <si>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</si>
  <si>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</si>
  <si>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</si>
  <si>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</si>
  <si>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</si>
  <si>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</si>
  <si>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</si>
  <si>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</si>
  <si>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</si>
  <si>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</si>
  <si>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</si>
  <si>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</si>
  <si>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</si>
  <si>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</si>
  <si>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</si>
  <si>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</si>
  <si>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</si>
  <si>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</si>
  <si>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</si>
  <si>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</si>
  <si>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</si>
  <si>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</si>
  <si>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</si>
  <si>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</si>
  <si>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</si>
  <si>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</si>
  <si>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</si>
  <si>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</si>
  <si>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</si>
  <si>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</si>
  <si>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</si>
  <si>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</si>
  <si>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</si>
  <si>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</si>
  <si>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</si>
  <si>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</si>
  <si>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</si>
  <si>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</si>
  <si>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</si>
  <si>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</si>
  <si>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</si>
  <si>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</si>
  <si>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</si>
  <si>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</si>
  <si>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</si>
  <si>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</si>
  <si>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</si>
  <si>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</si>
  <si>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</si>
  <si>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</si>
  <si>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</si>
  <si>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</si>
  <si>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</si>
  <si>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</si>
  <si>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</si>
  <si>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</si>
  <si>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</si>
  <si>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</si>
  <si>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</si>
  <si>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</si>
  <si>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</si>
  <si>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</si>
  <si>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</si>
  <si>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</si>
  <si>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</si>
  <si>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</si>
  <si>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</si>
  <si>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</si>
  <si>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</si>
  <si>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</si>
  <si>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</si>
  <si>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</si>
  <si>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</si>
  <si>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</si>
  <si>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</si>
  <si>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</si>
  <si>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</si>
  <si>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</si>
  <si>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</si>
  <si>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</si>
  <si>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</si>
  <si>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</si>
  <si>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</si>
  <si>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</si>
  <si>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</si>
  <si>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</si>
  <si>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</si>
  <si>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</si>
  <si>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</si>
  <si>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</si>
  <si>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</si>
  <si>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</si>
  <si>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</si>
  <si>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</si>
  <si>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</si>
  <si>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</si>
  <si>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</si>
  <si>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</si>
  <si>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</si>
  <si>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</si>
  <si>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</si>
  <si>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</si>
  <si>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</si>
  <si>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</si>
  <si>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</si>
  <si>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</si>
  <si>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</si>
  <si>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</si>
  <si>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</si>
  <si>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</si>
  <si>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</si>
  <si>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</si>
  <si>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</si>
  <si>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</si>
  <si>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</si>
  <si>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</si>
  <si>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</si>
  <si>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</si>
  <si>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</si>
  <si>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</si>
  <si>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</si>
  <si>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</si>
  <si>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</si>
  <si>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</si>
  <si>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</si>
  <si>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</si>
  <si>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</si>
  <si>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</si>
  <si>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</si>
  <si>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</si>
  <si>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</si>
  <si>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</si>
  <si>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</si>
  <si>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</si>
  <si>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</si>
  <si>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</si>
  <si>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</si>
  <si>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</si>
  <si>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</si>
  <si>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</si>
  <si>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</si>
  <si>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</si>
  <si>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</si>
  <si>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</si>
  <si>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</si>
  <si>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</si>
  <si>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</si>
  <si>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</si>
  <si>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</si>
  <si>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</si>
  <si>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</si>
  <si>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</si>
  <si>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</si>
  <si>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</si>
  <si>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</si>
  <si>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</si>
  <si>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</si>
  <si>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</si>
  <si>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</si>
  <si>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</si>
  <si>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</si>
  <si>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</si>
  <si>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</si>
  <si>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</si>
  <si>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</si>
  <si>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</si>
  <si>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</si>
  <si>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</si>
  <si>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</si>
  <si>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</si>
  <si>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</si>
  <si>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</si>
  <si>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</si>
  <si>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</si>
  <si>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</si>
  <si>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</si>
  <si>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</si>
  <si>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</si>
  <si>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</si>
  <si>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</si>
  <si>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</si>
  <si>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</si>
  <si>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</si>
  <si>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</si>
  <si>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</si>
  <si>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</si>
  <si>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</si>
  <si>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</si>
  <si>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</si>
  <si>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</si>
  <si>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</si>
  <si>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</si>
  <si>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</si>
  <si>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</si>
  <si>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</si>
  <si>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</si>
  <si>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</si>
  <si>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</si>
  <si>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</si>
  <si>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</si>
  <si>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</si>
  <si>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</si>
  <si>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</si>
  <si>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</si>
  <si>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</si>
  <si>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</si>
  <si>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</si>
  <si>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</si>
  <si>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</si>
  <si>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</si>
  <si>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</si>
  <si>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</si>
  <si>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</si>
  <si>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</si>
  <si>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</si>
  <si>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</si>
  <si>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</si>
  <si>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</si>
  <si>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</si>
  <si>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</si>
  <si>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</si>
  <si>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</si>
  <si>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</si>
  <si>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</si>
  <si>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</si>
  <si>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</si>
  <si>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</si>
  <si>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</si>
  <si>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</si>
  <si>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</si>
  <si>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</si>
  <si>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</si>
  <si>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</si>
  <si>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</si>
  <si>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</si>
  <si>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</si>
  <si>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</si>
  <si>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</si>
  <si>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</si>
  <si>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</si>
  <si>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</si>
  <si>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</si>
  <si>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</si>
  <si>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</si>
  <si>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</si>
  <si>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</si>
  <si>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</si>
  <si>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</si>
  <si>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</si>
  <si>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</si>
  <si>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</si>
  <si>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</si>
  <si>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</si>
  <si>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</si>
  <si>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</si>
  <si>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</si>
  <si>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</si>
  <si>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</si>
  <si>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</si>
  <si>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</si>
  <si>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</si>
  <si>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</si>
  <si>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</si>
  <si>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</si>
  <si>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</si>
  <si>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</si>
  <si>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</si>
  <si>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</si>
  <si>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</si>
  <si>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</si>
  <si>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</si>
  <si>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</si>
  <si>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</si>
  <si>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</si>
  <si>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</si>
  <si>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</si>
  <si>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</si>
  <si>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</si>
  <si>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</si>
  <si>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</si>
  <si>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</si>
  <si>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</si>
  <si>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</si>
  <si>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</si>
  <si>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</si>
  <si>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</si>
  <si>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</si>
  <si>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</si>
  <si>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</si>
  <si>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</si>
  <si>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</si>
  <si>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</si>
  <si>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</si>
  <si>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</si>
  <si>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</si>
  <si>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</si>
  <si>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</si>
  <si>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</si>
  <si>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</si>
  <si>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</si>
  <si>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</si>
  <si>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</si>
  <si>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</si>
  <si>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</si>
  <si>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</si>
  <si>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</si>
  <si>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</si>
  <si>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</si>
  <si>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</si>
  <si>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</si>
  <si>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</si>
  <si>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</si>
  <si>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</si>
  <si>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</si>
  <si>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</si>
  <si>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</si>
  <si>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</si>
  <si>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</si>
  <si>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</si>
  <si>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</si>
  <si>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</si>
  <si>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</si>
  <si>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</si>
  <si>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</si>
  <si>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</si>
  <si>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</si>
  <si>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</si>
  <si>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</si>
  <si>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</si>
  <si>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</si>
  <si>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</si>
  <si>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</si>
  <si>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</si>
  <si>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</si>
  <si>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</si>
  <si>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</si>
  <si>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</si>
  <si>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</si>
  <si>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</si>
  <si>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</si>
  <si>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</si>
  <si>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</si>
  <si>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</si>
  <si>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</si>
  <si>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</si>
  <si>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</si>
  <si>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</si>
  <si>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</si>
  <si>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</si>
  <si>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</si>
  <si>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</si>
  <si>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</si>
  <si>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</si>
  <si>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</si>
  <si>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</si>
  <si>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</si>
  <si>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</si>
  <si>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</si>
  <si>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</si>
  <si>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</si>
  <si>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</si>
  <si>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</si>
  <si>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</si>
  <si>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</si>
  <si>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</si>
  <si>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</si>
  <si>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</si>
  <si>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</si>
  <si>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</si>
  <si>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</si>
  <si>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</si>
  <si>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</si>
  <si>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</si>
  <si>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</si>
  <si>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</si>
  <si>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</si>
  <si>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</si>
  <si>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</si>
  <si>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</si>
  <si>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</si>
  <si>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</si>
  <si>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</si>
  <si>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</si>
  <si>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</si>
  <si>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</si>
  <si>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</si>
  <si>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</si>
  <si>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</si>
  <si>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</si>
  <si>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</si>
  <si>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</si>
  <si>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</si>
  <si>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</si>
  <si>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</si>
  <si>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</si>
  <si>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</si>
  <si>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</si>
  <si>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</si>
  <si>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</si>
  <si>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</si>
  <si>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</si>
  <si>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</si>
  <si>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</si>
  <si>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</si>
  <si>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</si>
  <si>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</si>
  <si>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</si>
  <si>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</si>
  <si>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</si>
  <si>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</si>
  <si>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</si>
  <si>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</si>
  <si>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</si>
  <si>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</si>
  <si>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</si>
  <si>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</si>
  <si>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</si>
  <si>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</si>
  <si>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</si>
  <si>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</si>
  <si>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</si>
  <si>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</si>
  <si>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</si>
  <si>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</si>
  <si>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</si>
  <si>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</si>
  <si>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</si>
  <si>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</si>
  <si>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</si>
  <si>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</si>
  <si>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</si>
  <si>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</si>
  <si>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</si>
  <si>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</si>
  <si>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</si>
  <si>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</si>
  <si>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</si>
  <si>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</si>
  <si>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</si>
  <si>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</si>
  <si>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</si>
  <si>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</si>
  <si>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</si>
  <si>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</si>
  <si>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</si>
  <si>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</si>
  <si>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</si>
  <si>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</si>
  <si>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</si>
  <si>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</si>
  <si>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</si>
  <si>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</si>
  <si>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</si>
  <si>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</si>
  <si>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</si>
  <si>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</si>
  <si>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</si>
  <si>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</si>
  <si>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</si>
  <si>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</si>
  <si>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</si>
  <si>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</si>
  <si>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</si>
  <si>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</si>
  <si>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</si>
  <si>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</si>
  <si>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</si>
  <si>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</si>
  <si>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</si>
  <si>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</si>
  <si>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</si>
  <si>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</si>
  <si>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</si>
  <si>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</si>
  <si>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</si>
  <si>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</si>
  <si>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</si>
  <si>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</si>
  <si>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</si>
  <si>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</si>
  <si>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</si>
  <si>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</si>
  <si>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</si>
  <si>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</si>
  <si>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</si>
  <si>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</si>
  <si>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</si>
  <si>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</si>
  <si>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</si>
  <si>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</si>
  <si>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</si>
  <si>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</si>
  <si>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</si>
  <si>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</si>
  <si>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</si>
  <si>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</si>
  <si>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</si>
  <si>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</si>
  <si>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</si>
  <si>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</si>
  <si>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</si>
  <si>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</si>
  <si>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</si>
  <si>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</si>
  <si>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</si>
  <si>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</si>
  <si>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</si>
  <si>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</si>
  <si>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</si>
  <si>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</si>
  <si>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</si>
  <si>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</si>
  <si>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</si>
  <si>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</si>
  <si>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</si>
  <si>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</si>
  <si>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</si>
  <si>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</si>
  <si>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</si>
  <si>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</si>
  <si>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</si>
  <si>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</si>
  <si>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</si>
  <si>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</si>
  <si>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</si>
  <si>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</si>
  <si>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</si>
  <si>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</si>
  <si>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</si>
  <si>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</si>
  <si>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</si>
  <si>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</si>
  <si>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</si>
  <si>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</si>
  <si>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</si>
  <si>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</si>
  <si>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</si>
  <si>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</si>
  <si>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</si>
  <si>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</si>
  <si>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</si>
  <si>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</si>
  <si>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</si>
  <si>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</si>
  <si>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</si>
  <si>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</si>
  <si>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</si>
  <si>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</si>
  <si>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</si>
  <si>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</si>
  <si>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</si>
  <si>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</si>
  <si>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</si>
  <si>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</si>
  <si>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</si>
  <si>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</si>
  <si>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</si>
  <si>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</si>
  <si>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</si>
  <si>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</si>
  <si>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</si>
  <si>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</si>
  <si>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</si>
  <si>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</si>
  <si>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</si>
  <si>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</si>
  <si>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</si>
  <si>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</si>
  <si>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</si>
  <si>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</si>
  <si>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</si>
  <si>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</si>
  <si>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</si>
  <si>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</si>
  <si>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</si>
  <si>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</si>
  <si>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</si>
  <si>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</si>
  <si>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</si>
  <si>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</si>
  <si>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</si>
  <si>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</si>
  <si>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</si>
  <si>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</si>
  <si>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</si>
  <si>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</si>
  <si>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</si>
  <si>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</si>
  <si>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</si>
  <si>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</si>
  <si>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</si>
  <si>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</si>
  <si>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</si>
  <si>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</si>
  <si>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</si>
  <si>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</si>
  <si>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</si>
  <si>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</si>
  <si>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</si>
  <si>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</si>
  <si>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</si>
  <si>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</si>
  <si>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</si>
  <si>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</si>
  <si>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</si>
  <si>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</si>
  <si>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</si>
  <si>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</si>
  <si>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</si>
  <si>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</si>
  <si>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</si>
  <si>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</si>
  <si>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</si>
  <si>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</si>
  <si>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</si>
  <si>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</si>
  <si>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</si>
  <si>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</si>
  <si>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</si>
  <si>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</si>
  <si>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</si>
  <si>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</si>
  <si>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</si>
  <si>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</si>
  <si>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</si>
  <si>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</si>
  <si>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</si>
  <si>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</si>
  <si>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</si>
  <si>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</si>
  <si>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</si>
  <si>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</si>
  <si>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</si>
  <si>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</si>
  <si>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</si>
  <si>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</si>
  <si>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</si>
  <si>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</si>
  <si>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</si>
  <si>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</si>
  <si>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</si>
  <si>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</si>
  <si>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</si>
  <si>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</si>
  <si>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</si>
  <si>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</si>
  <si>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</si>
  <si>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</si>
  <si>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</si>
  <si>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</si>
  <si>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</si>
  <si>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</si>
  <si>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</si>
  <si>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</si>
  <si>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</si>
  <si>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</si>
  <si>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</si>
  <si>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</si>
  <si>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</si>
  <si>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</si>
  <si>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</si>
  <si>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</si>
  <si>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</si>
  <si>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</si>
  <si>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</si>
  <si>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</si>
  <si>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</si>
  <si>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</si>
  <si>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</si>
  <si>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</si>
  <si>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</si>
  <si>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</si>
  <si>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</si>
  <si>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</si>
  <si>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</si>
  <si>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</si>
  <si>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</si>
  <si>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</si>
  <si>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</si>
  <si>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</si>
  <si>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</si>
  <si>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</si>
  <si>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</si>
  <si>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</si>
  <si>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</si>
  <si>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</si>
  <si>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</si>
  <si>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</si>
  <si>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</si>
  <si>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</si>
  <si>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</si>
  <si>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</si>
  <si>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</si>
  <si>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</si>
  <si>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</si>
  <si>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</si>
  <si>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</si>
  <si>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</si>
  <si>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</si>
  <si>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</si>
  <si>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</si>
  <si>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</si>
  <si>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</si>
  <si>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</si>
  <si>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</si>
  <si>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</si>
  <si>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</si>
  <si>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</si>
  <si>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</si>
  <si>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</si>
  <si>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</si>
  <si>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</si>
  <si>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</si>
  <si>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</si>
  <si>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</si>
  <si>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</si>
  <si>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</si>
  <si>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</si>
  <si>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</si>
  <si>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</si>
  <si>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</si>
  <si>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</si>
  <si>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</si>
  <si>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</si>
  <si>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</si>
  <si>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</si>
  <si>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</si>
  <si>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</si>
  <si>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</si>
  <si>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</si>
  <si>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</si>
  <si>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</si>
  <si>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</si>
  <si>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</si>
  <si>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</si>
  <si>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</si>
  <si>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</si>
  <si>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</si>
  <si>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</si>
  <si>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</si>
  <si>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</si>
  <si>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</si>
  <si>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</si>
  <si>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</si>
  <si>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</si>
  <si>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</si>
  <si>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</si>
  <si>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</si>
  <si>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</si>
  <si>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</si>
  <si>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</si>
  <si>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</si>
  <si>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</si>
  <si>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</si>
  <si>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</si>
  <si>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</si>
  <si>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</si>
  <si>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</si>
  <si>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</si>
  <si>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</si>
  <si>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</si>
  <si>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</si>
  <si>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</si>
  <si>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</si>
  <si>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</si>
  <si>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</si>
  <si>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</si>
  <si>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</si>
  <si>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</si>
  <si>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</si>
  <si>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</si>
  <si>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</si>
  <si>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</si>
  <si>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</si>
  <si>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</si>
  <si>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</si>
  <si>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</si>
  <si>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</si>
  <si>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</si>
  <si>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</si>
  <si>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</si>
  <si>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</si>
  <si>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</si>
  <si>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</si>
  <si>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</si>
  <si>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</si>
  <si>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</si>
  <si>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</si>
  <si>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</si>
  <si>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</si>
  <si>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</si>
  <si>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</si>
  <si>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</si>
  <si>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</si>
  <si>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</si>
  <si>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</si>
  <si>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</si>
  <si>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</si>
  <si>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</si>
  <si>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</si>
  <si>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</si>
  <si>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</si>
  <si>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</si>
  <si>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</si>
  <si>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</si>
  <si>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</si>
  <si>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</si>
  <si>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</si>
  <si>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</si>
  <si>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</si>
  <si>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</si>
  <si>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</si>
  <si>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</si>
  <si>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</si>
  <si>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</si>
  <si>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</si>
  <si>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</si>
  <si>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</si>
  <si>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</si>
  <si>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</si>
  <si>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</si>
  <si>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</si>
  <si>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</si>
  <si>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</si>
  <si>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</si>
  <si>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</si>
  <si>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</si>
  <si>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</si>
  <si>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</si>
  <si>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</si>
  <si>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</si>
  <si>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</si>
  <si>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</si>
  <si>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</si>
  <si>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</si>
  <si>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</si>
  <si>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</si>
  <si>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</si>
  <si>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</si>
  <si>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</si>
  <si>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</si>
  <si>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</si>
  <si>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</si>
  <si>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</si>
  <si>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</si>
  <si>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</si>
  <si>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</si>
  <si>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</si>
  <si>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</si>
  <si>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</si>
  <si>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</si>
  <si>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</si>
  <si>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</si>
  <si>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</si>
  <si>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</si>
  <si>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</si>
  <si>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</si>
  <si>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</si>
  <si>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</si>
  <si>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</si>
  <si>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</si>
  <si>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</si>
  <si>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</si>
  <si>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</si>
  <si>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</si>
  <si>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</si>
  <si>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</si>
  <si>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</si>
  <si>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</si>
  <si>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</si>
  <si>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</si>
  <si>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</si>
  <si>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</si>
  <si>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</si>
  <si>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</si>
  <si>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</si>
  <si>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</si>
  <si>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</si>
  <si>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</si>
  <si>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</si>
  <si>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</si>
  <si>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</si>
  <si>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</si>
  <si>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</si>
  <si>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</si>
  <si>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</si>
  <si>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</si>
  <si>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</si>
  <si>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</si>
  <si>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</si>
  <si>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</si>
  <si>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</si>
  <si>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</si>
  <si>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</si>
  <si>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</si>
  <si>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</si>
  <si>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</si>
  <si>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</si>
  <si>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</si>
  <si>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</si>
  <si>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</si>
  <si>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</si>
  <si>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</si>
  <si>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</si>
  <si>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</si>
  <si>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</si>
  <si>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</si>
  <si>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</si>
  <si>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</si>
  <si>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</si>
  <si>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</si>
  <si>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</si>
  <si>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</si>
  <si>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</si>
  <si>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</si>
  <si>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</si>
  <si>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</si>
  <si>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</si>
  <si>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</si>
  <si>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</si>
  <si>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</si>
  <si>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</si>
  <si>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</si>
  <si>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</si>
  <si>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</si>
  <si>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</si>
  <si>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</si>
  <si>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</si>
  <si>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</si>
  <si>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</si>
  <si>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</si>
  <si>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</si>
  <si>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</si>
  <si>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</si>
  <si>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</si>
  <si>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</si>
  <si>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</si>
  <si>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</si>
  <si>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</si>
  <si>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</si>
  <si>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</si>
  <si>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</si>
  <si>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</si>
  <si>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</si>
  <si>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</si>
  <si>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</si>
  <si>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</si>
  <si>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</si>
  <si>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</si>
  <si>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</si>
  <si>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</si>
  <si>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</si>
  <si>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</si>
  <si>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</si>
  <si>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</si>
  <si>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</si>
  <si>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</si>
  <si>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</si>
  <si>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</si>
  <si>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</si>
  <si>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</si>
  <si>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</si>
  <si>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</si>
  <si>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</si>
  <si>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</si>
  <si>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</si>
  <si>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</si>
  <si>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</si>
  <si>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</si>
  <si>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</si>
  <si>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</si>
  <si>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</si>
  <si>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</si>
  <si>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</si>
  <si>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</si>
  <si>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</si>
  <si>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</si>
  <si>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</si>
  <si>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</si>
  <si>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</si>
  <si>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</si>
  <si>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</si>
  <si>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</si>
  <si>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</si>
  <si>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</si>
  <si>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</si>
  <si>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</si>
  <si>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</si>
  <si>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</si>
  <si>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</si>
  <si>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</si>
  <si>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</si>
  <si>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</si>
  <si>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</si>
  <si>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</si>
  <si>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</si>
  <si>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</si>
  <si>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</si>
  <si>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</si>
  <si>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</si>
  <si>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</si>
  <si>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</si>
  <si>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</si>
  <si>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</si>
  <si>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</si>
  <si>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</si>
  <si>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</si>
  <si>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</si>
  <si>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</si>
  <si>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</si>
  <si>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</si>
  <si>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</si>
  <si>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</si>
  <si>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</si>
  <si>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</si>
  <si>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</si>
  <si>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</si>
  <si>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</si>
  <si>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</si>
  <si>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</si>
  <si>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</si>
  <si>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</si>
  <si>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</si>
  <si>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</si>
  <si>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</si>
  <si>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</si>
  <si>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</si>
  <si>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</si>
  <si>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</si>
  <si>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</si>
  <si>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</si>
  <si>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</si>
  <si>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</si>
  <si>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</si>
  <si>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</si>
  <si>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</si>
  <si>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</si>
  <si>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</si>
  <si>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</si>
  <si>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</si>
  <si>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</si>
  <si>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</si>
  <si>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</si>
  <si>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</si>
  <si>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</si>
  <si>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</si>
  <si>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</si>
  <si>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</si>
  <si>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</si>
  <si>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</si>
  <si>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</si>
  <si>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</si>
  <si>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</si>
  <si>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</si>
  <si>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</si>
  <si>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</si>
  <si>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</si>
  <si>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</si>
  <si>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</si>
  <si>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</si>
  <si>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</si>
  <si>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</si>
  <si>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</si>
  <si>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</si>
  <si>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</si>
  <si>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</si>
  <si>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</si>
  <si>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</si>
  <si>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</si>
  <si>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</si>
  <si>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</si>
  <si>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</si>
  <si>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</si>
  <si>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</si>
  <si>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</si>
  <si>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</si>
  <si>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</si>
  <si>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</si>
  <si>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</si>
  <si>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</si>
  <si>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</si>
  <si>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</si>
  <si>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</si>
  <si>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</si>
  <si>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</si>
  <si>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</si>
  <si>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</si>
  <si>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</si>
  <si>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</si>
  <si>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</si>
  <si>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</si>
  <si>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</si>
  <si>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</si>
  <si>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</si>
  <si>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</si>
  <si>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</si>
  <si>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</si>
  <si>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</si>
  <si>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</si>
  <si>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</si>
  <si>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</si>
  <si>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</si>
  <si>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</si>
  <si>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</si>
  <si>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</si>
  <si>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</si>
  <si>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</si>
  <si>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</si>
  <si>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</si>
  <si>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</si>
  <si>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</si>
  <si>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</si>
  <si>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</si>
  <si>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</si>
  <si>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</si>
  <si>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</si>
  <si>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</si>
  <si>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</si>
  <si>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</si>
  <si>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</si>
  <si>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</si>
  <si>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</si>
  <si>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</si>
  <si>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</si>
  <si>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</si>
  <si>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</si>
  <si>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</si>
  <si>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</si>
  <si>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</si>
  <si>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</si>
  <si>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</si>
  <si>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</si>
  <si>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</si>
  <si>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</si>
  <si>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</si>
  <si>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</si>
  <si>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</si>
  <si>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</si>
  <si>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</si>
  <si>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</si>
  <si>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</si>
  <si>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</si>
  <si>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</si>
  <si>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</si>
  <si>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</si>
  <si>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</si>
  <si>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</si>
  <si>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</si>
  <si>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</si>
  <si>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</si>
  <si>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</si>
  <si>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</si>
  <si>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</si>
  <si>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</si>
  <si>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</si>
  <si>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</si>
  <si>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</si>
  <si>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</si>
  <si>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</si>
  <si>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</si>
  <si>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</si>
  <si>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</si>
  <si>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</si>
  <si>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</si>
  <si>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</si>
  <si>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</si>
  <si>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</si>
  <si>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</si>
  <si>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</si>
  <si>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</si>
  <si>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</si>
  <si>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</si>
  <si>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</si>
  <si>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</si>
  <si>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</si>
  <si>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</si>
  <si>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</si>
  <si>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</si>
  <si>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</si>
  <si>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</si>
  <si>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</si>
  <si>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</si>
  <si>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</si>
  <si>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</si>
  <si>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</si>
  <si>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</si>
  <si>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</si>
  <si>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</si>
  <si>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</si>
  <si>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</si>
  <si>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</si>
  <si>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</si>
  <si>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</si>
  <si>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</si>
  <si>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</si>
  <si>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</si>
  <si>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</si>
  <si>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</si>
  <si>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</si>
  <si>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</si>
  <si>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</si>
  <si>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</si>
  <si>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</si>
  <si>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</si>
  <si>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</si>
  <si>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</si>
  <si>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</si>
  <si>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</si>
  <si>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</si>
  <si>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</si>
  <si>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</si>
  <si>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</si>
  <si>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</si>
  <si>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</si>
  <si>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</si>
  <si>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</si>
  <si>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</si>
  <si>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</si>
  <si>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</si>
  <si>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</si>
  <si>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</si>
  <si>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</si>
  <si>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</si>
  <si>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</si>
  <si>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</si>
  <si>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</si>
  <si>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</si>
  <si>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</si>
  <si>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</si>
  <si>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</si>
  <si>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</si>
  <si>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</si>
  <si>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</si>
  <si>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</si>
  <si>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</si>
  <si>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</si>
  <si>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</si>
  <si>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</si>
  <si>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</si>
  <si>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</si>
  <si>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</si>
  <si>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</si>
  <si>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</si>
  <si>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</si>
  <si>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</si>
  <si>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</si>
  <si>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</si>
  <si>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</si>
  <si>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</si>
  <si>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</si>
  <si>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</si>
  <si>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</si>
  <si>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</si>
  <si>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</si>
  <si>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</si>
  <si>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</si>
  <si>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</si>
  <si>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</si>
  <si>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</si>
  <si>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</si>
  <si>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</si>
  <si>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</si>
  <si>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</si>
  <si>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</si>
  <si>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</si>
  <si>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</si>
  <si>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</si>
  <si>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</si>
  <si>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</si>
  <si>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</si>
  <si>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</si>
  <si>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</si>
  <si>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</si>
  <si>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</si>
  <si>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</si>
  <si>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</si>
  <si>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</si>
  <si>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</si>
  <si>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</si>
  <si>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</si>
  <si>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</si>
  <si>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</si>
  <si>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</si>
  <si>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</si>
  <si>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</si>
  <si>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</si>
  <si>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</si>
  <si>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</si>
  <si>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</si>
  <si>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</si>
  <si>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</si>
  <si>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</si>
  <si>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</si>
  <si>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</si>
  <si>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</si>
  <si>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</si>
  <si>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</si>
  <si>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</si>
  <si>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</si>
  <si>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</si>
  <si>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</si>
  <si>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</si>
  <si>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</si>
  <si>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</si>
  <si>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</si>
  <si>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</si>
  <si>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</si>
  <si>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</si>
  <si>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</si>
  <si>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</si>
  <si>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</si>
  <si>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</si>
  <si>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</si>
  <si>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</si>
  <si>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</si>
  <si>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</si>
  <si>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</si>
  <si>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</si>
  <si>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</si>
  <si>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</si>
  <si>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</si>
  <si>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</si>
  <si>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</si>
  <si>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</si>
  <si>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</si>
  <si>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</si>
  <si>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</si>
  <si>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</si>
  <si>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</si>
  <si>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</si>
  <si>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</si>
  <si>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</si>
  <si>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</si>
  <si>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</si>
  <si>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</si>
  <si>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</si>
  <si>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</si>
  <si>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</si>
  <si>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</si>
  <si>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</si>
  <si>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</si>
  <si>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</si>
  <si>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</si>
  <si>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</si>
  <si>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</si>
  <si>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</si>
  <si>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</si>
  <si>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</si>
  <si>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</si>
  <si>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</si>
  <si>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</si>
  <si>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</si>
  <si>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</si>
  <si>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</si>
  <si>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</si>
  <si>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</si>
  <si>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</si>
  <si>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</si>
  <si>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</si>
  <si>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</si>
  <si>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</si>
  <si>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</si>
  <si>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</si>
  <si>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</si>
  <si>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</si>
  <si>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</si>
  <si>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</si>
  <si>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</si>
  <si>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</si>
  <si>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</si>
  <si>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</si>
  <si>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</si>
  <si>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</si>
  <si>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</si>
  <si>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</si>
  <si>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</si>
  <si>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</si>
  <si>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</si>
  <si>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</si>
  <si>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</si>
  <si>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</si>
  <si>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</si>
  <si>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</si>
  <si>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</si>
  <si>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</si>
  <si>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</si>
  <si>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</si>
  <si>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</si>
  <si>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</si>
  <si>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</si>
  <si>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</si>
  <si>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</si>
  <si>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</si>
  <si>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</si>
  <si>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</si>
  <si>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</si>
  <si>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</si>
  <si>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</si>
  <si>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</si>
  <si>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</si>
  <si>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</si>
  <si>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</si>
  <si>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</si>
  <si>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</si>
  <si>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</si>
  <si>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</si>
  <si>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</si>
  <si>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</si>
  <si>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</si>
  <si>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</si>
  <si>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</si>
  <si>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</si>
  <si>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</si>
  <si>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</si>
  <si>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</si>
  <si>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</si>
  <si>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</si>
  <si>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</si>
  <si>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</si>
  <si>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</si>
  <si>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</si>
  <si>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</si>
  <si>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</si>
  <si>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</si>
  <si>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</si>
  <si>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</si>
  <si>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</si>
  <si>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</si>
  <si>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</si>
  <si>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</si>
  <si>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</si>
  <si>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</si>
  <si>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</si>
  <si>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</si>
  <si>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</si>
  <si>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</si>
  <si>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</si>
  <si>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</si>
  <si>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</si>
  <si>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</si>
  <si>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</si>
  <si>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</si>
  <si>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</si>
  <si>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</si>
  <si>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</si>
  <si>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</si>
  <si>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</si>
  <si>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</si>
  <si>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</si>
  <si>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</si>
  <si>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</si>
  <si>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</si>
  <si>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</si>
  <si>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</si>
  <si>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</si>
  <si>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</si>
  <si>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</si>
  <si>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</si>
  <si>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</si>
  <si>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</si>
  <si>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</si>
  <si>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</si>
  <si>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</si>
  <si>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</si>
  <si>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</si>
  <si>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</si>
  <si>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</si>
  <si>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</si>
  <si>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</si>
  <si>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</si>
  <si>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</si>
  <si>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</si>
  <si>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</si>
  <si>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</si>
  <si>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</si>
  <si>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</si>
  <si>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</si>
  <si>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</si>
  <si>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</si>
  <si>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</si>
  <si>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</si>
  <si>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</si>
  <si>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</si>
  <si>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</si>
  <si>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</si>
  <si>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</si>
  <si>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</si>
  <si>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</si>
  <si>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</si>
  <si>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</si>
  <si>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</si>
  <si>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</si>
  <si>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</si>
  <si>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</si>
  <si>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</si>
  <si>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</si>
  <si>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</si>
  <si>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</si>
  <si>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</si>
  <si>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</si>
  <si>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</si>
  <si>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</si>
  <si>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</si>
  <si>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</si>
  <si>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</si>
  <si>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</si>
  <si>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</si>
  <si>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</si>
  <si>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</si>
  <si>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</si>
  <si>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</si>
  <si>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</si>
  <si>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</si>
  <si>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</si>
  <si>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</si>
  <si>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</si>
  <si>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</si>
  <si>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</si>
  <si>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</si>
  <si>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</si>
  <si>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</si>
  <si>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</si>
  <si>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</si>
  <si>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</si>
  <si>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</si>
  <si>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</si>
  <si>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</si>
  <si>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</si>
  <si>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</si>
  <si>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</si>
  <si>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</si>
  <si>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</si>
  <si>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</si>
  <si>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</si>
  <si>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</si>
  <si>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</si>
  <si>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</si>
  <si>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</si>
  <si>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</si>
  <si>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</si>
  <si>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</si>
  <si>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</si>
  <si>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</si>
  <si>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</si>
  <si>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</si>
  <si>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</si>
  <si>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</si>
  <si>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</si>
  <si>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</si>
  <si>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</si>
  <si>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</si>
  <si>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</si>
  <si>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</si>
  <si>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</si>
  <si>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</si>
  <si>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</si>
  <si>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</si>
  <si>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</si>
  <si>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</si>
  <si>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</si>
  <si>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</si>
  <si>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</si>
  <si>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</si>
  <si>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</si>
  <si>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</si>
  <si>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</si>
  <si>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</si>
  <si>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</si>
  <si>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</si>
  <si>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</si>
  <si>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</si>
  <si>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</si>
  <si>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</si>
  <si>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</si>
  <si>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</si>
  <si>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</si>
  <si>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</si>
  <si>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</si>
  <si>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</si>
  <si>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</si>
  <si>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</si>
  <si>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</si>
  <si>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</si>
  <si>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</si>
  <si>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</si>
  <si>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</si>
  <si>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</si>
  <si>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</si>
  <si>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</si>
  <si>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</si>
  <si>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</si>
  <si>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</si>
  <si>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</si>
  <si>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</si>
  <si>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</si>
  <si>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</si>
  <si>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</si>
  <si>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</si>
  <si>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</si>
  <si>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</si>
  <si>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</si>
  <si>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</si>
  <si>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</si>
  <si>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</si>
  <si>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</si>
  <si>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</si>
  <si>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</si>
  <si>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</si>
  <si>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</si>
  <si>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</si>
  <si>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</si>
  <si>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</si>
  <si>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</si>
  <si>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</si>
  <si>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</si>
  <si>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</si>
  <si>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</si>
  <si>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</si>
  <si>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</si>
  <si>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</si>
  <si>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</si>
  <si>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</si>
  <si>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</si>
  <si>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</si>
  <si>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</si>
  <si>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</si>
  <si>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</si>
  <si>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</si>
  <si>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</si>
  <si>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</si>
  <si>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</si>
  <si>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</si>
  <si>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</si>
  <si>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</si>
  <si>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</si>
  <si>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</si>
  <si>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</si>
  <si>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</si>
  <si>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</si>
  <si>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</si>
  <si>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</si>
  <si>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</si>
  <si>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</si>
  <si>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</si>
  <si>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</si>
  <si>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</si>
  <si>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</si>
  <si>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</si>
  <si>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</si>
  <si>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</si>
  <si>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</si>
  <si>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</si>
  <si>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</si>
  <si>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</si>
  <si>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</si>
  <si>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</si>
  <si>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</si>
  <si>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</si>
  <si>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</si>
  <si>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</si>
  <si>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</si>
  <si>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</si>
  <si>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</si>
  <si>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</si>
  <si>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</si>
  <si>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</si>
  <si>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</si>
  <si>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</si>
  <si>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</si>
  <si>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</si>
  <si>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</si>
  <si>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</si>
  <si>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</si>
  <si>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</si>
  <si>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</si>
  <si>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</si>
  <si>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</si>
  <si>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</si>
  <si>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</si>
  <si>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</si>
  <si>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</si>
  <si>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</si>
  <si>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</si>
  <si>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</si>
  <si>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</si>
  <si>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</si>
  <si>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</si>
  <si>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</si>
  <si>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</si>
  <si>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</si>
  <si>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</si>
  <si>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</si>
  <si>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</si>
  <si>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</si>
  <si>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</si>
  <si>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</si>
  <si>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</si>
  <si>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</si>
  <si>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</si>
  <si>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</si>
  <si>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</si>
  <si>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</si>
  <si>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</si>
  <si>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</si>
  <si>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</si>
  <si>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</si>
  <si>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</si>
  <si>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</si>
  <si>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</si>
  <si>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</si>
  <si>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</si>
  <si>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</si>
  <si>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</si>
  <si>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</si>
  <si>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</si>
  <si>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</si>
  <si>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</si>
  <si>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</si>
  <si>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</si>
  <si>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</si>
  <si>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</si>
  <si>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</si>
  <si>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</si>
  <si>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</si>
  <si>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</si>
  <si>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</si>
  <si>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</si>
  <si>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</si>
  <si>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</si>
  <si>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</si>
  <si>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</si>
  <si>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</si>
  <si>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</si>
  <si>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</si>
  <si>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</si>
  <si>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</si>
  <si>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</si>
  <si>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</si>
  <si>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</si>
  <si>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</si>
  <si>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</si>
  <si>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</si>
  <si>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</si>
  <si>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</si>
  <si>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</si>
  <si>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</si>
  <si>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</si>
  <si>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</si>
  <si>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</si>
  <si>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</si>
  <si>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</si>
  <si>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</si>
  <si>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</si>
  <si>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</si>
  <si>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</si>
  <si>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</si>
  <si>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</si>
  <si>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</si>
  <si>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</si>
  <si>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</si>
  <si>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</si>
  <si>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</si>
  <si>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</si>
  <si>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</si>
  <si>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</si>
  <si>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</si>
  <si>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</si>
  <si>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</si>
  <si>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</si>
  <si>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</si>
  <si>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</si>
  <si>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</si>
  <si>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</si>
  <si>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</si>
  <si>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</si>
  <si>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</si>
  <si>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</si>
  <si>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</si>
  <si>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</si>
  <si>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</si>
  <si>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</si>
  <si>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</si>
  <si>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</si>
  <si>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</si>
  <si>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</si>
  <si>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</si>
  <si>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</si>
  <si>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</si>
  <si>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</si>
  <si>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</si>
  <si>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</si>
  <si>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</si>
  <si>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</si>
  <si>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</si>
  <si>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</si>
  <si>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</si>
  <si>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</si>
  <si>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</si>
  <si>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</si>
  <si>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</si>
  <si>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</si>
  <si>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</si>
  <si>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</si>
  <si>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</si>
  <si>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</si>
  <si>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</si>
  <si>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</si>
  <si>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</si>
  <si>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</si>
  <si>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</si>
  <si>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</si>
  <si>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</si>
  <si>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</si>
  <si>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</si>
  <si>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</si>
  <si>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</si>
  <si>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</si>
  <si>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</si>
  <si>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</si>
  <si>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</si>
  <si>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</si>
  <si>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</si>
  <si>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</si>
  <si>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</si>
  <si>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</si>
  <si>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</si>
  <si>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</si>
  <si>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</si>
  <si>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</si>
  <si>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</si>
  <si>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</si>
  <si>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</si>
  <si>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</si>
  <si>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</si>
  <si>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</si>
  <si>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</si>
  <si>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</si>
  <si>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</si>
  <si>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</si>
  <si>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</si>
  <si>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</si>
  <si>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</si>
  <si>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</si>
  <si>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</si>
  <si>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</si>
  <si>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</si>
  <si>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</si>
  <si>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</si>
  <si>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</si>
  <si>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</si>
  <si>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</si>
  <si>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</si>
  <si>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</si>
  <si>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</si>
  <si>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</si>
  <si>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</si>
  <si>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</si>
  <si>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</si>
  <si>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</si>
  <si>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</si>
  <si>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</si>
  <si>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</si>
  <si>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</si>
  <si>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</si>
  <si>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</si>
  <si>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</si>
  <si>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</si>
  <si>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</si>
  <si>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</si>
  <si>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</si>
  <si>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</si>
  <si>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</si>
  <si>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</si>
  <si>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</si>
  <si>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</si>
  <si>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</si>
  <si>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</si>
  <si>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</si>
  <si>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</si>
  <si>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</si>
  <si>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</si>
  <si>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</si>
  <si>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</si>
  <si>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</si>
  <si>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</si>
  <si>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</si>
  <si>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</si>
  <si>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</si>
  <si>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</si>
  <si>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</si>
  <si>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</si>
  <si>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</si>
  <si>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</si>
  <si>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</si>
  <si>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</si>
  <si>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</si>
  <si>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</si>
  <si>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</si>
  <si>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</si>
  <si>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</si>
  <si>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</si>
  <si>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</si>
  <si>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</si>
  <si>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</si>
  <si>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</si>
  <si>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</si>
  <si>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</si>
  <si>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</si>
  <si>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</si>
  <si>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</si>
  <si>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</si>
  <si>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</si>
  <si>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</si>
  <si>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</si>
  <si>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</si>
  <si>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</si>
  <si>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</si>
  <si>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</si>
  <si>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</si>
  <si>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</si>
  <si>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</si>
  <si>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</si>
  <si>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</si>
  <si>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</si>
  <si>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</si>
  <si>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</si>
  <si>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</si>
  <si>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</si>
  <si>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</si>
  <si>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</si>
  <si>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</si>
  <si>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</si>
  <si>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</si>
  <si>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</si>
  <si>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</si>
  <si>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</si>
  <si>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</si>
  <si>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</si>
  <si>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</si>
  <si>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</si>
  <si>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</si>
  <si>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</si>
  <si>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</si>
  <si>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</si>
  <si>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</si>
  <si>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</si>
  <si>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</si>
  <si>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</si>
  <si>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</si>
  <si>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</si>
  <si>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</si>
  <si>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</si>
  <si>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</si>
  <si>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</si>
  <si>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</si>
  <si>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</si>
  <si>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</si>
  <si>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</si>
  <si>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</si>
  <si>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</si>
  <si>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</si>
  <si>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</si>
  <si>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</si>
  <si>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</si>
  <si>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</si>
  <si>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</si>
  <si>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</si>
  <si>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</si>
  <si>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</si>
  <si>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</si>
  <si>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</si>
  <si>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</si>
  <si>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</si>
  <si>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</si>
  <si>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</si>
  <si>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</si>
  <si>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</si>
  <si>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</si>
  <si>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</si>
  <si>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</si>
  <si>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</si>
  <si>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</si>
  <si>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</si>
  <si>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</si>
  <si>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</si>
  <si>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</si>
  <si>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</si>
  <si>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</si>
  <si>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</si>
  <si>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</si>
  <si>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</si>
  <si>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</si>
  <si>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</si>
  <si>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</si>
  <si>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</si>
  <si>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</si>
  <si>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</si>
  <si>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</si>
  <si>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</si>
  <si>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</si>
  <si>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</si>
  <si>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</si>
  <si>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</si>
  <si>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</si>
  <si>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</si>
  <si>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</si>
  <si>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</si>
  <si>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</si>
  <si>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</si>
  <si>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</si>
  <si>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</si>
  <si>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</si>
  <si>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</si>
  <si>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</si>
  <si>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</si>
  <si>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</si>
  <si>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</si>
  <si>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</si>
  <si>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</si>
  <si>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</si>
  <si>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</si>
  <si>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</si>
  <si>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</si>
  <si>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</si>
  <si>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</si>
  <si>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</si>
  <si>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</si>
  <si>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</si>
  <si>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</si>
  <si>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</si>
  <si>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</si>
  <si>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</si>
  <si>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</si>
  <si>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</si>
  <si>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</si>
  <si>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</si>
  <si>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</si>
  <si>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</si>
  <si>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</si>
  <si>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</si>
  <si>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</si>
  <si>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</si>
  <si>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</si>
  <si>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</si>
  <si>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</si>
  <si>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</si>
  <si>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</si>
  <si>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</si>
  <si>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</si>
  <si>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</si>
  <si>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</si>
  <si>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</si>
  <si>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</si>
  <si>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</si>
  <si>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</si>
  <si>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</si>
  <si>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</si>
  <si>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</si>
  <si>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</si>
  <si>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</si>
  <si>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</si>
  <si>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</si>
  <si>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</si>
  <si>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</si>
  <si>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</si>
  <si>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</si>
  <si>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</si>
  <si>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</si>
  <si>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</si>
  <si>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</si>
  <si>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</si>
  <si>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</si>
  <si>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</si>
  <si>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</si>
  <si>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</si>
  <si>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</si>
  <si>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</si>
  <si>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</si>
  <si>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</si>
  <si>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</si>
  <si>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</si>
  <si>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</si>
  <si>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</si>
  <si>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</si>
  <si>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</si>
  <si>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</si>
  <si>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</si>
  <si>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</si>
  <si>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</si>
  <si>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</si>
  <si>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</si>
  <si>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</si>
  <si>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</si>
  <si>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</si>
  <si>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</si>
  <si>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</si>
  <si>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</si>
  <si>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</si>
  <si>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</si>
  <si>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</si>
  <si>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</si>
  <si>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</si>
  <si>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</si>
  <si>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</si>
  <si>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</si>
  <si>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</si>
  <si>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</si>
  <si>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</si>
  <si>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</si>
  <si>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</si>
  <si>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</si>
  <si>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</si>
  <si>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</si>
  <si>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</si>
  <si>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</si>
  <si>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</si>
  <si>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</si>
  <si>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</si>
  <si>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</si>
  <si>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</si>
  <si>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</si>
  <si>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</si>
  <si>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</si>
  <si>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</si>
  <si>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</si>
  <si>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</si>
  <si>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</si>
  <si>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</si>
  <si>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</si>
  <si>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</si>
  <si>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</si>
  <si>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</si>
  <si>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</si>
  <si>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</si>
  <si>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</si>
  <si>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</si>
  <si>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</si>
  <si>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</si>
  <si>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</si>
  <si>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</si>
  <si>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</si>
  <si>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</si>
  <si>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</si>
  <si>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</si>
  <si>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</si>
  <si>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</si>
  <si>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</si>
  <si>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</si>
  <si>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</si>
  <si>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</si>
  <si>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</si>
  <si>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</si>
  <si>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</si>
  <si>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</si>
  <si>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</si>
  <si>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</si>
  <si>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</si>
  <si>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</si>
  <si>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</si>
  <si>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</si>
  <si>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</si>
  <si>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</si>
  <si>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</si>
  <si>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</si>
  <si>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</si>
  <si>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</si>
  <si>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</si>
  <si>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</si>
  <si>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</si>
  <si>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</si>
  <si>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</si>
  <si>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</si>
  <si>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</si>
  <si>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</si>
  <si>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</si>
  <si>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</si>
  <si>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</si>
  <si>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</si>
  <si>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</si>
  <si>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</si>
  <si>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</si>
  <si>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</si>
  <si>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</si>
  <si>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</si>
  <si>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</si>
  <si>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</si>
  <si>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</si>
  <si>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</si>
  <si>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</si>
  <si>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</si>
  <si>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</si>
  <si>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</si>
  <si>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</si>
  <si>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</si>
  <si>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</si>
  <si>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</si>
  <si>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</si>
  <si>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</si>
  <si>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</si>
  <si>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</si>
  <si>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</si>
  <si>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</si>
  <si>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</si>
  <si>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</si>
  <si>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</si>
  <si>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</si>
  <si>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</si>
  <si>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</si>
  <si>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</si>
  <si>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</si>
  <si>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</si>
  <si>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</si>
  <si>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</si>
  <si>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</si>
  <si>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</si>
  <si>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</si>
  <si>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</si>
  <si>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</si>
  <si>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</si>
  <si>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</si>
  <si>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</si>
  <si>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</si>
  <si>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</si>
  <si>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</si>
  <si>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</si>
  <si>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</si>
  <si>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</si>
  <si>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</si>
  <si>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</si>
  <si>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</si>
  <si>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</si>
  <si>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</si>
  <si>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</si>
  <si>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</si>
  <si>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</si>
  <si>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</si>
  <si>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</si>
  <si>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</si>
  <si>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</si>
  <si>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</si>
  <si>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</si>
  <si>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</si>
  <si>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</si>
  <si>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</si>
  <si>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</si>
  <si>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</si>
  <si>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</si>
  <si>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</si>
  <si>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</si>
  <si>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</si>
  <si>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</si>
  <si>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</si>
  <si>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</si>
  <si>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</si>
  <si>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</si>
  <si>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</si>
  <si>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</si>
  <si>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</si>
  <si>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</si>
  <si>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</si>
  <si>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</si>
  <si>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</si>
  <si>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</si>
  <si>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</si>
  <si>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</si>
  <si>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</si>
  <si>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</si>
  <si>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</si>
  <si>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</si>
  <si>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</si>
  <si>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</si>
  <si>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</si>
  <si>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</si>
  <si>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</si>
  <si>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</si>
  <si>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</si>
  <si>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</si>
  <si>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</si>
  <si>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</si>
  <si>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</si>
  <si>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</si>
  <si>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</si>
  <si>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</si>
  <si>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</si>
  <si>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</si>
  <si>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</si>
  <si>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</si>
  <si>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</si>
  <si>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</si>
  <si>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</si>
  <si>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</si>
  <si>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</si>
  <si>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</si>
  <si>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</si>
  <si>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</si>
  <si>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</si>
  <si>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</si>
  <si>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</si>
  <si>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</si>
  <si>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</si>
  <si>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</si>
  <si>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</si>
  <si>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</si>
  <si>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</si>
  <si>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</si>
  <si>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</si>
  <si>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</si>
  <si>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</si>
  <si>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</si>
  <si>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</si>
  <si>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</si>
  <si>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</si>
  <si>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</si>
  <si>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</si>
  <si>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</si>
  <si>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</si>
  <si>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</si>
  <si>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</si>
  <si>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</si>
  <si>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</si>
  <si>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</si>
  <si>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</si>
  <si>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</si>
  <si>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</si>
  <si>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</si>
  <si>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</si>
  <si>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</si>
  <si>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</si>
  <si>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</si>
  <si>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</si>
  <si>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</si>
  <si>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</si>
  <si>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</si>
  <si>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</si>
  <si>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</si>
  <si>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</si>
  <si>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</si>
  <si>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</si>
  <si>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</si>
  <si>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</si>
  <si>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</si>
  <si>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</si>
  <si>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</si>
  <si>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</si>
  <si>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</si>
  <si>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</si>
  <si>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</si>
  <si>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</si>
  <si>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</si>
  <si>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</si>
  <si>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</si>
  <si>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</si>
  <si>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</si>
  <si>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</si>
  <si>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</si>
  <si>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</si>
  <si>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</si>
  <si>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</si>
  <si>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</si>
  <si>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</si>
  <si>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</si>
  <si>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</si>
  <si>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</si>
  <si>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</si>
  <si>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</si>
  <si>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</si>
  <si>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</si>
  <si>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</si>
  <si>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</si>
  <si>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</si>
  <si>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</si>
  <si>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</si>
  <si>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</si>
  <si>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</si>
  <si>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</si>
  <si>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</si>
  <si>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</si>
  <si>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</si>
  <si>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</si>
  <si>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</si>
  <si>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</si>
  <si>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</si>
  <si>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</si>
  <si>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</si>
  <si>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</si>
  <si>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</si>
  <si>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</si>
  <si>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</si>
  <si>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</si>
  <si>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</si>
  <si>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</si>
  <si>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</si>
  <si>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</si>
  <si>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</si>
  <si>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</si>
  <si>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</si>
  <si>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</si>
  <si>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</si>
  <si>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</si>
  <si>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</si>
  <si>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</si>
  <si>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</si>
  <si>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</si>
  <si>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</si>
  <si>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</si>
  <si>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</si>
  <si>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</si>
  <si>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</si>
  <si>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</si>
  <si>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</si>
  <si>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</si>
  <si>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</si>
  <si>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</si>
  <si>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</si>
  <si>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</si>
  <si>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</si>
  <si>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</si>
  <si>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</si>
  <si>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</si>
  <si>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</si>
  <si>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</si>
  <si>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</si>
  <si>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</si>
  <si>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</si>
  <si>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</si>
  <si>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</si>
  <si>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</si>
  <si>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</si>
  <si>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</si>
  <si>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</si>
  <si>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</si>
  <si>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</si>
  <si>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</si>
  <si>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</si>
  <si>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</si>
  <si>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</si>
  <si>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</si>
  <si>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</si>
  <si>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</si>
  <si>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</si>
  <si>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</si>
  <si>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</si>
  <si>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</si>
  <si>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</si>
  <si>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</si>
  <si>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</si>
  <si>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</si>
  <si>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</si>
  <si>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</si>
  <si>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</si>
  <si>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</si>
  <si>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</si>
  <si>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</si>
  <si>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</si>
  <si>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</si>
  <si>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</si>
  <si>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</si>
  <si>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</si>
  <si>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</si>
  <si>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</si>
  <si>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</si>
  <si>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</si>
  <si>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</si>
  <si>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</si>
  <si>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</si>
  <si>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</si>
  <si>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</si>
  <si>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</si>
  <si>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</si>
  <si>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</si>
  <si>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</si>
  <si>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</si>
  <si>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</si>
  <si>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</si>
  <si>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</si>
  <si>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</si>
  <si>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</si>
  <si>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</si>
  <si>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</si>
  <si>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</si>
  <si>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</si>
  <si>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</si>
  <si>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</si>
  <si>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</si>
  <si>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</si>
  <si>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</si>
  <si>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</si>
  <si>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</si>
  <si>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</si>
  <si>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</si>
  <si>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</si>
  <si>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</si>
  <si>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</si>
  <si>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</si>
  <si>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</si>
  <si>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</si>
  <si>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</si>
  <si>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</si>
  <si>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</si>
  <si>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</si>
  <si>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</si>
  <si>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</si>
  <si>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</si>
  <si>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</si>
  <si>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</si>
  <si>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</si>
  <si>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</si>
  <si>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</si>
  <si>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</si>
  <si>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</si>
  <si>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</si>
  <si>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</si>
  <si>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</si>
  <si>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</si>
  <si>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</si>
  <si>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</si>
  <si>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</si>
  <si>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</si>
  <si>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</si>
  <si>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</si>
  <si>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</si>
  <si>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</si>
  <si>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</si>
  <si>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</si>
  <si>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</si>
  <si>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</si>
  <si>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</si>
  <si>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</si>
  <si>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</si>
  <si>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</si>
  <si>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</si>
  <si>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</si>
  <si>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</si>
  <si>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</si>
  <si>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</si>
  <si>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</si>
  <si>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</si>
  <si>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</si>
  <si>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</si>
  <si>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</si>
  <si>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</si>
  <si>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</si>
  <si>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</si>
  <si>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</si>
  <si>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</si>
  <si>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</si>
  <si>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</si>
  <si>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</si>
  <si>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</si>
  <si>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</si>
  <si>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</si>
  <si>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</si>
  <si>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</si>
  <si>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</si>
  <si>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</si>
  <si>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</si>
  <si>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</si>
  <si>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</si>
  <si>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</si>
  <si>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</si>
  <si>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</si>
  <si>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</si>
  <si>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</si>
  <si>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</si>
  <si>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</si>
  <si>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</si>
  <si>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</si>
  <si>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</si>
  <si>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</si>
  <si>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</si>
  <si>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</si>
  <si>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</si>
  <si>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</si>
  <si>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</si>
  <si>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</si>
  <si>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</si>
  <si>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</si>
  <si>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</si>
  <si>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</si>
  <si>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</si>
  <si>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</si>
  <si>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</si>
  <si>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</si>
  <si>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</si>
  <si>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</si>
  <si>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</si>
  <si>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</si>
  <si>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</si>
  <si>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</si>
  <si>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</si>
  <si>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</si>
  <si>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</si>
  <si>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</si>
  <si>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</si>
  <si>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</si>
  <si>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</si>
  <si>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</si>
  <si>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</si>
  <si>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</si>
  <si>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</si>
  <si>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</si>
  <si>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</si>
  <si>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</si>
  <si>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</si>
  <si>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</si>
  <si>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</si>
  <si>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</si>
  <si>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</si>
  <si>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</si>
  <si>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</si>
  <si>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</si>
  <si>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</si>
  <si>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</si>
  <si>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</si>
  <si>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</si>
  <si>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</si>
  <si>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</si>
  <si>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</si>
  <si>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</si>
  <si>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</si>
  <si>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</si>
  <si>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</si>
  <si>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</si>
  <si>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</si>
  <si>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</si>
  <si>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</si>
  <si>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</si>
  <si>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</si>
  <si>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</si>
  <si>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</si>
  <si>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</si>
  <si>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</si>
  <si>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</si>
  <si>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</si>
  <si>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</si>
  <si>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</si>
  <si>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</si>
  <si>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</si>
  <si>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</si>
  <si>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</si>
  <si>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</si>
  <si>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</si>
  <si>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</si>
  <si>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</si>
  <si>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</si>
  <si>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</si>
  <si>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</si>
  <si>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</si>
  <si>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</si>
  <si>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</si>
  <si>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</si>
  <si>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</si>
  <si>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</si>
  <si>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</si>
  <si>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</si>
  <si>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</si>
  <si>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</si>
  <si>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</si>
  <si>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</si>
  <si>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</si>
  <si>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</si>
  <si>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</si>
  <si>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</si>
  <si>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</si>
  <si>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</si>
  <si>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</si>
  <si>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</si>
  <si>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</si>
  <si>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</si>
  <si>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</si>
  <si>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</si>
  <si>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</si>
  <si>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</si>
  <si>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</si>
  <si>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</si>
  <si>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</si>
  <si>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</si>
  <si>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</si>
  <si>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</si>
  <si>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</si>
  <si>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</si>
  <si>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</si>
  <si>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</si>
  <si>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</si>
  <si>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</si>
  <si>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</si>
  <si>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</si>
  <si>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</si>
  <si>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</si>
  <si>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</si>
  <si>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</si>
  <si>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</si>
  <si>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</si>
  <si>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</si>
  <si>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</si>
  <si>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</si>
  <si>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</si>
  <si>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</si>
  <si>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</si>
  <si>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</si>
  <si>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</si>
  <si>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</si>
  <si>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</si>
  <si>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</si>
  <si>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</si>
  <si>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</si>
  <si>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</si>
  <si>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</si>
  <si>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</si>
  <si>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</si>
  <si>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</si>
  <si>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</si>
  <si>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</si>
  <si>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</si>
  <si>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</si>
  <si>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</si>
  <si>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</si>
  <si>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</si>
  <si>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</si>
  <si>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</si>
  <si>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</si>
  <si>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</si>
  <si>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</si>
  <si>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</si>
  <si>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</si>
  <si>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</si>
  <si>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</si>
  <si>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</si>
  <si>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</si>
  <si>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</si>
  <si>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</si>
  <si>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</si>
  <si>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</si>
  <si>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</si>
  <si>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</si>
  <si>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</si>
  <si>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</si>
  <si>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</si>
  <si>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</si>
  <si>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</si>
  <si>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</si>
  <si>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</si>
  <si>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</si>
  <si>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</si>
  <si>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</si>
  <si>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</si>
  <si>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</si>
  <si>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</si>
  <si>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</si>
  <si>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</si>
  <si>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</si>
  <si>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</si>
  <si>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</si>
  <si>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</si>
  <si>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</si>
  <si>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</si>
  <si>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</si>
  <si>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</si>
  <si>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</si>
  <si>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</si>
  <si>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</si>
  <si>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</si>
  <si>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</si>
  <si>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</si>
  <si>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</si>
  <si>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</si>
  <si>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</si>
  <si>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</si>
  <si>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</si>
  <si>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</si>
  <si>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</si>
  <si>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</si>
  <si>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</si>
  <si>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</si>
  <si>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</si>
  <si>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</si>
  <si>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</si>
  <si>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</si>
  <si>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</si>
  <si>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</si>
  <si>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</si>
  <si>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</si>
  <si>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</si>
  <si>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</si>
  <si>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</si>
  <si>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</si>
  <si>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</si>
  <si>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</si>
  <si>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</si>
  <si>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</si>
  <si>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</si>
  <si>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</si>
  <si>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</si>
  <si>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</si>
  <si>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</si>
  <si>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</si>
  <si>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</si>
  <si>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</si>
  <si>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</si>
  <si>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</si>
  <si>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</si>
  <si>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</si>
  <si>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</si>
  <si>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</si>
  <si>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</si>
  <si>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</si>
  <si>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</si>
  <si>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</si>
  <si>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</si>
  <si>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</si>
  <si>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</si>
  <si>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</si>
  <si>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</si>
  <si>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</si>
  <si>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</si>
  <si>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</si>
  <si>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</si>
  <si>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</si>
  <si>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</si>
  <si>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</si>
  <si>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</si>
  <si>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</si>
  <si>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</si>
  <si>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</si>
  <si>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</si>
  <si>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</si>
  <si>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</si>
  <si>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</si>
  <si>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</si>
  <si>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</si>
  <si>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</si>
  <si>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</si>
  <si>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</si>
  <si>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</si>
  <si>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</si>
  <si>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</si>
  <si>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</si>
  <si>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</si>
  <si>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</si>
  <si>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</si>
  <si>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</si>
  <si>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</si>
  <si>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</si>
  <si>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</si>
  <si>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</si>
  <si>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</si>
  <si>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</si>
  <si>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</si>
  <si>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</si>
  <si>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</si>
  <si>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</si>
  <si>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</si>
  <si>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</si>
  <si>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</si>
  <si>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</si>
  <si>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</si>
  <si>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</si>
  <si>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</si>
  <si>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</si>
  <si>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</si>
  <si>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</si>
  <si>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</si>
  <si>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</si>
  <si>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</si>
  <si>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</si>
  <si>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</si>
  <si>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</si>
  <si>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</si>
  <si>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</si>
  <si>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</si>
  <si>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</si>
  <si>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</si>
  <si>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</si>
  <si>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</si>
  <si>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</si>
  <si>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</si>
  <si>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</si>
  <si>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</si>
  <si>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</si>
  <si>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</si>
  <si>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</si>
  <si>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</si>
  <si>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</si>
  <si>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</si>
  <si>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</si>
  <si>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</si>
  <si>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</si>
  <si>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</si>
  <si>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</si>
  <si>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</si>
  <si>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</si>
  <si>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</si>
  <si>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</si>
  <si>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</si>
  <si>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</si>
  <si>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</si>
  <si>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</si>
  <si>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</si>
  <si>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</si>
  <si>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</si>
  <si>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</si>
  <si>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</si>
  <si>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</si>
  <si>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</si>
  <si>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</si>
  <si>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</si>
  <si>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</si>
  <si>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</si>
  <si>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</si>
  <si>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</si>
  <si>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</si>
  <si>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</si>
  <si>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</si>
  <si>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</si>
  <si>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</si>
  <si>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</si>
  <si>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</si>
  <si>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</si>
  <si>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</si>
  <si>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</si>
  <si>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</si>
  <si>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</si>
  <si>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</si>
  <si>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</si>
  <si>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</si>
  <si>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</si>
  <si>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</si>
  <si>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</si>
  <si>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</si>
  <si>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</si>
  <si>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</si>
  <si>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</si>
  <si>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</si>
  <si>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</si>
  <si>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</si>
  <si>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</si>
  <si>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</si>
  <si>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</si>
  <si>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</si>
  <si>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</si>
  <si>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</si>
  <si>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</si>
  <si>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</si>
  <si>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</si>
  <si>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</si>
  <si>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</si>
  <si>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</si>
  <si>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</si>
  <si>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</si>
  <si>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</si>
  <si>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</si>
  <si>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</si>
  <si>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</si>
  <si>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</si>
  <si>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</si>
  <si>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</si>
  <si>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</si>
  <si>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</si>
  <si>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</si>
  <si>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</si>
  <si>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</si>
  <si>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</si>
  <si>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</si>
  <si>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</si>
  <si>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</si>
  <si>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</si>
  <si>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</si>
  <si>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</si>
  <si>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</si>
  <si>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</si>
  <si>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</si>
  <si>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</si>
  <si>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</si>
  <si>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</si>
  <si>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</si>
  <si>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</si>
  <si>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</si>
  <si>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</si>
  <si>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</si>
  <si>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</si>
  <si>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</si>
  <si>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</si>
  <si>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</si>
  <si>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</si>
  <si>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</si>
  <si>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</si>
  <si>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</si>
  <si>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</si>
  <si>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</si>
  <si>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</si>
  <si>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</si>
  <si>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</si>
  <si>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</si>
  <si>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</si>
  <si>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</si>
  <si>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</si>
  <si>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</si>
  <si>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</si>
  <si>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</si>
  <si>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</si>
  <si>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</si>
  <si>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</si>
  <si>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</si>
  <si>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</si>
  <si>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</si>
  <si>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</si>
  <si>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</si>
  <si>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</si>
  <si>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</si>
  <si>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</si>
  <si>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</si>
  <si>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</si>
  <si>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</si>
  <si>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</si>
  <si>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</si>
  <si>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</si>
  <si>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</si>
  <si>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</si>
  <si>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</si>
  <si>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</si>
  <si>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</si>
  <si>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</si>
  <si>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</si>
  <si>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</si>
  <si>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</si>
  <si>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</si>
  <si>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</si>
  <si>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</si>
  <si>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</si>
  <si>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</si>
  <si>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</si>
  <si>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</si>
  <si>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</si>
  <si>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</si>
  <si>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</si>
  <si>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</si>
  <si>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</si>
  <si>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</si>
  <si>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</si>
  <si>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</si>
  <si>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</si>
  <si>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</si>
  <si>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</si>
  <si>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</si>
  <si>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</si>
  <si>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</si>
  <si>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</si>
  <si>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</si>
  <si>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</si>
  <si>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</si>
  <si>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</si>
  <si>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</si>
  <si>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</si>
  <si>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</si>
  <si>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</si>
  <si>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</si>
  <si>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</si>
  <si>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</si>
  <si>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</si>
  <si>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</si>
  <si>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</si>
  <si>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</si>
  <si>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</si>
  <si>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</si>
  <si>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</si>
  <si>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</si>
  <si>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</si>
  <si>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</si>
  <si>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</si>
  <si>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</si>
  <si>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</si>
  <si>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</si>
  <si>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</si>
  <si>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</si>
  <si>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</si>
  <si>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</si>
  <si>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</si>
  <si>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</si>
  <si>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</si>
  <si>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</si>
  <si>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</si>
  <si>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</si>
  <si>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</si>
  <si>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</si>
  <si>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</si>
  <si>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</si>
  <si>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</si>
  <si>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</si>
  <si>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</si>
  <si>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</si>
  <si>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</si>
  <si>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</si>
  <si>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</si>
  <si>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</si>
  <si>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</si>
  <si>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</si>
  <si>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</si>
  <si>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</si>
  <si>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</si>
  <si>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</si>
  <si>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</si>
  <si>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</si>
  <si>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</si>
  <si>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</si>
  <si>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</si>
  <si>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</si>
  <si>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</si>
  <si>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</si>
  <si>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</si>
  <si>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</si>
  <si>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</si>
  <si>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</si>
  <si>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</si>
  <si>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</si>
  <si>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</si>
  <si>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</si>
  <si>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</si>
  <si>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</si>
  <si>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</si>
  <si>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</si>
  <si>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</si>
  <si>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</si>
  <si>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</si>
  <si>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</si>
  <si>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</si>
  <si>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</si>
  <si>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</si>
  <si>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</si>
  <si>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</si>
  <si>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</si>
  <si>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</si>
  <si>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</si>
  <si>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</si>
  <si>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</si>
  <si>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</si>
  <si>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</si>
  <si>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</si>
  <si>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</si>
  <si>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</si>
  <si>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</si>
  <si>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</si>
  <si>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</si>
  <si>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</si>
  <si>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</si>
  <si>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</si>
  <si>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</si>
  <si>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</si>
  <si>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</si>
  <si>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</si>
  <si>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</si>
  <si>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</si>
  <si>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</si>
  <si>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</si>
  <si>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</si>
  <si>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</si>
  <si>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</si>
  <si>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</si>
  <si>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</si>
  <si>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</si>
  <si>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</si>
  <si>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</si>
  <si>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</si>
  <si>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</si>
  <si>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</si>
  <si>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</si>
  <si>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</si>
  <si>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</si>
  <si>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</si>
  <si>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</si>
  <si>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</si>
  <si>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</si>
  <si>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</si>
  <si>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</si>
  <si>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</si>
  <si>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</si>
  <si>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</si>
  <si>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</si>
  <si>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</si>
  <si>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</si>
  <si>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</si>
  <si>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</si>
  <si>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</si>
  <si>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</si>
  <si>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</si>
  <si>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</si>
  <si>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</si>
  <si>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</si>
  <si>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</si>
  <si>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</si>
  <si>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</si>
  <si>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</si>
  <si>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</si>
  <si>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</si>
  <si>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</si>
  <si>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</si>
  <si>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</si>
  <si>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</si>
  <si>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</si>
  <si>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</si>
  <si>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</si>
  <si>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</si>
  <si>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</si>
  <si>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</si>
  <si>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</si>
  <si>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</si>
  <si>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</si>
  <si>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</si>
  <si>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</si>
  <si>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</si>
  <si>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</si>
  <si>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</si>
  <si>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</si>
  <si>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</si>
  <si>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</si>
  <si>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</si>
  <si>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</si>
  <si>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</si>
  <si>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</si>
  <si>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</si>
  <si>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</si>
  <si>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</si>
  <si>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</si>
  <si>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</si>
  <si>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</si>
  <si>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</si>
  <si>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</si>
  <si>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</si>
  <si>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</si>
  <si>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</si>
  <si>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</si>
  <si>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</si>
  <si>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</si>
  <si>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</si>
  <si>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</si>
  <si>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</si>
  <si>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</si>
  <si>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</si>
  <si>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</si>
  <si>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</si>
  <si>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</si>
  <si>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</si>
  <si>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</si>
  <si>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</si>
  <si>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</si>
  <si>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</si>
  <si>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</si>
  <si>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</si>
  <si>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</si>
  <si>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</si>
  <si>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</si>
  <si>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</si>
  <si>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</si>
  <si>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</si>
  <si>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</si>
  <si>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</si>
  <si>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</si>
  <si>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</si>
  <si>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</si>
  <si>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</si>
  <si>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</si>
  <si>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</si>
  <si>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</si>
  <si>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</si>
  <si>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</si>
  <si>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</si>
  <si>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</si>
  <si>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</si>
  <si>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</si>
  <si>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</si>
  <si>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</si>
  <si>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</si>
  <si>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</si>
  <si>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</si>
  <si>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</si>
  <si>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</si>
  <si>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</si>
  <si>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</si>
  <si>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</si>
  <si>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</si>
  <si>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</si>
  <si>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</si>
  <si>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</si>
  <si>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</si>
  <si>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</si>
  <si>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</si>
  <si>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</si>
  <si>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</si>
  <si>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</si>
  <si>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</si>
  <si>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</si>
  <si>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</si>
  <si>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</si>
  <si>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</si>
  <si>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</si>
  <si>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</si>
  <si>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</si>
  <si>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</si>
  <si>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</si>
  <si>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</si>
  <si>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</si>
  <si>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</si>
  <si>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</si>
  <si>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</si>
  <si>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</si>
  <si>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</si>
  <si>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</si>
  <si>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</si>
  <si>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</si>
  <si>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</si>
  <si>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</si>
  <si>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</si>
  <si>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</si>
  <si>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</si>
  <si>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</si>
  <si>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</si>
  <si>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</si>
  <si>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</si>
  <si>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</si>
  <si>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</si>
  <si>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</si>
  <si>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</si>
  <si>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</si>
  <si>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</si>
  <si>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</si>
  <si>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</si>
  <si>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</si>
  <si>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</si>
  <si>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</si>
  <si>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</si>
  <si>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</si>
  <si>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</si>
  <si>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</si>
  <si>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</si>
  <si>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</si>
  <si>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</si>
  <si>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</si>
  <si>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</si>
  <si>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</si>
  <si>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</si>
  <si>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</si>
  <si>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</si>
  <si>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</si>
  <si>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</si>
  <si>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</si>
  <si>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</si>
  <si>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</si>
  <si>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</si>
  <si>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</si>
  <si>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</si>
  <si>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</si>
  <si>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</si>
  <si>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</si>
  <si>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</si>
  <si>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</si>
  <si>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</si>
  <si>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</si>
  <si>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</si>
  <si>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</si>
  <si>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</si>
  <si>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</si>
  <si>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</si>
  <si>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</si>
  <si>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</si>
  <si>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</si>
  <si>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</si>
  <si>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</si>
  <si>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</si>
  <si>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</si>
  <si>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</si>
  <si>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</si>
  <si>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</si>
  <si>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</si>
  <si>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</si>
  <si>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</si>
  <si>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</si>
  <si>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</si>
  <si>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</si>
  <si>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</si>
  <si>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</si>
  <si>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</si>
  <si>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</si>
  <si>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</si>
  <si>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</si>
  <si>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</si>
  <si>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</si>
  <si>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</si>
  <si>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</si>
  <si>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</si>
  <si>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</si>
  <si>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</si>
  <si>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</si>
  <si>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</si>
  <si>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</si>
  <si>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</si>
  <si>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</si>
  <si>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</si>
  <si>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</si>
  <si>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</si>
  <si>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</si>
  <si>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</si>
  <si>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</si>
  <si>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</si>
  <si>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</si>
  <si>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</si>
  <si>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</si>
  <si>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</si>
  <si>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</si>
  <si>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</si>
  <si>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</si>
  <si>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</si>
  <si>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</si>
  <si>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</si>
  <si>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</si>
  <si>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</si>
  <si>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</si>
  <si>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</si>
  <si>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</si>
  <si>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</si>
  <si>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</si>
  <si>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</si>
  <si>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</si>
  <si>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</si>
  <si>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</si>
  <si>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</si>
  <si>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</si>
  <si>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</si>
  <si>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</si>
  <si>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</si>
  <si>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</si>
  <si>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</si>
  <si>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</si>
  <si>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</si>
  <si>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</si>
  <si>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</si>
  <si>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</si>
  <si>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</si>
  <si>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</si>
  <si>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</si>
  <si>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</si>
  <si>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</si>
  <si>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</si>
  <si>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</si>
  <si>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</si>
  <si>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</si>
  <si>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</si>
  <si>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</si>
  <si>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</si>
  <si>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</si>
  <si>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</si>
  <si>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</si>
  <si>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</si>
  <si>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</si>
  <si>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</si>
  <si>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</si>
  <si>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</si>
  <si>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</si>
  <si>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</si>
  <si>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</si>
  <si>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</si>
  <si>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</si>
  <si>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</si>
  <si>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</si>
  <si>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</si>
  <si>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</si>
  <si>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</si>
  <si>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</si>
  <si>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</si>
  <si>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</si>
  <si>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</si>
  <si>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</si>
  <si>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</si>
  <si>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</si>
  <si>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</si>
  <si>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</si>
  <si>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</si>
  <si>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</si>
  <si>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</si>
  <si>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</si>
  <si>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</si>
  <si>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</si>
  <si>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</si>
  <si>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</si>
  <si>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</si>
  <si>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</si>
  <si>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</si>
  <si>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</si>
  <si>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</si>
  <si>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</si>
  <si>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</si>
  <si>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</si>
  <si>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</si>
  <si>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</si>
  <si>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</si>
  <si>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</si>
  <si>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</si>
  <si>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</si>
  <si>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</si>
  <si>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</si>
  <si>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</si>
  <si>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</si>
  <si>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</si>
  <si>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</si>
  <si>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</si>
  <si>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</si>
  <si>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</si>
  <si>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</si>
  <si>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</si>
  <si>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</si>
  <si>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</si>
  <si>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</si>
  <si>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</si>
  <si>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</si>
  <si>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</si>
  <si>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</si>
  <si>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</si>
  <si>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</si>
  <si>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</si>
  <si>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</si>
  <si>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</si>
  <si>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</si>
  <si>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</si>
  <si>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</si>
  <si>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</si>
  <si>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</si>
  <si>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</si>
  <si>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</si>
  <si>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</si>
  <si>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</si>
  <si>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</si>
  <si>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</si>
  <si>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</si>
  <si>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</si>
  <si>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</si>
  <si>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</si>
  <si>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</si>
  <si>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</si>
  <si>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</si>
  <si>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</si>
  <si>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</si>
  <si>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</si>
  <si>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</si>
  <si>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</si>
  <si>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</si>
  <si>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</si>
  <si>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</si>
  <si>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</si>
  <si>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</si>
  <si>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</si>
  <si>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</si>
  <si>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</si>
  <si>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</si>
  <si>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</si>
  <si>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</si>
  <si>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</si>
  <si>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</si>
  <si>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</si>
  <si>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</si>
  <si>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</si>
  <si>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</si>
  <si>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</si>
  <si>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</si>
  <si>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</si>
  <si>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</si>
  <si>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</si>
  <si>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</si>
  <si>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</si>
  <si>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</si>
  <si>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</si>
  <si>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</si>
  <si>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</si>
  <si>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</si>
  <si>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</si>
  <si>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</si>
  <si>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</si>
  <si>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</si>
  <si>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</si>
  <si>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</si>
  <si>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</si>
  <si>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</si>
  <si>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</si>
  <si>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</si>
  <si>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</si>
  <si>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</si>
  <si>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</si>
  <si>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</si>
  <si>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</si>
  <si>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</si>
  <si>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</si>
  <si>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</si>
  <si>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</si>
  <si>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</si>
  <si>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</si>
  <si>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</si>
  <si>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</si>
  <si>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</si>
  <si>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</si>
  <si>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</si>
  <si>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</si>
  <si>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</si>
  <si>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</si>
  <si>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</si>
  <si>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</si>
  <si>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</si>
  <si>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</si>
  <si>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</si>
  <si>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</si>
  <si>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</si>
  <si>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</si>
  <si>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</si>
  <si>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</si>
  <si>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</si>
  <si>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</si>
  <si>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</si>
  <si>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</si>
  <si>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</si>
  <si>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</si>
  <si>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</si>
  <si>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</si>
  <si>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</si>
  <si>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</si>
  <si>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</si>
  <si>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</si>
  <si>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</si>
  <si>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</si>
  <si>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</si>
  <si>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</si>
  <si>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</si>
  <si>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</si>
  <si>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</si>
  <si>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</si>
  <si>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</si>
  <si>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</si>
  <si>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</si>
  <si>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</si>
  <si>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</si>
  <si>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</si>
  <si>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</si>
  <si>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</si>
  <si>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</si>
  <si>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</si>
  <si>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</si>
  <si>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</si>
  <si>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</si>
  <si>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</si>
  <si>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</si>
  <si>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</si>
  <si>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</si>
  <si>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</si>
  <si>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</si>
  <si>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</si>
  <si>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</si>
  <si>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</si>
  <si>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</si>
  <si>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</si>
  <si>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</si>
  <si>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</si>
  <si>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</si>
  <si>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</si>
  <si>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</si>
  <si>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</si>
  <si>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</si>
  <si>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</si>
  <si>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</si>
  <si>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</si>
  <si>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</si>
  <si>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</si>
  <si>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</si>
  <si>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</si>
  <si>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</si>
  <si>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</si>
  <si>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</si>
  <si>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</si>
  <si>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</si>
  <si>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</si>
  <si>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</si>
  <si>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</si>
  <si>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</si>
  <si>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</si>
  <si>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</si>
  <si>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</si>
  <si>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</si>
  <si>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</si>
  <si>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</si>
  <si>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</si>
  <si>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</si>
  <si>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</si>
  <si>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</si>
  <si>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</si>
  <si>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</si>
  <si>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</si>
  <si>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</si>
  <si>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</si>
  <si>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</si>
  <si>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</si>
  <si>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</si>
  <si>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</si>
  <si>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</si>
  <si>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</si>
  <si>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</si>
  <si>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</si>
  <si>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</si>
  <si>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</si>
  <si>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</si>
  <si>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</si>
  <si>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</si>
  <si>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</si>
  <si>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</si>
  <si>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</si>
  <si>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</si>
  <si>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</si>
  <si>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</si>
  <si>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</si>
  <si>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</si>
  <si>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</si>
  <si>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</si>
  <si>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</si>
  <si>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</si>
  <si>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</si>
  <si>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</si>
  <si>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</si>
  <si>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</si>
  <si>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</si>
  <si>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</si>
  <si>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</si>
  <si>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</si>
  <si>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</si>
  <si>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</si>
  <si>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</si>
  <si>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</si>
  <si>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</si>
  <si>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</si>
  <si>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</si>
  <si>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</si>
  <si>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</si>
  <si>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</si>
  <si>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</si>
  <si>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</si>
  <si>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</si>
  <si>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</si>
  <si>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</si>
  <si>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</si>
  <si>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</si>
  <si>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</si>
  <si>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</si>
  <si>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</si>
  <si>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</si>
  <si>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</si>
  <si>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</si>
  <si>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</si>
  <si>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</si>
  <si>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</si>
  <si>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</si>
  <si>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</si>
  <si>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</si>
  <si>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</si>
  <si>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</si>
  <si>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</si>
  <si>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</si>
  <si>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</si>
  <si>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</si>
  <si>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</si>
  <si>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</si>
  <si>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</si>
  <si>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</si>
  <si>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</si>
  <si>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</si>
  <si>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</si>
  <si>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</si>
  <si>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</si>
  <si>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</si>
  <si>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</si>
  <si>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</si>
  <si>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</si>
  <si>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</si>
  <si>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</si>
  <si>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</si>
  <si>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</si>
  <si>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</si>
  <si>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</si>
  <si>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</si>
  <si>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</si>
  <si>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</si>
  <si>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</si>
  <si>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</si>
  <si>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</si>
  <si>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</si>
  <si>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</si>
  <si>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</si>
  <si>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</si>
  <si>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</si>
  <si>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</si>
  <si>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</si>
  <si>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</si>
  <si>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</si>
  <si>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</si>
  <si>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</si>
  <si>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</si>
  <si>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</si>
  <si>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</si>
  <si>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</si>
  <si>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</si>
  <si>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</si>
  <si>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</si>
  <si>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</si>
  <si>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</si>
  <si>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</si>
  <si>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</si>
  <si>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</si>
  <si>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</si>
  <si>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</si>
  <si>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</si>
  <si>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</si>
  <si>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</si>
  <si>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</si>
  <si>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</si>
  <si>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</si>
  <si>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</si>
  <si>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</si>
  <si>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</si>
  <si>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</si>
  <si>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</si>
  <si>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</si>
  <si>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</si>
  <si>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</si>
  <si>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</si>
  <si>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</si>
  <si>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</si>
  <si>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</si>
  <si>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</si>
  <si>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</si>
  <si>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</si>
  <si>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</si>
  <si>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</si>
  <si>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</si>
  <si>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</si>
  <si>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</si>
  <si>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</si>
  <si>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</si>
  <si>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</si>
  <si>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</si>
  <si>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</si>
  <si>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</si>
  <si>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</si>
  <si>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</si>
  <si>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</si>
  <si>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</si>
  <si>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</si>
  <si>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</si>
  <si>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</si>
  <si>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</si>
  <si>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</si>
  <si>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</si>
  <si>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</si>
  <si>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</si>
  <si>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</si>
  <si>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</si>
  <si>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</si>
  <si>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</si>
  <si>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</si>
  <si>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</si>
  <si>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</si>
  <si>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</si>
  <si>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</si>
  <si>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</si>
  <si>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</si>
  <si>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</si>
  <si>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</si>
  <si>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</si>
  <si>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</si>
  <si>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</si>
  <si>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</si>
  <si>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</si>
  <si>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</si>
  <si>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</si>
  <si>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</si>
  <si>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</si>
  <si>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</si>
  <si>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</si>
  <si>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</si>
  <si>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</si>
  <si>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</si>
  <si>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</si>
  <si>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</si>
  <si>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</si>
  <si>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</si>
  <si>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</si>
  <si>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</si>
  <si>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</si>
  <si>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</si>
  <si>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</si>
  <si>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</si>
  <si>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</si>
  <si>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</si>
  <si>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</si>
  <si>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</si>
  <si>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</si>
  <si>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</si>
  <si>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</si>
  <si>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</si>
  <si>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</si>
  <si>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</si>
  <si>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</si>
  <si>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</si>
  <si>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</si>
  <si>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</si>
  <si>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</si>
  <si>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</si>
  <si>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</si>
  <si>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</si>
  <si>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</si>
  <si>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</si>
  <si>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</si>
  <si>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</si>
  <si>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</si>
  <si>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</si>
  <si>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</si>
  <si>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</si>
  <si>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</si>
  <si>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</si>
  <si>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</si>
  <si>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</si>
  <si>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</si>
  <si>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</si>
  <si>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</si>
  <si>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</si>
  <si>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</si>
  <si>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</si>
  <si>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</si>
  <si>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</si>
  <si>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</si>
  <si>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</si>
  <si>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</si>
  <si>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</si>
  <si>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</si>
  <si>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</si>
  <si>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</si>
  <si>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</si>
  <si>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</si>
  <si>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</si>
  <si>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</si>
  <si>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</si>
  <si>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</si>
  <si>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</si>
  <si>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</si>
  <si>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</si>
  <si>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</si>
  <si>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</si>
  <si>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</si>
  <si>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</si>
  <si>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</si>
  <si>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</si>
  <si>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</si>
  <si>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</si>
  <si>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</si>
  <si>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</si>
  <si>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</si>
  <si>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</si>
  <si>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</si>
  <si>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</si>
  <si>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</si>
  <si>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</si>
  <si>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</si>
  <si>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</si>
  <si>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</si>
  <si>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</si>
  <si>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</si>
  <si>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</si>
  <si>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</si>
  <si>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</si>
  <si>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</si>
  <si>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</si>
  <si>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</si>
  <si>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</si>
  <si>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</si>
  <si>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</si>
  <si>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</si>
  <si>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</si>
  <si>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</si>
  <si>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</si>
  <si>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</si>
  <si>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</si>
  <si>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</si>
  <si>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</si>
  <si>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</si>
  <si>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</si>
  <si>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</si>
  <si>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</si>
  <si>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</si>
  <si>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</si>
  <si>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</si>
  <si>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</si>
  <si>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</si>
  <si>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</si>
  <si>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</si>
  <si>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</si>
  <si>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</si>
  <si>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</si>
  <si>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</si>
  <si>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</si>
  <si>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</si>
  <si>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</si>
  <si>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</si>
  <si>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</si>
  <si>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</si>
  <si>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</si>
  <si>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</si>
  <si>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</si>
  <si>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</si>
  <si>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</si>
  <si>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</si>
  <si>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</si>
  <si>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</si>
  <si>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</si>
  <si>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</si>
  <si>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</si>
  <si>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</si>
  <si>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</si>
  <si>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</si>
  <si>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</si>
  <si>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</si>
  <si>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</si>
  <si>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</si>
  <si>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</si>
  <si>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</si>
  <si>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</si>
  <si>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</si>
  <si>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</si>
  <si>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</si>
  <si>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</si>
  <si>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</si>
  <si>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</si>
  <si>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</si>
  <si>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</si>
  <si>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</si>
  <si>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</si>
  <si>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</si>
  <si>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</si>
  <si>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</si>
  <si>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</si>
  <si>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</si>
  <si>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</si>
  <si>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</si>
  <si>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</si>
  <si>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</si>
  <si>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</si>
  <si>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</si>
  <si>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</si>
  <si>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</si>
  <si>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</si>
  <si>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</si>
  <si>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</si>
  <si>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</si>
  <si>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</si>
  <si>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</si>
  <si>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</si>
  <si>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</si>
  <si>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</si>
  <si>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</si>
  <si>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</si>
  <si>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</si>
  <si>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</si>
  <si>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</si>
  <si>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</si>
  <si>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</si>
  <si>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</si>
  <si>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</si>
  <si>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</si>
  <si>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</si>
  <si>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</si>
  <si>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</si>
  <si>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</si>
  <si>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</si>
  <si>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</si>
  <si>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</si>
  <si>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</si>
  <si>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</si>
  <si>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</si>
  <si>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</si>
  <si>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</si>
  <si>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</si>
  <si>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</si>
  <si>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</si>
  <si>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</si>
  <si>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</si>
  <si>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</si>
  <si>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</si>
  <si>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</si>
  <si>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</si>
  <si>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</si>
  <si>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</si>
  <si>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</si>
  <si>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</si>
  <si>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</si>
  <si>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</si>
  <si>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</si>
  <si>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</si>
  <si>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</si>
  <si>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</si>
  <si>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</si>
  <si>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</si>
  <si>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</si>
  <si>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</si>
  <si>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</si>
  <si>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</si>
  <si>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</si>
  <si>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</si>
  <si>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</si>
  <si>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</si>
  <si>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</si>
  <si>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</si>
  <si>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</si>
  <si>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</si>
  <si>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</si>
  <si>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</si>
  <si>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</si>
  <si>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</si>
  <si>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</si>
  <si>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</si>
  <si>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</si>
  <si>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</si>
  <si>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</si>
  <si>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</si>
  <si>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</si>
  <si>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</si>
  <si>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</si>
  <si>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</si>
  <si>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</si>
  <si>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</si>
  <si>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</si>
  <si>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</si>
  <si>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</si>
  <si>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</si>
  <si>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</si>
  <si>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</si>
  <si>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</si>
  <si>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</si>
  <si>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</si>
  <si>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</si>
  <si>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</si>
  <si>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</si>
  <si>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</si>
  <si>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</si>
  <si>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</si>
  <si>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</si>
  <si>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</si>
  <si>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</si>
  <si>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</si>
  <si>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</si>
  <si>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</si>
  <si>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</si>
  <si>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</si>
  <si>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</si>
  <si>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</si>
  <si>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</si>
  <si>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</si>
  <si>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</si>
  <si>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</si>
  <si>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</si>
  <si>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</si>
  <si>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</si>
  <si>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</si>
  <si>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</si>
  <si>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</si>
  <si>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</si>
  <si>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</si>
  <si>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</si>
  <si>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</si>
  <si>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</si>
  <si>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</si>
  <si>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</si>
  <si>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</si>
  <si>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</si>
  <si>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</si>
  <si>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</si>
  <si>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</si>
  <si>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</si>
  <si>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</si>
  <si>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</si>
  <si>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</si>
  <si>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</si>
  <si>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</si>
  <si>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</si>
  <si>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</si>
  <si>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</si>
  <si>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</si>
  <si>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</si>
  <si>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</si>
  <si>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</si>
  <si>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</si>
  <si>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</si>
  <si>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</si>
  <si>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</si>
  <si>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</si>
  <si>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</si>
  <si>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</si>
  <si>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</si>
  <si>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</si>
  <si>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</si>
  <si>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</si>
  <si>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</si>
  <si>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</si>
  <si>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</si>
  <si>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</si>
  <si>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</si>
  <si>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</si>
  <si>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</si>
  <si>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</si>
  <si>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</si>
  <si>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</si>
  <si>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</si>
  <si>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</si>
  <si>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</si>
  <si>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</si>
  <si>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</si>
  <si>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</si>
  <si>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</si>
  <si>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</si>
  <si>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</si>
  <si>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</si>
  <si>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</si>
  <si>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</si>
  <si>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</si>
  <si>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</si>
  <si>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</si>
  <si>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</si>
  <si>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</si>
  <si>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</si>
  <si>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</si>
  <si>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</si>
  <si>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</si>
  <si>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</si>
  <si>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</si>
  <si>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</si>
  <si>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</si>
  <si>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</si>
  <si>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</si>
  <si>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</si>
  <si>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</si>
  <si>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</si>
  <si>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</si>
  <si>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</si>
  <si>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</si>
  <si>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</si>
  <si>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</si>
  <si>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</si>
  <si>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</si>
  <si>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</si>
  <si>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</si>
  <si>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</si>
  <si>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</si>
  <si>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</si>
  <si>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</si>
  <si>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</si>
  <si>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</si>
  <si>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</si>
  <si>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</si>
  <si>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</si>
  <si>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</si>
  <si>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</si>
  <si>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</si>
  <si>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</si>
  <si>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</si>
  <si>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</si>
  <si>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</si>
  <si>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</si>
  <si>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</si>
  <si>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</si>
  <si>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</si>
  <si>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</si>
  <si>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</si>
  <si>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</si>
  <si>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</si>
  <si>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</si>
  <si>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</si>
  <si>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</si>
  <si>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</si>
  <si>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</si>
  <si>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</si>
  <si>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</si>
  <si>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</si>
  <si>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</si>
  <si>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</si>
  <si>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</si>
  <si>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</si>
  <si>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</si>
  <si>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</si>
  <si>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</si>
  <si>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</si>
  <si>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</si>
  <si>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</si>
  <si>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</si>
  <si>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</si>
  <si>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</si>
  <si>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</si>
  <si>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</si>
  <si>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</si>
  <si>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</si>
  <si>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</si>
  <si>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</si>
  <si>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</si>
  <si>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</si>
  <si>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</si>
  <si>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</si>
  <si>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</si>
  <si>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</si>
  <si>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</si>
  <si>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</si>
  <si>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</si>
  <si>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</si>
  <si>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</si>
  <si>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</si>
  <si>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</si>
  <si>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</si>
  <si>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</si>
  <si>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</si>
  <si>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</si>
  <si>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</si>
  <si>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</si>
  <si>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</si>
  <si>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</si>
  <si>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</si>
  <si>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</si>
  <si>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</si>
  <si>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</si>
  <si>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</si>
  <si>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</si>
  <si>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</si>
  <si>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</si>
  <si>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</si>
  <si>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</si>
  <si>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</si>
  <si>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</si>
  <si>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</si>
  <si>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</si>
  <si>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</si>
  <si>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</si>
  <si>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</si>
  <si>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</si>
  <si>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</si>
  <si>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</si>
  <si>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</si>
  <si>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</si>
  <si>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</si>
  <si>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</si>
  <si>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</si>
  <si>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</si>
  <si>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</si>
  <si>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</si>
  <si>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</si>
  <si>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</si>
  <si>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</si>
  <si>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</si>
  <si>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</si>
  <si>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</si>
  <si>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</si>
  <si>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</si>
  <si>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</si>
  <si>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</si>
  <si>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</si>
  <si>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</si>
  <si>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</si>
  <si>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</si>
  <si>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</si>
  <si>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</si>
  <si>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</si>
  <si>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</si>
  <si>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</si>
  <si>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</si>
  <si>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</si>
  <si>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</si>
  <si>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</si>
  <si>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</si>
  <si>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</si>
  <si>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</si>
  <si>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</si>
  <si>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</si>
  <si>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</si>
  <si>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</si>
  <si>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</si>
  <si>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</si>
  <si>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</si>
  <si>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</si>
  <si>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</si>
  <si>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</si>
  <si>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</si>
  <si>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</si>
  <si>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</si>
  <si>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</si>
  <si>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</si>
  <si>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</si>
  <si>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</si>
  <si>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</si>
  <si>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</si>
  <si>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</si>
  <si>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</si>
  <si>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</si>
  <si>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</si>
  <si>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</si>
  <si>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</si>
  <si>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</si>
  <si>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</si>
  <si>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</si>
  <si>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</si>
  <si>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</si>
  <si>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</si>
  <si>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</si>
  <si>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</si>
  <si>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</si>
  <si>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</si>
  <si>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</si>
  <si>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</si>
  <si>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</si>
  <si>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</si>
  <si>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</si>
  <si>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</si>
  <si>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</si>
  <si>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</si>
  <si>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</si>
  <si>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</si>
  <si>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</si>
  <si>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</si>
  <si>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</si>
  <si>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</si>
  <si>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</si>
  <si>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</si>
  <si>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</si>
  <si>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</si>
  <si>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</si>
  <si>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</si>
  <si>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</si>
  <si>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</si>
  <si>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</si>
  <si>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</si>
  <si>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</si>
  <si>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</si>
  <si>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</si>
  <si>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</si>
  <si>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</si>
  <si>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</si>
  <si>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</si>
  <si>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</si>
  <si>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</si>
  <si>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</si>
  <si>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</si>
  <si>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</si>
  <si>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</si>
  <si>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</si>
  <si>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</si>
  <si>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</si>
  <si>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</si>
  <si>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</si>
  <si>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</si>
  <si>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</si>
  <si>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</si>
  <si>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</si>
  <si>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</si>
  <si>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</si>
  <si>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</si>
  <si>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</si>
  <si>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</si>
  <si>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</si>
  <si>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</si>
  <si>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</si>
  <si>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</si>
  <si>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</si>
  <si>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</si>
  <si>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</si>
  <si>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</si>
  <si>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</si>
  <si>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</si>
  <si>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</si>
  <si>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</si>
  <si>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</si>
  <si>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</si>
  <si>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</si>
  <si>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</si>
  <si>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</si>
  <si>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</si>
  <si>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</si>
  <si>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</si>
  <si>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</si>
  <si>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</si>
  <si>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</si>
  <si>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</si>
  <si>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</si>
  <si>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</si>
  <si>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</si>
  <si>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</si>
  <si>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</si>
  <si>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</si>
  <si>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</si>
  <si>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</si>
  <si>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</si>
  <si>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</si>
  <si>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</si>
  <si>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</si>
  <si>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</si>
  <si>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</si>
  <si>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</si>
  <si>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</si>
  <si>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</si>
  <si>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</si>
  <si>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</si>
  <si>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</si>
  <si>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</si>
  <si>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</si>
  <si>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</si>
  <si>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</si>
  <si>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</si>
  <si>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</si>
  <si>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</si>
  <si>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</si>
  <si>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</si>
  <si>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</si>
  <si>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</si>
  <si>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</si>
  <si>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</si>
  <si>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</si>
  <si>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</si>
  <si>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</si>
  <si>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</si>
  <si>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</si>
  <si>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</si>
  <si>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</si>
  <si>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</si>
  <si>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</si>
  <si>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</si>
  <si>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</si>
  <si>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</si>
  <si>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</si>
  <si>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</si>
  <si>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</si>
  <si>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</si>
  <si>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</si>
  <si>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</si>
  <si>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</si>
  <si>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</si>
  <si>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</si>
  <si>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</si>
  <si>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</si>
  <si>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</si>
  <si>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</si>
  <si>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</si>
  <si>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</si>
  <si>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</si>
  <si>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</si>
  <si>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</si>
  <si>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</si>
  <si>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</si>
  <si>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</si>
  <si>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</si>
  <si>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</si>
  <si>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</si>
  <si>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</si>
  <si>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</si>
  <si>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</si>
  <si>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</si>
  <si>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</si>
  <si>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</si>
  <si>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</si>
  <si>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</si>
  <si>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</si>
  <si>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</si>
  <si>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</si>
  <si>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</si>
  <si>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</si>
  <si>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</si>
  <si>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</si>
  <si>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</si>
  <si>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</si>
  <si>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</si>
  <si>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</si>
  <si>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</si>
  <si>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</si>
  <si>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</si>
  <si>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</si>
  <si>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</si>
  <si>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</si>
  <si>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</si>
  <si>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</si>
  <si>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</si>
  <si>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</si>
  <si>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</si>
  <si>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</si>
  <si>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</si>
  <si>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</si>
  <si>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</si>
  <si>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</si>
  <si>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</si>
  <si>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</si>
  <si>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</si>
  <si>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</si>
  <si>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</si>
  <si>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</si>
  <si>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</si>
  <si>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</si>
  <si>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</si>
  <si>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</si>
  <si>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</si>
  <si>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</si>
  <si>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</si>
  <si>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</si>
  <si>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</si>
  <si>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</si>
  <si>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</si>
  <si>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</si>
  <si>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</si>
  <si>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</si>
  <si>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</si>
  <si>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</si>
  <si>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</si>
  <si>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</si>
  <si>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</si>
  <si>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</si>
  <si>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</si>
  <si>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</si>
  <si>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</si>
  <si>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</si>
  <si>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</si>
  <si>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</si>
  <si>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</si>
  <si>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</si>
  <si>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</si>
  <si>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</si>
  <si>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</si>
  <si>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</si>
  <si>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</si>
  <si>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</si>
  <si>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</si>
  <si>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</si>
  <si>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</si>
  <si>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</si>
  <si>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</si>
  <si>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</si>
  <si>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</si>
  <si>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</si>
  <si>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</si>
  <si>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</si>
  <si>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</si>
  <si>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</si>
  <si>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</si>
  <si>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</si>
  <si>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</si>
  <si>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</si>
  <si>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</si>
  <si>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</si>
  <si>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</si>
  <si>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</si>
  <si>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</si>
  <si>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</si>
  <si>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</si>
  <si>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</si>
  <si>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</si>
  <si>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</si>
  <si>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</si>
  <si>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</si>
  <si>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</si>
  <si>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</si>
  <si>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</si>
  <si>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</si>
  <si>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</si>
  <si>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</si>
  <si>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</si>
  <si>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</si>
  <si>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</si>
  <si>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</si>
  <si>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</si>
  <si>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</si>
  <si>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</si>
  <si>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</si>
  <si>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</si>
  <si>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</si>
  <si>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</si>
  <si>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</si>
  <si>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</si>
  <si>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</si>
  <si>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</si>
  <si>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</si>
  <si>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</si>
  <si>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</si>
  <si>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</si>
  <si>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</si>
  <si>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</si>
  <si>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</si>
  <si>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</si>
  <si>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</si>
  <si>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</si>
  <si>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</si>
  <si>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</si>
  <si>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</si>
  <si>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</si>
  <si>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</si>
  <si>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</si>
  <si>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</si>
  <si>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</si>
  <si>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</si>
  <si>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</si>
  <si>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</si>
  <si>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</si>
  <si>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</si>
  <si>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</si>
  <si>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</si>
  <si>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</si>
  <si>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</si>
  <si>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</si>
  <si>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</si>
  <si>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</si>
  <si>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</si>
  <si>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</si>
  <si>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</si>
  <si>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</si>
  <si>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</si>
  <si>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</si>
  <si>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</si>
  <si>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</si>
  <si>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</si>
  <si>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</si>
  <si>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</si>
  <si>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</si>
  <si>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</si>
  <si>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</si>
  <si>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</si>
  <si>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</si>
  <si>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</si>
  <si>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</si>
  <si>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</si>
  <si>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</si>
  <si>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</si>
  <si>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</si>
  <si>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</si>
  <si>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</si>
  <si>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</si>
  <si>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</si>
  <si>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</si>
  <si>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</si>
  <si>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</si>
  <si>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</si>
  <si>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</si>
  <si>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</si>
  <si>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</si>
  <si>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</si>
  <si>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</si>
  <si>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</si>
  <si>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</si>
  <si>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</si>
  <si>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</si>
  <si>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</si>
  <si>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</si>
  <si>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</si>
  <si>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</si>
  <si>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</si>
  <si>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</si>
  <si>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</si>
  <si>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</si>
  <si>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</si>
  <si>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</si>
  <si>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</si>
  <si>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</si>
  <si>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</si>
  <si>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</si>
  <si>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</si>
  <si>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</si>
  <si>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</si>
  <si>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</si>
  <si>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</si>
  <si>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</si>
  <si>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</si>
  <si>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</si>
  <si>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</si>
  <si>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</si>
  <si>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</si>
  <si>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</si>
  <si>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</si>
  <si>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</si>
  <si>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</si>
  <si>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</si>
  <si>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</si>
  <si>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</si>
  <si>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</si>
  <si>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</si>
  <si>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</si>
  <si>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</si>
  <si>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</si>
  <si>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</si>
  <si>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</si>
  <si>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</si>
  <si>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</si>
  <si>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</si>
  <si>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</si>
  <si>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</si>
  <si>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</si>
  <si>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</si>
  <si>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</si>
  <si>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</si>
  <si>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</si>
  <si>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</si>
  <si>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</si>
  <si>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</si>
  <si>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</si>
  <si>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</si>
  <si>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</si>
  <si>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</si>
  <si>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</si>
  <si>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</si>
  <si>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</si>
  <si>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</si>
  <si>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</si>
  <si>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</si>
  <si>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</si>
  <si>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</si>
  <si>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</si>
  <si>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</si>
  <si>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</si>
  <si>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</si>
  <si>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</si>
  <si>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</si>
  <si>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</si>
  <si>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</si>
  <si>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</si>
  <si>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</si>
  <si>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</si>
  <si>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</si>
  <si>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</si>
  <si>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</si>
  <si>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</si>
  <si>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</si>
  <si>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</si>
  <si>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</si>
  <si>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</si>
  <si>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</si>
  <si>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</si>
  <si>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</si>
  <si>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</si>
  <si>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</si>
  <si>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</si>
  <si>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</si>
  <si>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</si>
  <si>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</si>
  <si>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</si>
  <si>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</si>
  <si>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</si>
  <si>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</si>
  <si>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</si>
  <si>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</si>
  <si>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</si>
  <si>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</si>
  <si>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</si>
  <si>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</si>
  <si>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</si>
  <si>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</si>
  <si>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</si>
  <si>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</si>
  <si>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</si>
  <si>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</si>
  <si>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</si>
  <si>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</si>
  <si>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</si>
  <si>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</si>
  <si>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</si>
  <si>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</si>
  <si>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</si>
  <si>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</si>
  <si>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</si>
  <si>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</si>
  <si>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</si>
  <si>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</si>
  <si>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</si>
  <si>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</si>
  <si>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</si>
  <si>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</si>
  <si>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</si>
  <si>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</si>
  <si>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</si>
  <si>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</si>
  <si>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</si>
  <si>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</si>
  <si>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</si>
  <si>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</si>
  <si>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</si>
  <si>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</si>
  <si>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</si>
  <si>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</si>
  <si>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</si>
  <si>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</si>
  <si>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</si>
  <si>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</si>
  <si>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</si>
  <si>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</si>
  <si>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</si>
  <si>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</si>
  <si>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</si>
  <si>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</si>
  <si>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</si>
  <si>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</si>
  <si>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</si>
  <si>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</si>
  <si>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</si>
  <si>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</si>
  <si>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</si>
  <si>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</si>
  <si>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</si>
  <si>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</si>
  <si>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</si>
  <si>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</si>
  <si>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</si>
  <si>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</si>
  <si>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</si>
  <si>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</si>
  <si>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</si>
  <si>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</si>
  <si>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</si>
  <si>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</si>
  <si>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</si>
  <si>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</si>
  <si>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</si>
  <si>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</si>
  <si>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</si>
  <si>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</si>
  <si>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</si>
  <si>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</si>
  <si>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</si>
  <si>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</si>
  <si>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</si>
  <si>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</si>
  <si>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</si>
  <si>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</si>
  <si>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</si>
  <si>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</si>
  <si>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</si>
  <si>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</si>
  <si>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</si>
  <si>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</si>
  <si>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</si>
  <si>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</si>
  <si>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</si>
  <si>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</si>
  <si>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</si>
  <si>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</si>
  <si>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</si>
  <si>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</si>
  <si>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</si>
  <si>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</si>
  <si>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</si>
  <si>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</si>
  <si>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</si>
  <si>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</si>
  <si>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</si>
  <si>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</si>
  <si>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</si>
  <si>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</si>
  <si>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</si>
  <si>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</si>
  <si>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</si>
  <si>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</si>
  <si>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</si>
  <si>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</si>
  <si>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</si>
  <si>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</si>
  <si>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</si>
  <si>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</si>
  <si>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</si>
  <si>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</si>
  <si>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</si>
  <si>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</si>
  <si>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</si>
  <si>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</si>
  <si>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</si>
  <si>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</si>
  <si>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</si>
  <si>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</si>
  <si>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</si>
  <si>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</si>
  <si>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</si>
  <si>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</si>
  <si>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</si>
  <si>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</si>
  <si>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</si>
  <si>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</si>
  <si>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</si>
  <si>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</si>
  <si>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</si>
  <si>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</si>
  <si>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</si>
  <si>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</si>
  <si>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</si>
  <si>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</si>
  <si>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</si>
  <si>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</si>
  <si>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</si>
  <si>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</si>
  <si>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</si>
  <si>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</si>
  <si>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</si>
  <si>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</si>
  <si>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</si>
  <si>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</si>
  <si>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</si>
  <si>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</si>
  <si>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</si>
  <si>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</si>
  <si>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</si>
  <si>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</si>
  <si>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</si>
  <si>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</si>
  <si>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</si>
  <si>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</si>
  <si>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</si>
  <si>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</si>
  <si>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</si>
  <si>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</si>
  <si>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</si>
  <si>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</si>
  <si>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</si>
  <si>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</si>
  <si>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</si>
  <si>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</si>
  <si>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</si>
  <si>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</si>
  <si>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</si>
  <si>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</si>
  <si>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</si>
  <si>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</si>
  <si>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</si>
  <si>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</si>
  <si>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</si>
  <si>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</si>
  <si>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</si>
  <si>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</si>
  <si>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</si>
  <si>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</si>
  <si>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</si>
  <si>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</si>
  <si>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</si>
  <si>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</si>
  <si>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</si>
  <si>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</si>
  <si>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</si>
  <si>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</si>
  <si>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</si>
  <si>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</si>
  <si>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</si>
  <si>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</si>
  <si>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</si>
  <si>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</si>
  <si>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</si>
  <si>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</si>
  <si>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</si>
  <si>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</si>
  <si>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</si>
  <si>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</si>
  <si>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</si>
  <si>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</si>
  <si>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</si>
  <si>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</si>
  <si>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</si>
  <si>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</si>
  <si>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</si>
  <si>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</si>
  <si>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</si>
  <si>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</si>
  <si>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</si>
  <si>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</si>
  <si>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</si>
  <si>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</si>
  <si>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</si>
  <si>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</si>
  <si>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</si>
  <si>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</si>
  <si>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</si>
  <si>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</si>
  <si>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</si>
  <si>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</si>
  <si>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</si>
  <si>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</si>
  <si>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</si>
  <si>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</si>
  <si>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</si>
  <si>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</si>
  <si>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</si>
  <si>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</si>
  <si>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</si>
  <si>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</si>
  <si>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</si>
  <si>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</si>
  <si>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</si>
  <si>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</si>
  <si>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</si>
  <si>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</si>
  <si>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</si>
  <si>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</si>
  <si>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</si>
  <si>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</si>
  <si>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</si>
  <si>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</si>
  <si>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</si>
  <si>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</si>
  <si>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</si>
  <si>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</si>
  <si>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</si>
  <si>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</si>
  <si>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</si>
  <si>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</si>
  <si>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</si>
  <si>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</si>
  <si>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</si>
  <si>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</si>
  <si>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</si>
  <si>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</si>
  <si>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</si>
  <si>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</si>
  <si>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</si>
  <si>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</si>
  <si>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</si>
  <si>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</si>
  <si>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</si>
  <si>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</si>
  <si>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</si>
  <si>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</si>
  <si>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</si>
  <si>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</si>
  <si>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</si>
  <si>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</si>
  <si>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</si>
  <si>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</si>
  <si>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</si>
  <si>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</si>
  <si>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</si>
  <si>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</si>
  <si>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</si>
  <si>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</si>
  <si>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</si>
  <si>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</si>
  <si>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</si>
  <si>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</si>
  <si>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</si>
  <si>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</si>
  <si>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</si>
  <si>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</si>
  <si>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</si>
  <si>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</si>
  <si>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</si>
  <si>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</si>
  <si>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</si>
  <si>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</si>
  <si>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</si>
  <si>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</si>
  <si>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</si>
  <si>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</si>
  <si>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</si>
  <si>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</si>
  <si>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</si>
  <si>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</si>
  <si>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</si>
  <si>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</si>
  <si>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</si>
  <si>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</si>
  <si>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</si>
  <si>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</si>
  <si>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</si>
  <si>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</si>
  <si>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</si>
  <si>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</si>
  <si>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</si>
  <si>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</si>
  <si>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</si>
  <si>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</si>
  <si>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</si>
  <si>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</si>
  <si>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</si>
  <si>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</si>
  <si>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</si>
  <si>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</si>
  <si>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</si>
  <si>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</si>
  <si>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</si>
  <si>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</si>
  <si>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</si>
  <si>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</si>
  <si>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</si>
  <si>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</si>
  <si>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</si>
  <si>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</si>
  <si>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</si>
  <si>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</si>
  <si>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</si>
  <si>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</si>
  <si>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</si>
  <si>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</si>
  <si>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</si>
  <si>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</si>
  <si>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</si>
  <si>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</si>
  <si>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</si>
  <si>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</si>
  <si>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</si>
  <si>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</si>
  <si>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</si>
  <si>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</si>
  <si>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</si>
  <si>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</si>
  <si>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</si>
  <si>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</si>
  <si>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</si>
  <si>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</si>
  <si>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</si>
  <si>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</si>
  <si>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</si>
  <si>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</si>
  <si>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</si>
  <si>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</si>
  <si>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</si>
  <si>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</si>
  <si>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</si>
  <si>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</si>
  <si>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</si>
  <si>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</si>
  <si>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</si>
  <si>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</si>
  <si>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</si>
  <si>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</si>
  <si>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</si>
  <si>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</si>
  <si>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</si>
  <si>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</si>
  <si>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</si>
  <si>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</si>
  <si>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</si>
  <si>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</si>
  <si>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</si>
  <si>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</si>
  <si>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</si>
  <si>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</si>
  <si>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</si>
  <si>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</si>
  <si>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</si>
  <si>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</si>
  <si>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</si>
  <si>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</si>
  <si>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</si>
  <si>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</si>
  <si>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</si>
  <si>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</si>
  <si>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</si>
  <si>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</si>
  <si>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</si>
  <si>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</si>
  <si>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</si>
  <si>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</si>
  <si>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</si>
  <si>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</si>
  <si>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</si>
  <si>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</si>
  <si>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</si>
  <si>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</si>
  <si>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</si>
  <si>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</si>
  <si>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</si>
  <si>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</si>
  <si>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</si>
  <si>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</si>
  <si>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</si>
  <si>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</si>
  <si>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</si>
  <si>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</si>
  <si>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</si>
  <si>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</si>
  <si>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</si>
  <si>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</si>
  <si>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</si>
  <si>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</si>
  <si>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</si>
  <si>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</si>
  <si>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</si>
  <si>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</si>
  <si>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</si>
  <si>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</si>
  <si>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</si>
  <si>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</si>
  <si>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</si>
  <si>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</si>
  <si>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</si>
  <si>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</si>
  <si>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</si>
  <si>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</si>
  <si>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</si>
  <si>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</si>
  <si>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</si>
  <si>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</si>
  <si>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</si>
  <si>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</si>
  <si>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</si>
  <si>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</si>
  <si>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</si>
  <si>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</si>
  <si>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</si>
  <si>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</si>
  <si>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</si>
  <si>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</si>
  <si>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</si>
  <si>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</si>
  <si>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</si>
  <si>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</si>
  <si>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</si>
  <si>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</si>
  <si>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</si>
  <si>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</si>
  <si>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</si>
  <si>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</si>
  <si>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</si>
  <si>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</si>
  <si>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</si>
  <si>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</si>
  <si>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</si>
  <si>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</si>
  <si>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</si>
  <si>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</si>
  <si>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</si>
  <si>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</si>
  <si>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</si>
  <si>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</si>
  <si>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</si>
  <si>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</si>
  <si>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</si>
  <si>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</si>
  <si>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</si>
  <si>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</si>
  <si>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</si>
  <si>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</si>
  <si>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</si>
  <si>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</si>
  <si>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</si>
  <si>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</si>
  <si>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</si>
  <si>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</si>
  <si>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</si>
  <si>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</si>
  <si>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</si>
  <si>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</si>
  <si>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</si>
  <si>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</si>
  <si>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</si>
  <si>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</si>
  <si>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</si>
  <si>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</si>
  <si>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</si>
  <si>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</si>
  <si>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</si>
  <si>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</si>
  <si>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</si>
  <si>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</si>
  <si>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</si>
  <si>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</si>
  <si>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</si>
  <si>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</si>
  <si>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</si>
  <si>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</si>
  <si>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</si>
  <si>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</si>
  <si>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</si>
  <si>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</si>
  <si>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</si>
  <si>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</si>
  <si>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</si>
  <si>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</si>
  <si>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</si>
  <si>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</si>
  <si>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</si>
  <si>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</si>
  <si>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</si>
  <si>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</si>
  <si>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</si>
  <si>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</si>
  <si>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</si>
  <si>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</si>
  <si>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</si>
  <si>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</si>
  <si>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</si>
  <si>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</si>
  <si>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</si>
  <si>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</si>
  <si>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</si>
  <si>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</si>
  <si>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</si>
  <si>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</si>
  <si>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</si>
  <si>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</si>
  <si>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</si>
  <si>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</si>
  <si>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</si>
  <si>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</si>
  <si>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</si>
  <si>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</si>
  <si>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</si>
  <si>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</si>
  <si>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</si>
  <si>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</si>
  <si>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</si>
  <si>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</si>
  <si>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</si>
  <si>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</si>
  <si>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</si>
  <si>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</si>
  <si>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</si>
  <si>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</si>
  <si>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</si>
  <si>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</si>
  <si>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</si>
  <si>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</si>
  <si>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</si>
  <si>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</si>
  <si>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</si>
  <si>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</si>
  <si>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</si>
  <si>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</si>
  <si>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</si>
  <si>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</si>
  <si>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</si>
  <si>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</si>
  <si>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</si>
  <si>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</si>
  <si>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</si>
  <si>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</si>
  <si>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</si>
  <si>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</si>
  <si>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</si>
  <si>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</si>
  <si>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</si>
  <si>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</si>
  <si>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</si>
  <si>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</si>
  <si>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</si>
  <si>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</si>
  <si>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</si>
  <si>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</si>
  <si>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</si>
  <si>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</si>
  <si>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</si>
  <si>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</si>
  <si>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</si>
  <si>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</si>
  <si>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</si>
  <si>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</si>
  <si>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</si>
  <si>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</si>
  <si>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</si>
  <si>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</si>
  <si>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</si>
  <si>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</si>
  <si>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</si>
  <si>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</si>
  <si>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</si>
  <si>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</si>
  <si>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</si>
  <si>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</si>
  <si>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</si>
  <si>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</si>
  <si>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</si>
  <si>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</si>
  <si>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</si>
  <si>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</si>
  <si>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</si>
  <si>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</si>
  <si>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</si>
  <si>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</si>
  <si>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</si>
  <si>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</si>
  <si>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</si>
  <si>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</si>
  <si>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</si>
  <si>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</si>
  <si>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</si>
  <si>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</si>
  <si>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</si>
  <si>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</si>
  <si>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</si>
  <si>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</si>
  <si>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</si>
  <si>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</si>
  <si>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</si>
  <si>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</si>
  <si>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</si>
  <si>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</si>
  <si>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</si>
  <si>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</si>
  <si>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</si>
  <si>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</si>
  <si>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</si>
  <si>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</si>
  <si>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</si>
  <si>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</si>
  <si>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</si>
  <si>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</si>
  <si>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</si>
  <si>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</si>
  <si>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</si>
  <si>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</si>
  <si>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</si>
  <si>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</si>
  <si>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</si>
  <si>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</si>
  <si>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</si>
  <si>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</si>
  <si>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</si>
  <si>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</si>
  <si>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</si>
  <si>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</si>
  <si>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</si>
  <si>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</si>
  <si>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</si>
  <si>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</si>
  <si>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</si>
  <si>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</si>
  <si>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</si>
  <si>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</si>
  <si>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</si>
  <si>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</si>
  <si>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</si>
  <si>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</si>
  <si>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</si>
  <si>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</si>
  <si>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</si>
  <si>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</si>
  <si>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</si>
  <si>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</si>
  <si>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</si>
  <si>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</si>
  <si>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</si>
  <si>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</si>
  <si>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</si>
  <si>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</si>
  <si>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</si>
  <si>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</si>
  <si>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</si>
  <si>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</si>
  <si>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</si>
  <si>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</si>
  <si>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</si>
  <si>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</si>
  <si>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</si>
  <si>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</si>
  <si>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</si>
  <si>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</si>
  <si>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</si>
  <si>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</si>
  <si>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</si>
  <si>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</si>
  <si>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</si>
  <si>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</si>
  <si>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</si>
  <si>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</si>
  <si>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</si>
  <si>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</si>
  <si>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</si>
  <si>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</si>
  <si>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</si>
  <si>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</si>
  <si>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</si>
  <si>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</si>
  <si>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</si>
  <si>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</si>
  <si>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</si>
  <si>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</si>
  <si>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</si>
  <si>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</si>
  <si>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</si>
  <si>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</si>
  <si>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</si>
  <si>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</si>
  <si>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</si>
  <si>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</si>
  <si>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</si>
  <si>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</si>
  <si>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</si>
  <si>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</si>
  <si>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</si>
  <si>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</si>
  <si>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</si>
  <si>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</si>
  <si>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</si>
  <si>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</si>
  <si>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</si>
  <si>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</si>
  <si>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</si>
  <si>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</si>
  <si>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</si>
  <si>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</si>
  <si>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</si>
  <si>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</si>
  <si>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</si>
  <si>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</si>
  <si>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</si>
  <si>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</si>
  <si>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</si>
  <si>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</si>
  <si>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</si>
  <si>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</si>
  <si>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</si>
  <si>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</si>
  <si>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</si>
  <si>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</si>
  <si>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</si>
  <si>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</si>
  <si>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</si>
  <si>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</si>
  <si>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</si>
  <si>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</si>
  <si>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</si>
  <si>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</si>
  <si>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</si>
  <si>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</si>
  <si>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</si>
  <si>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</si>
  <si>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</si>
  <si>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</si>
  <si>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</si>
  <si>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</si>
  <si>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</si>
  <si>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</si>
  <si>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</si>
  <si>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</si>
  <si>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</si>
  <si>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</si>
  <si>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</si>
  <si>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</si>
  <si>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</si>
  <si>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</si>
  <si>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</si>
  <si>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</si>
  <si>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</si>
  <si>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</si>
  <si>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</si>
  <si>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</si>
  <si>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</si>
  <si>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</si>
  <si>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</si>
  <si>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</si>
  <si>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</si>
  <si>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</si>
  <si>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</si>
  <si>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</si>
  <si>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</si>
  <si>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</si>
  <si>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</si>
  <si>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</si>
  <si>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</si>
  <si>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</si>
  <si>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</si>
  <si>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</si>
  <si>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</si>
  <si>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</si>
  <si>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</si>
  <si>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</si>
  <si>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</si>
  <si>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</si>
  <si>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</si>
  <si>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</si>
  <si>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</si>
  <si>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</si>
  <si>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</si>
  <si>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</si>
  <si>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</si>
  <si>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</si>
  <si>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</si>
  <si>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</si>
  <si>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</si>
  <si>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</si>
  <si>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</si>
  <si>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</si>
  <si>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</si>
  <si>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</si>
  <si>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</si>
  <si>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</si>
  <si>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</si>
  <si>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</si>
  <si>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</si>
  <si>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</si>
  <si>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</si>
  <si>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</si>
  <si>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</si>
  <si>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</si>
  <si>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</si>
  <si>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</si>
  <si>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</si>
  <si>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</si>
  <si>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</si>
  <si>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</si>
  <si>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</si>
  <si>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</si>
  <si>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</si>
  <si>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</si>
  <si>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</si>
  <si>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</si>
  <si>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</si>
  <si>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</si>
  <si>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</si>
  <si>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</si>
  <si>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</si>
  <si>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</si>
  <si>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</si>
  <si>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</si>
  <si>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</si>
  <si>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</si>
  <si>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</si>
  <si>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</si>
  <si>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</si>
  <si>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</si>
  <si>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</si>
  <si>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</si>
  <si>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</si>
  <si>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</si>
  <si>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</si>
  <si>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</si>
  <si>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</si>
  <si>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</si>
  <si>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</si>
  <si>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</si>
  <si>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</si>
  <si>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</si>
  <si>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</si>
  <si>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</si>
  <si>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</si>
  <si>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</si>
  <si>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</si>
  <si>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</si>
  <si>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</si>
  <si>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</si>
  <si>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</si>
  <si>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</si>
  <si>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</si>
  <si>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</si>
  <si>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</si>
  <si>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</si>
  <si>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</si>
  <si>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</si>
  <si>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</si>
  <si>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</si>
  <si>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</si>
  <si>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</si>
  <si>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</si>
  <si>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</si>
  <si>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</si>
  <si>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</si>
  <si>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</si>
  <si>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</si>
  <si>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</si>
  <si>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</si>
  <si>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</si>
  <si>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</si>
  <si>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</si>
  <si>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</si>
  <si>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</si>
  <si>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</si>
  <si>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</si>
  <si>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</si>
  <si>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</si>
  <si>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</si>
  <si>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</si>
  <si>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</si>
  <si>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</si>
  <si>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</si>
  <si>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</si>
  <si>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</si>
  <si>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</si>
  <si>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</si>
  <si>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</si>
  <si>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</si>
  <si>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</si>
  <si>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</si>
  <si>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</si>
  <si>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</si>
  <si>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</si>
  <si>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</si>
  <si>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</si>
  <si>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</si>
  <si>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</si>
  <si>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</si>
  <si>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</si>
  <si>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</si>
  <si>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</si>
  <si>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</si>
  <si>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</si>
  <si>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</si>
  <si>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</si>
  <si>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</si>
  <si>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</si>
  <si>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</si>
  <si>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</si>
  <si>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</si>
  <si>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</si>
  <si>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</si>
  <si>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</si>
  <si>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</si>
  <si>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</si>
  <si>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</si>
  <si>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</si>
  <si>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</si>
  <si>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</si>
  <si>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</si>
  <si>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</si>
  <si>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</si>
  <si>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</si>
  <si>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</si>
  <si>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</si>
  <si>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</si>
  <si>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</si>
  <si>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</si>
  <si>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</si>
  <si>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</si>
  <si>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</si>
  <si>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</si>
  <si>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</si>
  <si>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</si>
  <si>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</si>
  <si>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</si>
  <si>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</si>
  <si>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</si>
  <si>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</si>
  <si>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</si>
  <si>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</si>
  <si>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</si>
  <si>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</si>
  <si>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</si>
  <si>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</si>
  <si>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</si>
  <si>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</si>
  <si>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</si>
  <si>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</si>
  <si>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</si>
  <si>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</si>
  <si>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</si>
  <si>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</si>
  <si>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</si>
  <si>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</si>
  <si>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</si>
  <si>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</si>
  <si>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</si>
  <si>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</si>
  <si>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</si>
  <si>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</si>
  <si>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</si>
  <si>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</si>
  <si>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</si>
  <si>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</si>
  <si>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</si>
  <si>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</si>
  <si>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</si>
  <si>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</si>
  <si>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</si>
  <si>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</si>
  <si>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</si>
  <si>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</si>
  <si>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</si>
  <si>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</si>
  <si>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</si>
  <si>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</si>
  <si>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</si>
  <si>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</si>
  <si>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</si>
  <si>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</si>
  <si>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</si>
  <si>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</si>
  <si>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</si>
  <si>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</si>
  <si>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</si>
  <si>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</si>
  <si>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</si>
  <si>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</si>
  <si>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</si>
  <si>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</si>
  <si>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</si>
  <si>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</si>
  <si>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</si>
  <si>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</si>
  <si>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</si>
  <si>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</si>
  <si>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</si>
  <si>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</si>
  <si>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</si>
  <si>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</si>
  <si>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</si>
  <si>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</si>
  <si>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</si>
  <si>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</si>
  <si>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</si>
  <si>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</si>
  <si>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</si>
  <si>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</si>
  <si>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</si>
  <si>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</si>
  <si>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</si>
  <si>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</si>
  <si>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</si>
  <si>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</si>
  <si>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</si>
  <si>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</si>
  <si>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</si>
  <si>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</si>
  <si>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</si>
  <si>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</si>
  <si>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</si>
  <si>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</si>
  <si>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</si>
  <si>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</si>
  <si>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</si>
  <si>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</si>
  <si>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</si>
  <si>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</si>
  <si>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</si>
  <si>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</si>
  <si>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</si>
  <si>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</si>
  <si>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</si>
  <si>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</si>
  <si>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</si>
  <si>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</si>
  <si>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</si>
  <si>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</si>
  <si>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</si>
  <si>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</si>
  <si>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</si>
  <si>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</si>
  <si>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</si>
  <si>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</si>
  <si>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</si>
  <si>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</si>
  <si>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</si>
  <si>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</si>
  <si>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</si>
  <si>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</si>
  <si>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</si>
  <si>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</si>
  <si>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</si>
  <si>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</si>
  <si>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</si>
  <si>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</si>
  <si>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</si>
  <si>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</si>
  <si>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</si>
  <si>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</si>
  <si>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</si>
  <si>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</si>
  <si>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</si>
  <si>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</si>
  <si>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</si>
  <si>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</si>
  <si>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</si>
  <si>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</si>
  <si>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</si>
  <si>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</si>
  <si>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</si>
  <si>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</si>
  <si>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</si>
  <si>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</si>
  <si>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</si>
  <si>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</si>
  <si>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</si>
  <si>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</si>
  <si>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</si>
  <si>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</si>
  <si>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</si>
  <si>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</si>
  <si>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</si>
  <si>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</si>
  <si>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</si>
  <si>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</si>
  <si>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</si>
  <si>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</si>
  <si>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</si>
  <si>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</si>
  <si>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</si>
  <si>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</si>
  <si>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</si>
  <si>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</si>
  <si>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</si>
  <si>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</si>
  <si>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</si>
  <si>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</si>
  <si>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</si>
  <si>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</si>
  <si>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</si>
  <si>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</si>
  <si>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</si>
  <si>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</si>
  <si>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</si>
  <si>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</si>
  <si>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</si>
  <si>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</si>
  <si>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</si>
  <si>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</si>
  <si>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</si>
  <si>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</si>
  <si>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</si>
  <si>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</si>
  <si>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</si>
  <si>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</si>
  <si>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</si>
  <si>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</si>
  <si>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</si>
  <si>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</si>
  <si>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</si>
  <si>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</si>
  <si>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</si>
  <si>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</si>
  <si>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</si>
  <si>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</si>
  <si>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</si>
  <si>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</si>
  <si>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</si>
  <si>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</si>
  <si>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</si>
  <si>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</si>
  <si>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</si>
  <si>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</si>
  <si>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</si>
  <si>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</si>
  <si>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</si>
  <si>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</si>
  <si>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</si>
  <si>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</si>
  <si>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</si>
  <si>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</si>
  <si>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</si>
  <si>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</si>
  <si>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</si>
  <si>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</si>
  <si>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</si>
  <si>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</si>
  <si>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</si>
  <si>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</si>
  <si>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</si>
  <si>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</si>
  <si>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</si>
  <si>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</si>
  <si>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</si>
  <si>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</si>
  <si>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</si>
  <si>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</si>
  <si>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</si>
  <si>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</si>
  <si>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</si>
  <si>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</si>
  <si>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</si>
  <si>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</si>
  <si>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</si>
  <si>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</si>
  <si>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</si>
  <si>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</si>
  <si>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</si>
  <si>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</si>
  <si>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</si>
  <si>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</si>
  <si>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</si>
  <si>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</si>
  <si>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</si>
  <si>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</si>
  <si>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</si>
  <si>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</si>
  <si>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</si>
  <si>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</si>
  <si>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</si>
  <si>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</si>
  <si>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</si>
  <si>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</si>
  <si>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</si>
  <si>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</si>
  <si>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</si>
  <si>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</si>
  <si>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</si>
  <si>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</si>
  <si>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</si>
  <si>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</si>
  <si>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</si>
  <si>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</si>
  <si>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</si>
  <si>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</si>
  <si>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</si>
  <si>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</si>
  <si>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</si>
  <si>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</si>
  <si>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</si>
  <si>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</si>
  <si>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</si>
  <si>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</si>
  <si>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</si>
  <si>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</si>
  <si>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</si>
  <si>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</si>
  <si>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</si>
  <si>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</si>
  <si>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</si>
  <si>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</si>
  <si>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</si>
  <si>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</si>
  <si>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</si>
  <si>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</si>
  <si>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</si>
  <si>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</si>
  <si>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</si>
  <si>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</si>
  <si>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</si>
  <si>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</si>
  <si>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</si>
  <si>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</si>
  <si>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</si>
  <si>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</si>
  <si>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</si>
  <si>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</si>
  <si>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</si>
  <si>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</si>
  <si>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</si>
  <si>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</si>
  <si>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</si>
  <si>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</si>
  <si>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</si>
  <si>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</si>
  <si>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</si>
  <si>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</si>
  <si>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</si>
  <si>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</si>
  <si>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</si>
  <si>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</si>
  <si>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</si>
  <si>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</si>
  <si>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</si>
  <si>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</si>
  <si>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</si>
  <si>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</si>
  <si>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</si>
  <si>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</si>
  <si>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</si>
  <si>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</si>
  <si>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</si>
  <si>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</si>
  <si>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</si>
  <si>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</si>
  <si>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</si>
  <si>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</si>
  <si>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</si>
  <si>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</si>
  <si>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</si>
  <si>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</si>
  <si>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</si>
  <si>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</si>
  <si>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</si>
  <si>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</si>
  <si>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</si>
  <si>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</si>
  <si>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</si>
  <si>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</si>
  <si>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</si>
  <si>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</si>
  <si>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</si>
  <si>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</si>
  <si>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</si>
  <si>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</si>
  <si>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</si>
  <si>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</si>
  <si>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</si>
  <si>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</si>
  <si>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</si>
  <si>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</si>
  <si>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</si>
  <si>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</si>
  <si>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</si>
  <si>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</si>
  <si>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</si>
  <si>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</si>
  <si>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</si>
  <si>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</si>
  <si>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</si>
  <si>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</si>
  <si>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</si>
  <si>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</si>
  <si>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</si>
  <si>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</si>
  <si>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</si>
  <si>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</si>
  <si>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</si>
  <si>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</si>
  <si>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</si>
  <si>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</si>
  <si>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</si>
  <si>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</si>
  <si>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</si>
  <si>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</si>
  <si>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</si>
  <si>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</si>
  <si>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</si>
  <si>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</si>
  <si>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</si>
  <si>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</si>
  <si>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</si>
  <si>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</si>
  <si>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</si>
  <si>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</si>
  <si>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</si>
  <si>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</si>
  <si>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</si>
  <si>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</si>
  <si>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</si>
  <si>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</si>
  <si>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</si>
  <si>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</si>
  <si>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</si>
  <si>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</si>
  <si>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</si>
  <si>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</si>
  <si>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</si>
  <si>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</si>
  <si>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</si>
  <si>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</si>
  <si>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</si>
  <si>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</si>
  <si>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</si>
  <si>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</si>
  <si>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</si>
  <si>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</si>
  <si>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</si>
  <si>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</si>
  <si>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</si>
  <si>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</si>
  <si>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</si>
  <si>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</si>
  <si>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</si>
  <si>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</si>
  <si>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</si>
  <si>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</si>
  <si>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</si>
  <si>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</si>
  <si>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</si>
  <si>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</si>
  <si>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</si>
  <si>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</si>
  <si>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</si>
  <si>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</si>
  <si>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</si>
  <si>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</si>
  <si>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</si>
  <si>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</si>
  <si>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</si>
  <si>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</si>
  <si>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</si>
  <si>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</si>
  <si>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</si>
  <si>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</si>
  <si>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</si>
  <si>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</si>
  <si>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</si>
  <si>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</si>
  <si>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</si>
  <si>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</si>
  <si>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</si>
  <si>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</si>
  <si>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</si>
  <si>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</si>
  <si>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</si>
  <si>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</si>
  <si>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</si>
  <si>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</si>
  <si>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</si>
  <si>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</si>
  <si>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</si>
  <si>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</si>
  <si>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</si>
  <si>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</si>
  <si>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</si>
  <si>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</si>
  <si>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</si>
  <si>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</si>
  <si>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</si>
  <si>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</si>
  <si>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</si>
  <si>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</si>
  <si>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</si>
  <si>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</si>
  <si>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</si>
  <si>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</si>
  <si>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</si>
  <si>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</si>
  <si>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</si>
  <si>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</si>
  <si>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</si>
  <si>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</si>
  <si>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</si>
  <si>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</si>
  <si>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</si>
  <si>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</si>
  <si>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</si>
  <si>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</si>
  <si>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</si>
  <si>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</si>
  <si>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</si>
  <si>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</si>
  <si>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</si>
  <si>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</si>
  <si>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</si>
  <si>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</si>
  <si>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</si>
  <si>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</si>
  <si>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</si>
  <si>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</si>
  <si>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</si>
  <si>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</si>
  <si>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</si>
  <si>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</si>
  <si>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</si>
  <si>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</si>
  <si>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</si>
  <si>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</si>
  <si>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</si>
  <si>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</si>
  <si>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</si>
  <si>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</si>
  <si>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</si>
  <si>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</si>
  <si>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</si>
  <si>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</si>
  <si>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</si>
  <si>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</si>
  <si>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</si>
  <si>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</si>
  <si>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</si>
  <si>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</si>
  <si>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</si>
  <si>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</si>
  <si>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</si>
  <si>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</si>
  <si>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</si>
  <si>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</si>
  <si>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</si>
  <si>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</si>
  <si>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</si>
  <si>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</si>
  <si>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</si>
  <si>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</si>
  <si>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</si>
  <si>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</si>
  <si>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</si>
  <si>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</si>
  <si>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</si>
  <si>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</si>
  <si>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</si>
  <si>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</si>
  <si>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</si>
  <si>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</si>
  <si>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</si>
  <si>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</si>
  <si>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</si>
  <si>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</si>
  <si>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</si>
  <si>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</si>
  <si>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</si>
  <si>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</si>
  <si>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</si>
  <si>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</si>
  <si>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</si>
  <si>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</si>
  <si>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</si>
  <si>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</si>
  <si>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</si>
  <si>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</si>
  <si>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</si>
  <si>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</si>
  <si>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</si>
  <si>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</si>
  <si>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</si>
  <si>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</si>
  <si>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</si>
  <si>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</si>
  <si>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</si>
  <si>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</si>
  <si>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</si>
  <si>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</si>
  <si>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</si>
  <si>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</si>
  <si>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</si>
  <si>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</si>
  <si>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</si>
  <si>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</si>
  <si>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</si>
  <si>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</si>
  <si>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</si>
  <si>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</si>
  <si>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</si>
  <si>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</si>
  <si>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</si>
  <si>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</si>
  <si>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</si>
  <si>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</si>
  <si>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</si>
  <si>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</si>
  <si>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</si>
  <si>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</si>
  <si>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</si>
  <si>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</si>
  <si>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</si>
  <si>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</si>
  <si>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</si>
  <si>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</si>
  <si>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</si>
  <si>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</si>
  <si>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</si>
  <si>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</si>
  <si>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</si>
  <si>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</si>
  <si>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</si>
  <si>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</si>
  <si>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</si>
  <si>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</si>
  <si>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</si>
  <si>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</si>
  <si>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</si>
  <si>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</si>
  <si>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</si>
  <si>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</si>
  <si>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</si>
  <si>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</si>
  <si>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</si>
  <si>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</si>
  <si>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</si>
  <si>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</si>
  <si>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</si>
  <si>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</si>
  <si>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</si>
  <si>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</si>
  <si>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</si>
  <si>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</si>
  <si>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</si>
  <si>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</si>
  <si>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</si>
  <si>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</si>
  <si>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</si>
  <si>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</si>
  <si>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</si>
  <si>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</si>
  <si>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</si>
  <si>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</si>
  <si>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</si>
  <si>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</si>
  <si>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</si>
  <si>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</si>
  <si>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</si>
  <si>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</si>
  <si>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</si>
  <si>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</si>
  <si>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</si>
  <si>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</si>
  <si>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</si>
  <si>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</si>
  <si>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</si>
  <si>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</si>
  <si>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</si>
  <si>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</si>
  <si>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</si>
  <si>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</si>
  <si>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</si>
  <si>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</si>
  <si>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</si>
  <si>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</si>
  <si>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</si>
  <si>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</si>
  <si>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</si>
  <si>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</si>
  <si>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</si>
  <si>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</si>
  <si>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</si>
  <si>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</si>
  <si>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</si>
  <si>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</si>
  <si>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</si>
  <si>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</si>
  <si>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</si>
  <si>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</si>
  <si>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</si>
  <si>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</si>
  <si>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</si>
  <si>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</si>
  <si>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</si>
  <si>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</si>
  <si>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</si>
  <si>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</si>
  <si>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</si>
  <si>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</si>
  <si>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</si>
  <si>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</si>
  <si>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</si>
  <si>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</si>
  <si>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</si>
  <si>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</si>
  <si>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</si>
  <si>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</si>
  <si>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</si>
  <si>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</si>
  <si>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</si>
  <si>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</si>
  <si>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</si>
  <si>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</si>
  <si>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</si>
  <si>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</si>
  <si>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</si>
  <si>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</si>
  <si>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</si>
  <si>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</si>
  <si>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</si>
  <si>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</si>
  <si>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</si>
  <si>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</si>
  <si>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</si>
  <si>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</si>
  <si>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</si>
  <si>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</si>
  <si>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</si>
  <si>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</si>
  <si>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</si>
  <si>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</si>
  <si>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</si>
  <si>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</si>
  <si>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</si>
  <si>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</si>
  <si>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</si>
  <si>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</si>
  <si>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</si>
  <si>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</si>
  <si>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</si>
  <si>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</si>
  <si>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</si>
  <si>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</si>
  <si>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</si>
  <si>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</si>
  <si>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</si>
  <si>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</si>
  <si>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</si>
  <si>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</si>
  <si>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</si>
  <si>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</si>
  <si>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</si>
  <si>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</si>
  <si>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</si>
  <si>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</si>
  <si>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</si>
  <si>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</si>
  <si>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</si>
  <si>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</si>
  <si>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</si>
  <si>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</si>
  <si>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</si>
  <si>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</si>
  <si>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</si>
  <si>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</si>
  <si>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</si>
  <si>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</si>
  <si>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</si>
  <si>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</si>
  <si>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</si>
  <si>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</si>
  <si>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</si>
  <si>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</si>
  <si>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</si>
  <si>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</si>
  <si>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</si>
  <si>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</si>
  <si>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</si>
  <si>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</si>
  <si>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</si>
  <si>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</si>
  <si>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</si>
  <si>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</si>
  <si>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</si>
  <si>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</si>
  <si>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</si>
  <si>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</si>
  <si>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</si>
  <si>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</si>
  <si>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</si>
  <si>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</si>
  <si>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</si>
  <si>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</si>
  <si>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</si>
  <si>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</si>
  <si>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</si>
  <si>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</si>
  <si>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</si>
  <si>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</si>
  <si>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</si>
  <si>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</si>
  <si>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</si>
  <si>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</si>
  <si>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</si>
  <si>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</si>
  <si>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</si>
  <si>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</si>
  <si>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</si>
  <si>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</si>
  <si>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</si>
  <si>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</si>
  <si>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</si>
  <si>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</si>
  <si>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</si>
  <si>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</si>
  <si>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</si>
  <si>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</si>
  <si>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</si>
  <si>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</si>
  <si>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</si>
  <si>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</si>
  <si>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</si>
  <si>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</si>
  <si>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</si>
  <si>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</si>
  <si>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</si>
  <si>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</si>
  <si>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</si>
  <si>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</si>
  <si>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</si>
  <si>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</si>
  <si>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</si>
  <si>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</si>
  <si>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</si>
  <si>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</si>
  <si>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</si>
  <si>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</si>
  <si>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</si>
  <si>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</si>
  <si>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</si>
  <si>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</si>
  <si>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</si>
  <si>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</si>
  <si>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</si>
  <si>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</si>
  <si>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</si>
  <si>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</si>
  <si>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</si>
  <si>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</si>
  <si>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</si>
  <si>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</si>
  <si>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</si>
  <si>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</si>
  <si>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</si>
  <si>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</si>
  <si>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</si>
  <si>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</si>
  <si>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</si>
  <si>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</si>
  <si>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</si>
  <si>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</si>
  <si>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</si>
  <si>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</si>
  <si>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</si>
  <si>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</si>
  <si>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</si>
  <si>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</si>
  <si>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</si>
  <si>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</si>
  <si>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</si>
  <si>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</si>
  <si>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</si>
  <si>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</si>
  <si>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</si>
  <si>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</si>
  <si>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</si>
  <si>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</si>
  <si>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</si>
  <si>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</si>
  <si>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</si>
  <si>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</si>
  <si>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</si>
  <si>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</si>
  <si>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</si>
  <si>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</si>
  <si>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</si>
  <si>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</si>
  <si>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</si>
  <si>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</si>
  <si>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</si>
  <si>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</si>
  <si>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</si>
  <si>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</si>
  <si>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</si>
  <si>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</si>
  <si>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</si>
  <si>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</si>
  <si>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</si>
  <si>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</si>
  <si>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</si>
  <si>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</si>
  <si>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</si>
  <si>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</si>
  <si>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</si>
  <si>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</si>
  <si>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</si>
  <si>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</si>
  <si>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</si>
  <si>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</si>
  <si>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</si>
  <si>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</si>
  <si>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</si>
  <si>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</si>
  <si>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</si>
  <si>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</si>
  <si>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</si>
  <si>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</si>
  <si>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</si>
  <si>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</si>
  <si>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</si>
  <si>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</si>
  <si>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</si>
  <si>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</si>
  <si>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</si>
  <si>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</si>
  <si>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</si>
  <si>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</si>
  <si>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</si>
  <si>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</si>
  <si>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</si>
  <si>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</si>
  <si>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</si>
  <si>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</si>
  <si>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</si>
  <si>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</si>
  <si>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</si>
  <si>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</si>
  <si>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</si>
  <si>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</si>
  <si>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</si>
  <si>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</si>
  <si>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</si>
  <si>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</si>
  <si>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</si>
  <si>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</si>
  <si>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</si>
  <si>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</si>
  <si>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</si>
  <si>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</si>
  <si>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</si>
  <si>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</si>
  <si>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</si>
  <si>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</si>
  <si>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</si>
  <si>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</si>
  <si>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</si>
  <si>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</si>
  <si>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</si>
  <si>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</si>
  <si>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</si>
  <si>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</si>
  <si>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</si>
  <si>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</si>
  <si>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</si>
  <si>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</si>
  <si>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</si>
  <si>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</si>
  <si>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</si>
  <si>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</si>
  <si>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</si>
  <si>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</si>
  <si>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</si>
  <si>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</si>
  <si>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</si>
  <si>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</si>
  <si>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</si>
  <si>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</si>
  <si>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</si>
  <si>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</si>
  <si>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</si>
  <si>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</si>
  <si>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</si>
  <si>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</si>
  <si>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</si>
  <si>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</si>
  <si>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</si>
  <si>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</si>
  <si>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</si>
  <si>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</si>
  <si>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</si>
  <si>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</si>
  <si>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</si>
  <si>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</si>
  <si>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</si>
  <si>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</si>
  <si>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</si>
  <si>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</si>
  <si>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</si>
  <si>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</si>
  <si>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</si>
  <si>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</si>
  <si>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</si>
  <si>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</si>
  <si>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</si>
  <si>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</si>
  <si>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</si>
  <si>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</si>
  <si>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</si>
  <si>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</si>
  <si>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</si>
  <si>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</si>
  <si>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</si>
  <si>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</si>
  <si>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</si>
  <si>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</si>
  <si>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</si>
  <si>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</si>
  <si>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</si>
  <si>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</si>
  <si>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</si>
  <si>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</si>
  <si>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</si>
  <si>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</si>
  <si>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</si>
  <si>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</si>
  <si>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</si>
  <si>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</si>
  <si>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</si>
  <si>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</si>
  <si>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</si>
  <si>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</si>
  <si>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</si>
  <si>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</si>
  <si>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</si>
  <si>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</si>
  <si>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</si>
  <si>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</si>
  <si>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</si>
  <si>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</si>
  <si>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</si>
  <si>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</si>
  <si>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</si>
  <si>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</si>
  <si>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</si>
  <si>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</si>
  <si>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</si>
  <si>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</si>
  <si>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</si>
  <si>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</si>
  <si>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</si>
  <si>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</si>
  <si>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</si>
  <si>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</si>
  <si>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</si>
  <si>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</si>
  <si>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</si>
  <si>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</si>
  <si>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</si>
  <si>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</si>
  <si>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</si>
  <si>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</si>
  <si>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</si>
  <si>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</si>
  <si>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</si>
  <si>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</si>
  <si>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</si>
  <si>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</si>
  <si>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</si>
  <si>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</si>
  <si>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</si>
  <si>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</si>
  <si>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</si>
  <si>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</si>
  <si>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</si>
  <si>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</si>
  <si>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</si>
  <si>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</si>
  <si>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</si>
  <si>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</si>
  <si>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</si>
  <si>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</si>
  <si>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</si>
  <si>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</si>
  <si>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</si>
  <si>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</si>
  <si>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</si>
  <si>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</si>
  <si>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</si>
  <si>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</si>
  <si>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</si>
  <si>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</si>
  <si>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</si>
  <si>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</si>
  <si>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</si>
  <si>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</si>
  <si>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</si>
  <si>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</si>
  <si>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</si>
  <si>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</si>
  <si>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</si>
  <si>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</si>
  <si>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</si>
  <si>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</si>
  <si>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</si>
  <si>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</si>
  <si>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</si>
  <si>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</si>
  <si>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</si>
  <si>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</si>
  <si>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</si>
  <si>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</si>
  <si>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</si>
  <si>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</si>
  <si>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</si>
  <si>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</si>
  <si>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</si>
  <si>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</si>
  <si>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</si>
  <si>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</si>
  <si>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</si>
  <si>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</si>
  <si>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</si>
  <si>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</si>
  <si>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</si>
  <si>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</si>
  <si>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</si>
  <si>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</si>
  <si>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</si>
  <si>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</si>
  <si>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</si>
  <si>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</si>
  <si>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</si>
  <si>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</si>
  <si>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</si>
  <si>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</si>
  <si>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</si>
  <si>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</si>
  <si>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</si>
  <si>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</si>
  <si>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</si>
  <si>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</si>
  <si>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</si>
  <si>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</si>
  <si>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</si>
  <si>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</si>
  <si>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</si>
  <si>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</si>
  <si>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</si>
  <si>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</si>
  <si>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</si>
  <si>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</si>
  <si>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</si>
  <si>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</si>
  <si>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</si>
  <si>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</si>
  <si>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</si>
  <si>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</si>
  <si>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</si>
  <si>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</si>
  <si>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</si>
  <si>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</si>
  <si>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</si>
  <si>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</si>
  <si>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</si>
  <si>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</si>
  <si>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</si>
  <si>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</si>
  <si>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</si>
  <si>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</si>
  <si>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</si>
  <si>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</si>
  <si>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</si>
  <si>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</si>
  <si>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</si>
  <si>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</si>
  <si>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</si>
  <si>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</si>
  <si>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</si>
  <si>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</si>
  <si>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</si>
  <si>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</si>
  <si>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</si>
  <si>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</si>
  <si>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</si>
  <si>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</si>
  <si>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</si>
  <si>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</si>
  <si>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</si>
  <si>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</si>
  <si>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</si>
  <si>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</si>
  <si>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</si>
  <si>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</si>
  <si>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</si>
  <si>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</si>
  <si>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</si>
  <si>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</si>
  <si>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</si>
  <si>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</si>
  <si>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</si>
  <si>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</si>
  <si>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</si>
  <si>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</si>
  <si>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</si>
  <si>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</si>
  <si>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</si>
  <si>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</si>
  <si>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</si>
  <si>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</si>
  <si>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</si>
  <si>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</si>
  <si>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</si>
  <si>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</si>
  <si>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</si>
  <si>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</si>
  <si>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</si>
  <si>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</si>
  <si>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</si>
  <si>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</si>
  <si>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</si>
  <si>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</si>
  <si>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</si>
  <si>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</si>
  <si>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</si>
  <si>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</si>
  <si>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</si>
  <si>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</si>
  <si>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</si>
  <si>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</si>
  <si>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</si>
  <si>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</si>
  <si>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</si>
  <si>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</si>
  <si>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</si>
  <si>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</si>
  <si>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</si>
  <si>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</si>
  <si>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</si>
  <si>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</si>
  <si>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</si>
  <si>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</si>
  <si>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</si>
  <si>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</si>
  <si>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</si>
  <si>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</si>
  <si>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</si>
  <si>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</si>
  <si>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</si>
  <si>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</si>
  <si>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</si>
  <si>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</si>
  <si>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</si>
  <si>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</si>
  <si>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</si>
  <si>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</si>
  <si>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</si>
  <si>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</si>
  <si>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</si>
  <si>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</si>
  <si>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</si>
  <si>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</si>
  <si>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</si>
  <si>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</si>
  <si>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</si>
  <si>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</si>
  <si>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</si>
  <si>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</si>
  <si>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</si>
  <si>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</si>
  <si>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</si>
  <si>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</si>
  <si>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</si>
  <si>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</si>
  <si>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</si>
  <si>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</si>
  <si>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</si>
  <si>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</si>
  <si>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</si>
  <si>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</si>
  <si>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</si>
  <si>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</si>
  <si>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</si>
  <si>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</si>
  <si>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</si>
  <si>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</si>
  <si>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</si>
  <si>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</si>
  <si>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</si>
  <si>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</si>
  <si>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</si>
  <si>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</si>
  <si>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</si>
  <si>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</si>
  <si>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</si>
  <si>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</si>
  <si>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</si>
  <si>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</si>
  <si>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</si>
  <si>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</si>
  <si>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</si>
  <si>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</si>
  <si>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</si>
  <si>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</si>
  <si>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</si>
  <si>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</si>
  <si>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</si>
  <si>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</si>
  <si>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</si>
  <si>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</si>
  <si>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</si>
  <si>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</si>
  <si>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</si>
  <si>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</si>
  <si>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</si>
  <si>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</si>
  <si>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</si>
  <si>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</si>
  <si>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</si>
  <si>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</si>
  <si>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</si>
  <si>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</si>
  <si>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</si>
  <si>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</si>
  <si>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</si>
  <si>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</si>
  <si>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</si>
  <si>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</si>
  <si>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</si>
  <si>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</si>
  <si>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</si>
  <si>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</si>
  <si>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</si>
  <si>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</si>
  <si>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</si>
  <si>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</si>
  <si>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</si>
  <si>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</si>
  <si>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</si>
  <si>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</si>
  <si>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</si>
  <si>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</si>
  <si>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</si>
  <si>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</si>
  <si>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</si>
  <si>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</si>
  <si>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</si>
  <si>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</si>
  <si>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</si>
  <si>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</si>
  <si>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</si>
  <si>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</si>
  <si>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</si>
  <si>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</si>
  <si>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</si>
  <si>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</si>
  <si>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</si>
  <si>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</si>
  <si>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</si>
  <si>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</si>
  <si>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</si>
  <si>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</si>
  <si>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</si>
  <si>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</si>
  <si>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</si>
  <si>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</si>
  <si>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</si>
  <si>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</si>
  <si>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</si>
  <si>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</si>
  <si>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</si>
  <si>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</si>
  <si>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</si>
  <si>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</si>
  <si>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</si>
  <si>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</si>
  <si>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</si>
  <si>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</si>
  <si>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</si>
  <si>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</si>
  <si>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</si>
  <si>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</si>
  <si>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</si>
  <si>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</si>
  <si>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</si>
  <si>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</si>
  <si>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</si>
  <si>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</si>
  <si>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</si>
  <si>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</si>
  <si>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</si>
  <si>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</si>
  <si>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</si>
  <si>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</si>
  <si>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</si>
  <si>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</si>
  <si>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</si>
  <si>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</si>
  <si>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</si>
  <si>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</si>
  <si>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</si>
  <si>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</si>
  <si>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</si>
  <si>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</si>
  <si>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</si>
  <si>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</si>
  <si>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</si>
  <si>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</si>
  <si>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</si>
  <si>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</si>
  <si>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</si>
  <si>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</si>
  <si>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</si>
  <si>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</si>
  <si>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</si>
  <si>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</si>
  <si>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</si>
  <si>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</si>
  <si>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</si>
  <si>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</si>
  <si>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</si>
  <si>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</si>
  <si>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</si>
  <si>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</si>
  <si>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</si>
  <si>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</si>
  <si>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</si>
  <si>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</si>
  <si>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</si>
  <si>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</si>
  <si>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</si>
  <si>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</si>
  <si>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</si>
  <si>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</si>
  <si>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</si>
  <si>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</si>
  <si>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</si>
  <si>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</si>
  <si>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</si>
  <si>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</si>
  <si>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</si>
  <si>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</si>
  <si>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</si>
  <si>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</si>
  <si>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</si>
  <si>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</si>
  <si>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</si>
  <si>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</si>
  <si>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</si>
  <si>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</si>
  <si>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</si>
  <si>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</si>
  <si>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</si>
  <si>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</si>
  <si>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</si>
  <si>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</si>
  <si>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</si>
  <si>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</si>
  <si>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</si>
  <si>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</si>
  <si>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</si>
  <si>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</si>
  <si>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</si>
  <si>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</si>
  <si>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</si>
  <si>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</si>
  <si>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</si>
  <si>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</si>
  <si>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</si>
  <si>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</si>
  <si>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</si>
  <si>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</si>
  <si>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</si>
  <si>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</si>
  <si>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</si>
  <si>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</si>
  <si>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</si>
  <si>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</si>
  <si>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</si>
  <si>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</si>
  <si>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</si>
  <si>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</si>
  <si>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</si>
  <si>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</si>
  <si>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</si>
  <si>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</si>
  <si>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</si>
  <si>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</si>
  <si>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</si>
  <si>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</si>
  <si>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</si>
  <si>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</si>
  <si>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</si>
  <si>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</si>
  <si>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</si>
  <si>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</si>
  <si>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</si>
  <si>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</si>
  <si>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</si>
  <si>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</si>
  <si>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</si>
  <si>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</si>
  <si>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</si>
  <si>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</si>
  <si>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</si>
  <si>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</si>
  <si>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</si>
  <si>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</si>
  <si>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</si>
  <si>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</si>
  <si>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</si>
  <si>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</si>
  <si>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</si>
  <si>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</si>
  <si>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</si>
  <si>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</si>
  <si>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</si>
  <si>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</si>
  <si>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</si>
  <si>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</si>
  <si>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</si>
  <si>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</si>
  <si>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</si>
  <si>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</si>
  <si>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</si>
  <si>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</si>
  <si>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</si>
  <si>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</si>
  <si>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</si>
  <si>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</si>
  <si>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</si>
  <si>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</si>
  <si>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</si>
  <si>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</si>
  <si>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</si>
  <si>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</si>
  <si>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</si>
  <si>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</si>
  <si>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</si>
  <si>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</si>
  <si>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</si>
  <si>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</si>
  <si>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</si>
  <si>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</si>
  <si>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</si>
  <si>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</si>
  <si>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</si>
  <si>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</si>
  <si>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</si>
  <si>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</si>
  <si>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</si>
  <si>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</si>
  <si>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</si>
  <si>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</si>
  <si>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</si>
  <si>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</si>
  <si>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</si>
  <si>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</si>
  <si>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</si>
  <si>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</si>
  <si>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</si>
  <si>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</si>
  <si>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</si>
  <si>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</si>
  <si>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</si>
  <si>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</si>
  <si>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</si>
  <si>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</si>
  <si>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</si>
  <si>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</si>
  <si>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</si>
  <si>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</si>
  <si>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</si>
  <si>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</si>
  <si>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</si>
  <si>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</si>
  <si>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</si>
  <si>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</si>
  <si>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</si>
  <si>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</si>
  <si>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</si>
  <si>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</si>
  <si>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</si>
  <si>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</si>
  <si>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</si>
  <si>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</si>
  <si>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</si>
  <si>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</si>
  <si>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</si>
  <si>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</si>
  <si>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</si>
  <si>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</si>
  <si>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</si>
  <si>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</si>
  <si>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</si>
  <si>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</si>
  <si>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</si>
  <si>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</si>
  <si>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</si>
  <si>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</si>
  <si>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</si>
  <si>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</si>
  <si>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</si>
  <si>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</si>
  <si>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</si>
  <si>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</si>
  <si>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</si>
  <si>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</si>
  <si>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</si>
  <si>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</si>
  <si>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</si>
  <si>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</si>
  <si>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</si>
  <si>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</si>
  <si>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</si>
  <si>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</si>
  <si>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</si>
  <si>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</si>
  <si>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</si>
  <si>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</si>
  <si>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</si>
  <si>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</si>
  <si>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</si>
  <si>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</si>
  <si>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</si>
  <si>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</si>
  <si>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</si>
  <si>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</si>
  <si>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</si>
  <si>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</si>
  <si>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</si>
  <si>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</si>
  <si>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</si>
  <si>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</si>
  <si>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</si>
  <si>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</si>
  <si>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</si>
  <si>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</si>
  <si>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</si>
  <si>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</si>
  <si>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</si>
  <si>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</si>
  <si>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</si>
  <si>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</si>
  <si>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</si>
  <si>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</si>
  <si>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</si>
  <si>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</si>
  <si>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</si>
  <si>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</si>
  <si>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</si>
  <si>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</si>
  <si>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</si>
  <si>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</si>
  <si>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</si>
  <si>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</si>
  <si>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</si>
  <si>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</si>
  <si>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</si>
  <si>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</si>
  <si>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</si>
  <si>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</si>
  <si>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</si>
  <si>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</si>
  <si>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</si>
  <si>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</si>
  <si>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</si>
  <si>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</si>
  <si>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</si>
  <si>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</si>
  <si>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</si>
  <si>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</si>
  <si>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</si>
  <si>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</si>
  <si>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</si>
  <si>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</si>
  <si>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</si>
  <si>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</si>
  <si>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</si>
  <si>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</si>
  <si>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</si>
  <si>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</si>
  <si>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</si>
  <si>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</si>
  <si>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</si>
  <si>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</si>
  <si>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</si>
  <si>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</si>
  <si>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</si>
  <si>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</si>
  <si>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</si>
  <si>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</si>
  <si>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</si>
  <si>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</si>
  <si>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</si>
  <si>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</si>
  <si>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</si>
  <si>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</si>
  <si>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</si>
  <si>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</si>
  <si>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</si>
  <si>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</si>
  <si>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</si>
  <si>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</si>
  <si>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</si>
  <si>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</si>
  <si>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</si>
  <si>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</si>
  <si>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</si>
  <si>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</si>
  <si>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</si>
  <si>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</si>
  <si>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</si>
  <si>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</si>
  <si>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</si>
  <si>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</si>
  <si>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</si>
  <si>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</si>
  <si>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</si>
  <si>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</si>
  <si>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</si>
  <si>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</si>
  <si>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</si>
  <si>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</si>
  <si>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</si>
  <si>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</si>
  <si>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</si>
  <si>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</si>
  <si>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</si>
  <si>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</si>
  <si>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</si>
  <si>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</si>
  <si>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</si>
  <si>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</si>
  <si>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</si>
  <si>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</si>
  <si>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</si>
  <si>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</si>
  <si>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</si>
  <si>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</si>
  <si>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</si>
  <si>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</si>
  <si>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</si>
  <si>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</si>
  <si>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</si>
  <si>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</si>
  <si>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</si>
  <si>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</si>
  <si>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</si>
  <si>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</si>
  <si>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</si>
  <si>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</si>
  <si>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</si>
  <si>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</si>
  <si>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</si>
  <si>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</si>
  <si>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</si>
  <si>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</si>
  <si>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</si>
  <si>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</si>
  <si>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</si>
  <si>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</si>
  <si>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</si>
  <si>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</si>
  <si>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</si>
  <si>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</si>
  <si>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</si>
  <si>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</si>
  <si>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</si>
  <si>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</si>
  <si>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</si>
  <si>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</si>
  <si>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</si>
  <si>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</si>
  <si>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</si>
  <si>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</si>
  <si>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</si>
  <si>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</si>
  <si>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</si>
  <si>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</si>
  <si>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</si>
  <si>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</si>
  <si>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</si>
  <si>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</si>
  <si>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</si>
  <si>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</si>
  <si>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</si>
  <si>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</si>
  <si>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</si>
  <si>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</si>
  <si>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</si>
  <si>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</si>
  <si>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</si>
  <si>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</si>
  <si>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</si>
  <si>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</si>
  <si>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</si>
  <si>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</si>
  <si>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</si>
  <si>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</si>
  <si>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</si>
  <si>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</si>
  <si>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</si>
  <si>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</si>
  <si>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</si>
  <si>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</si>
  <si>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</si>
  <si>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</si>
  <si>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</si>
  <si>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</si>
  <si>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</si>
  <si>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</si>
  <si>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</si>
  <si>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</si>
  <si>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</si>
  <si>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</si>
  <si>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</si>
  <si>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</si>
  <si>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</si>
  <si>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</si>
  <si>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</si>
  <si>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</si>
  <si>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</si>
  <si>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</si>
  <si>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</si>
  <si>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</si>
  <si>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</si>
  <si>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</si>
  <si>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</si>
  <si>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</si>
  <si>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</si>
  <si>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</si>
  <si>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</si>
  <si>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</si>
  <si>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</si>
  <si>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</si>
  <si>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</si>
  <si>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Grand Total</t>
  </si>
  <si>
    <t>Column Labels</t>
  </si>
  <si>
    <t>Count of outcomes</t>
  </si>
  <si>
    <t>Date Created Conversion</t>
  </si>
  <si>
    <t>Date Ended Conversion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</si>
  <si>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</si>
  <si>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</si>
  <si>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</si>
  <si>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</si>
  <si>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</si>
  <si>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</si>
  <si>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</si>
  <si>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</si>
  <si>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</si>
  <si>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</si>
  <si>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</si>
  <si>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</si>
  <si>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</si>
  <si>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</si>
  <si>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</si>
  <si>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</si>
  <si>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</si>
  <si>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</si>
  <si>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</si>
  <si>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</si>
  <si>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</si>
  <si>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</si>
  <si>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</si>
  <si>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</si>
  <si>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</si>
  <si>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</si>
  <si>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</si>
  <si>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</si>
  <si>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</si>
  <si>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</si>
  <si>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</si>
  <si>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</si>
  <si>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</si>
  <si>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</si>
  <si>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</si>
  <si>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</si>
  <si>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</si>
  <si>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</si>
  <si>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</si>
  <si>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</si>
  <si>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</si>
  <si>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</si>
  <si>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</si>
  <si>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</si>
  <si>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</si>
  <si>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</si>
  <si>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</si>
  <si>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</si>
  <si>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</si>
  <si>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</si>
  <si>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Parent Category </t>
  </si>
  <si>
    <t>Subcategory</t>
  </si>
  <si>
    <t>(All)</t>
  </si>
  <si>
    <t>Row Labels</t>
  </si>
  <si>
    <t>Jan</t>
  </si>
  <si>
    <t>May</t>
  </si>
  <si>
    <t>Jul</t>
  </si>
  <si>
    <t>Aug</t>
  </si>
  <si>
    <t>Sep</t>
  </si>
  <si>
    <t>Oct</t>
  </si>
  <si>
    <t>Nov</t>
  </si>
  <si>
    <t>Feb</t>
  </si>
  <si>
    <t>Mar</t>
  </si>
  <si>
    <t>Apr</t>
  </si>
  <si>
    <t>Jun</t>
  </si>
  <si>
    <t>Dec</t>
  </si>
  <si>
    <t>Years</t>
  </si>
  <si>
    <t>Number Successful</t>
  </si>
  <si>
    <t>Number Failed</t>
  </si>
  <si>
    <t>Total Projects</t>
  </si>
  <si>
    <t>Percentage Successful</t>
  </si>
  <si>
    <t>Percentage Failed</t>
  </si>
  <si>
    <t>Goals</t>
  </si>
  <si>
    <t>Number Cancelled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</si>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</sst>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4" fontId="0" fillId="0" borderId="0" xfId="0" applyNumberFormat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10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Fill="1" applyAlignment="1">
      <alignment horizontal="center"/>
    </xf>
    <xf numFmtId="9" fontId="0" fillId="0" borderId="0" xfId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Launch Date</a:t>
            </a:r>
          </a:p>
        </c:rich>
      </c:tx>
      <c:layout>
        <c:manualLayout>
          <c:xMode val="edge"/>
          <c:yMode val="edge"/>
          <c:x val="0.29606163086988518"/>
          <c:y val="8.10871722640409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0681898855332635E-2"/>
          <c:y val="0.21306646630810222"/>
          <c:w val="0.75375625858761175"/>
          <c:h val="0.63280926774848045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D-44FF-8448-3EB8F44BFDA2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D-44FF-8448-3EB8F44BFDA2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D-44FF-8448-3EB8F44BF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343503"/>
        <c:axId val="999343919"/>
      </c:lineChart>
      <c:catAx>
        <c:axId val="99934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343919"/>
        <c:crosses val="autoZero"/>
        <c:auto val="1"/>
        <c:lblAlgn val="ctr"/>
        <c:lblOffset val="100"/>
        <c:noMultiLvlLbl val="0"/>
      </c:catAx>
      <c:valAx>
        <c:axId val="99934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Outcomes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34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0.74022988505747123</c:v>
                </c:pt>
                <c:pt idx="1">
                  <c:v>0.69539249146757676</c:v>
                </c:pt>
                <c:pt idx="2">
                  <c:v>0.58974358974358976</c:v>
                </c:pt>
                <c:pt idx="3">
                  <c:v>0.52419354838709675</c:v>
                </c:pt>
                <c:pt idx="4">
                  <c:v>0.54285714285714282</c:v>
                </c:pt>
                <c:pt idx="5">
                  <c:v>0.52941176470588236</c:v>
                </c:pt>
                <c:pt idx="6">
                  <c:v>0.35542168674698793</c:v>
                </c:pt>
                <c:pt idx="7">
                  <c:v>0.5</c:v>
                </c:pt>
                <c:pt idx="8">
                  <c:v>0.33333333333333331</c:v>
                </c:pt>
                <c:pt idx="9">
                  <c:v>0.625</c:v>
                </c:pt>
                <c:pt idx="10">
                  <c:v>0.375</c:v>
                </c:pt>
                <c:pt idx="11">
                  <c:v>0.21739130434782608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4-4B37-84E0-944B29E85AED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0.25977011494252872</c:v>
                </c:pt>
                <c:pt idx="1">
                  <c:v>0.30460750853242319</c:v>
                </c:pt>
                <c:pt idx="2">
                  <c:v>0.41025641025641024</c:v>
                </c:pt>
                <c:pt idx="3">
                  <c:v>0.47580645161290325</c:v>
                </c:pt>
                <c:pt idx="4">
                  <c:v>0.45714285714285713</c:v>
                </c:pt>
                <c:pt idx="5">
                  <c:v>0.47058823529411764</c:v>
                </c:pt>
                <c:pt idx="6">
                  <c:v>0.64457831325301207</c:v>
                </c:pt>
                <c:pt idx="7">
                  <c:v>0.5</c:v>
                </c:pt>
                <c:pt idx="8">
                  <c:v>0.66666666666666663</c:v>
                </c:pt>
                <c:pt idx="9">
                  <c:v>0.375</c:v>
                </c:pt>
                <c:pt idx="10">
                  <c:v>0.625</c:v>
                </c:pt>
                <c:pt idx="11">
                  <c:v>0.78260869565217395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4-4B37-84E0-944B29E85AED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34-4B37-84E0-944B29E85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05737295"/>
        <c:axId val="1005734383"/>
      </c:lineChart>
      <c:catAx>
        <c:axId val="100573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734383"/>
        <c:crosses val="autoZero"/>
        <c:auto val="1"/>
        <c:lblAlgn val="ctr"/>
        <c:lblOffset val="100"/>
        <c:noMultiLvlLbl val="0"/>
      </c:catAx>
      <c:valAx>
        <c:axId val="1005734383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73729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180976</xdr:colOff>
      <xdr:row>0</xdr:row>
      <xdr:rowOff>157161</xdr:rowOff>
    </xdr:from>
    <xdr:to>
      <xdr:col>16</xdr:col>
      <xdr:colOff>209550</xdr:colOff>
      <xdr:row>18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52F451-50A4-4C9E-8136-9A70036A4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0</xdr:row>
      <xdr:rowOff>238125</xdr:rowOff>
    </xdr:from>
    <xdr:to>
      <xdr:col>21</xdr:col>
      <xdr:colOff>152400</xdr:colOff>
      <xdr:row>21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116E05-3C37-40B3-BA57-A81A4C6B0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hir/Downloads/data-1-1-3-StarterBook_Module1Challen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ckstarter"/>
      <sheetName val="Outcomes Based on Goals"/>
      <sheetName val="Outcomes Based on Launch Date"/>
      <sheetName val="Outcomes Based on Length"/>
      <sheetName val="delete"/>
    </sheetNames>
    <sheetDataSet>
      <sheetData sheetId="0">
        <row r="1">
          <cell r="D1" t="str">
            <v>goal</v>
          </cell>
          <cell r="F1" t="str">
            <v>outcomes</v>
          </cell>
        </row>
        <row r="2">
          <cell r="D2">
            <v>8500</v>
          </cell>
          <cell r="F2" t="str">
            <v>successful</v>
          </cell>
        </row>
        <row r="3">
          <cell r="D3">
            <v>10275</v>
          </cell>
          <cell r="F3" t="str">
            <v>successful</v>
          </cell>
        </row>
        <row r="4">
          <cell r="D4">
            <v>500</v>
          </cell>
          <cell r="F4" t="str">
            <v>successful</v>
          </cell>
        </row>
        <row r="5">
          <cell r="D5">
            <v>10000</v>
          </cell>
          <cell r="F5" t="str">
            <v>successful</v>
          </cell>
        </row>
        <row r="6">
          <cell r="D6">
            <v>44000</v>
          </cell>
          <cell r="F6" t="str">
            <v>successful</v>
          </cell>
        </row>
        <row r="7">
          <cell r="D7">
            <v>3999</v>
          </cell>
          <cell r="F7" t="str">
            <v>successful</v>
          </cell>
        </row>
        <row r="8">
          <cell r="D8">
            <v>8000</v>
          </cell>
          <cell r="F8" t="str">
            <v>successful</v>
          </cell>
        </row>
        <row r="9">
          <cell r="D9">
            <v>9000</v>
          </cell>
          <cell r="F9" t="str">
            <v>successful</v>
          </cell>
        </row>
        <row r="10">
          <cell r="D10">
            <v>3500</v>
          </cell>
          <cell r="F10" t="str">
            <v>successful</v>
          </cell>
        </row>
        <row r="11">
          <cell r="D11">
            <v>500</v>
          </cell>
          <cell r="F11" t="str">
            <v>successful</v>
          </cell>
        </row>
        <row r="12">
          <cell r="D12">
            <v>3000</v>
          </cell>
          <cell r="F12" t="str">
            <v>successful</v>
          </cell>
        </row>
        <row r="13">
          <cell r="D13">
            <v>5000</v>
          </cell>
          <cell r="F13" t="str">
            <v>successful</v>
          </cell>
        </row>
        <row r="14">
          <cell r="D14">
            <v>30000</v>
          </cell>
          <cell r="F14" t="str">
            <v>successful</v>
          </cell>
        </row>
        <row r="15">
          <cell r="D15">
            <v>3500</v>
          </cell>
          <cell r="F15" t="str">
            <v>successful</v>
          </cell>
        </row>
        <row r="16">
          <cell r="D16">
            <v>6000</v>
          </cell>
          <cell r="F16" t="str">
            <v>successful</v>
          </cell>
        </row>
        <row r="17">
          <cell r="D17">
            <v>2000</v>
          </cell>
          <cell r="F17" t="str">
            <v>successful</v>
          </cell>
        </row>
        <row r="18">
          <cell r="D18">
            <v>12000</v>
          </cell>
          <cell r="F18" t="str">
            <v>successful</v>
          </cell>
        </row>
        <row r="19">
          <cell r="D19">
            <v>1500</v>
          </cell>
          <cell r="F19" t="str">
            <v>successful</v>
          </cell>
        </row>
        <row r="20">
          <cell r="D20">
            <v>30000</v>
          </cell>
          <cell r="F20" t="str">
            <v>successful</v>
          </cell>
        </row>
        <row r="21">
          <cell r="D21">
            <v>850</v>
          </cell>
          <cell r="F21" t="str">
            <v>successful</v>
          </cell>
        </row>
        <row r="22">
          <cell r="D22">
            <v>2000</v>
          </cell>
          <cell r="F22" t="str">
            <v>successful</v>
          </cell>
        </row>
        <row r="23">
          <cell r="D23">
            <v>18500</v>
          </cell>
          <cell r="F23" t="str">
            <v>successful</v>
          </cell>
        </row>
        <row r="24">
          <cell r="D24">
            <v>350</v>
          </cell>
          <cell r="F24" t="str">
            <v>successful</v>
          </cell>
        </row>
        <row r="25">
          <cell r="D25">
            <v>2000</v>
          </cell>
          <cell r="F25" t="str">
            <v>successful</v>
          </cell>
        </row>
        <row r="26">
          <cell r="D26">
            <v>35000</v>
          </cell>
          <cell r="F26" t="str">
            <v>successful</v>
          </cell>
        </row>
        <row r="27">
          <cell r="D27">
            <v>600</v>
          </cell>
          <cell r="F27" t="str">
            <v>successful</v>
          </cell>
        </row>
        <row r="28">
          <cell r="D28">
            <v>1250</v>
          </cell>
          <cell r="F28" t="str">
            <v>successful</v>
          </cell>
        </row>
        <row r="29">
          <cell r="D29">
            <v>20000</v>
          </cell>
          <cell r="F29" t="str">
            <v>successful</v>
          </cell>
        </row>
        <row r="30">
          <cell r="D30">
            <v>12000</v>
          </cell>
          <cell r="F30" t="str">
            <v>successful</v>
          </cell>
        </row>
        <row r="31">
          <cell r="D31">
            <v>3000</v>
          </cell>
          <cell r="F31" t="str">
            <v>successful</v>
          </cell>
        </row>
        <row r="32">
          <cell r="D32">
            <v>4000</v>
          </cell>
          <cell r="F32" t="str">
            <v>successful</v>
          </cell>
        </row>
        <row r="33">
          <cell r="D33">
            <v>13</v>
          </cell>
          <cell r="F33" t="str">
            <v>successful</v>
          </cell>
        </row>
        <row r="34">
          <cell r="D34">
            <v>28450</v>
          </cell>
          <cell r="F34" t="str">
            <v>successful</v>
          </cell>
        </row>
        <row r="35">
          <cell r="D35">
            <v>5250</v>
          </cell>
          <cell r="F35" t="str">
            <v>successful</v>
          </cell>
        </row>
        <row r="36">
          <cell r="D36">
            <v>2600</v>
          </cell>
          <cell r="F36" t="str">
            <v>successful</v>
          </cell>
        </row>
        <row r="37">
          <cell r="D37">
            <v>1000</v>
          </cell>
          <cell r="F37" t="str">
            <v>successful</v>
          </cell>
        </row>
        <row r="38">
          <cell r="D38">
            <v>6000</v>
          </cell>
          <cell r="F38" t="str">
            <v>successful</v>
          </cell>
        </row>
        <row r="39">
          <cell r="D39">
            <v>22000</v>
          </cell>
          <cell r="F39" t="str">
            <v>successful</v>
          </cell>
        </row>
        <row r="40">
          <cell r="D40">
            <v>2500</v>
          </cell>
          <cell r="F40" t="str">
            <v>successful</v>
          </cell>
        </row>
        <row r="41">
          <cell r="D41">
            <v>25000</v>
          </cell>
          <cell r="F41" t="str">
            <v>successful</v>
          </cell>
        </row>
        <row r="42">
          <cell r="D42">
            <v>2000</v>
          </cell>
          <cell r="F42" t="str">
            <v>successful</v>
          </cell>
        </row>
        <row r="43">
          <cell r="D43">
            <v>2000</v>
          </cell>
          <cell r="F43" t="str">
            <v>successful</v>
          </cell>
        </row>
        <row r="44">
          <cell r="D44">
            <v>14000</v>
          </cell>
          <cell r="F44" t="str">
            <v>successful</v>
          </cell>
        </row>
        <row r="45">
          <cell r="D45">
            <v>10000</v>
          </cell>
          <cell r="F45" t="str">
            <v>successful</v>
          </cell>
        </row>
        <row r="46">
          <cell r="D46">
            <v>2000</v>
          </cell>
          <cell r="F46" t="str">
            <v>successful</v>
          </cell>
        </row>
        <row r="47">
          <cell r="D47">
            <v>5000</v>
          </cell>
          <cell r="F47" t="str">
            <v>successful</v>
          </cell>
        </row>
        <row r="48">
          <cell r="D48">
            <v>8400</v>
          </cell>
          <cell r="F48" t="str">
            <v>successful</v>
          </cell>
        </row>
        <row r="49">
          <cell r="D49">
            <v>5000</v>
          </cell>
          <cell r="F49" t="str">
            <v>successful</v>
          </cell>
        </row>
        <row r="50">
          <cell r="D50">
            <v>2000</v>
          </cell>
          <cell r="F50" t="str">
            <v>successful</v>
          </cell>
        </row>
        <row r="51">
          <cell r="D51">
            <v>12000</v>
          </cell>
          <cell r="F51" t="str">
            <v>successful</v>
          </cell>
        </row>
        <row r="52">
          <cell r="D52">
            <v>600</v>
          </cell>
          <cell r="F52" t="str">
            <v>successful</v>
          </cell>
        </row>
        <row r="53">
          <cell r="D53">
            <v>11000</v>
          </cell>
          <cell r="F53" t="str">
            <v>successful</v>
          </cell>
        </row>
        <row r="54">
          <cell r="D54">
            <v>10000</v>
          </cell>
          <cell r="F54" t="str">
            <v>successful</v>
          </cell>
        </row>
        <row r="55">
          <cell r="D55">
            <v>3000</v>
          </cell>
          <cell r="F55" t="str">
            <v>successful</v>
          </cell>
        </row>
        <row r="56">
          <cell r="D56">
            <v>10000</v>
          </cell>
          <cell r="F56" t="str">
            <v>successful</v>
          </cell>
        </row>
        <row r="57">
          <cell r="D57">
            <v>8600</v>
          </cell>
          <cell r="F57" t="str">
            <v>successful</v>
          </cell>
        </row>
        <row r="58">
          <cell r="D58">
            <v>8000</v>
          </cell>
          <cell r="F58" t="str">
            <v>successful</v>
          </cell>
        </row>
        <row r="59">
          <cell r="D59">
            <v>15000</v>
          </cell>
          <cell r="F59" t="str">
            <v>successful</v>
          </cell>
        </row>
        <row r="60">
          <cell r="D60">
            <v>10000</v>
          </cell>
          <cell r="F60" t="str">
            <v>successful</v>
          </cell>
        </row>
        <row r="61">
          <cell r="D61">
            <v>20000</v>
          </cell>
          <cell r="F61" t="str">
            <v>successful</v>
          </cell>
        </row>
        <row r="62">
          <cell r="D62">
            <v>4500</v>
          </cell>
          <cell r="F62" t="str">
            <v>successful</v>
          </cell>
        </row>
        <row r="63">
          <cell r="D63">
            <v>5000</v>
          </cell>
          <cell r="F63" t="str">
            <v>successful</v>
          </cell>
        </row>
        <row r="64">
          <cell r="D64">
            <v>3000</v>
          </cell>
          <cell r="F64" t="str">
            <v>successful</v>
          </cell>
        </row>
        <row r="65">
          <cell r="D65">
            <v>2000</v>
          </cell>
          <cell r="F65" t="str">
            <v>successful</v>
          </cell>
        </row>
        <row r="66">
          <cell r="D66">
            <v>1200</v>
          </cell>
          <cell r="F66" t="str">
            <v>successful</v>
          </cell>
        </row>
        <row r="67">
          <cell r="D67">
            <v>7000</v>
          </cell>
          <cell r="F67" t="str">
            <v>successful</v>
          </cell>
        </row>
        <row r="68">
          <cell r="D68">
            <v>2000</v>
          </cell>
          <cell r="F68" t="str">
            <v>successful</v>
          </cell>
        </row>
        <row r="69">
          <cell r="D69">
            <v>2000</v>
          </cell>
          <cell r="F69" t="str">
            <v>successful</v>
          </cell>
        </row>
        <row r="70">
          <cell r="D70">
            <v>600</v>
          </cell>
          <cell r="F70" t="str">
            <v>successful</v>
          </cell>
        </row>
        <row r="71">
          <cell r="D71">
            <v>10000</v>
          </cell>
          <cell r="F71" t="str">
            <v>successful</v>
          </cell>
        </row>
        <row r="72">
          <cell r="D72">
            <v>500</v>
          </cell>
          <cell r="F72" t="str">
            <v>successful</v>
          </cell>
        </row>
        <row r="73">
          <cell r="D73">
            <v>1800</v>
          </cell>
          <cell r="F73" t="str">
            <v>successful</v>
          </cell>
        </row>
        <row r="74">
          <cell r="D74">
            <v>2200</v>
          </cell>
          <cell r="F74" t="str">
            <v>successful</v>
          </cell>
        </row>
        <row r="75">
          <cell r="D75">
            <v>900</v>
          </cell>
          <cell r="F75" t="str">
            <v>successful</v>
          </cell>
        </row>
        <row r="76">
          <cell r="D76">
            <v>500</v>
          </cell>
          <cell r="F76" t="str">
            <v>successful</v>
          </cell>
        </row>
        <row r="77">
          <cell r="D77">
            <v>3500</v>
          </cell>
          <cell r="F77" t="str">
            <v>successful</v>
          </cell>
        </row>
        <row r="78">
          <cell r="D78">
            <v>300</v>
          </cell>
          <cell r="F78" t="str">
            <v>successful</v>
          </cell>
        </row>
        <row r="79">
          <cell r="D79">
            <v>400</v>
          </cell>
          <cell r="F79" t="str">
            <v>successful</v>
          </cell>
        </row>
        <row r="80">
          <cell r="D80">
            <v>50</v>
          </cell>
          <cell r="F80" t="str">
            <v>successful</v>
          </cell>
        </row>
        <row r="81">
          <cell r="D81">
            <v>1300</v>
          </cell>
          <cell r="F81" t="str">
            <v>successful</v>
          </cell>
        </row>
        <row r="82">
          <cell r="D82">
            <v>12000</v>
          </cell>
          <cell r="F82" t="str">
            <v>successful</v>
          </cell>
        </row>
        <row r="83">
          <cell r="D83">
            <v>750</v>
          </cell>
          <cell r="F83" t="str">
            <v>successful</v>
          </cell>
        </row>
        <row r="84">
          <cell r="D84">
            <v>4000</v>
          </cell>
          <cell r="F84" t="str">
            <v>successful</v>
          </cell>
        </row>
        <row r="85">
          <cell r="D85">
            <v>200</v>
          </cell>
          <cell r="F85" t="str">
            <v>successful</v>
          </cell>
        </row>
        <row r="86">
          <cell r="D86">
            <v>500</v>
          </cell>
          <cell r="F86" t="str">
            <v>successful</v>
          </cell>
        </row>
        <row r="87">
          <cell r="D87">
            <v>1200</v>
          </cell>
          <cell r="F87" t="str">
            <v>successful</v>
          </cell>
        </row>
        <row r="88">
          <cell r="D88">
            <v>6000</v>
          </cell>
          <cell r="F88" t="str">
            <v>successful</v>
          </cell>
        </row>
        <row r="89">
          <cell r="D89">
            <v>2500</v>
          </cell>
          <cell r="F89" t="str">
            <v>successful</v>
          </cell>
        </row>
        <row r="90">
          <cell r="D90">
            <v>3500</v>
          </cell>
          <cell r="F90" t="str">
            <v>successful</v>
          </cell>
        </row>
        <row r="91">
          <cell r="D91">
            <v>6000</v>
          </cell>
          <cell r="F91" t="str">
            <v>successful</v>
          </cell>
        </row>
        <row r="92">
          <cell r="D92">
            <v>500</v>
          </cell>
          <cell r="F92" t="str">
            <v>successful</v>
          </cell>
        </row>
        <row r="93">
          <cell r="D93">
            <v>3000</v>
          </cell>
          <cell r="F93" t="str">
            <v>successful</v>
          </cell>
        </row>
        <row r="94">
          <cell r="D94">
            <v>5000</v>
          </cell>
          <cell r="F94" t="str">
            <v>successful</v>
          </cell>
        </row>
        <row r="95">
          <cell r="D95">
            <v>1000</v>
          </cell>
          <cell r="F95" t="str">
            <v>successful</v>
          </cell>
        </row>
        <row r="96">
          <cell r="D96">
            <v>250</v>
          </cell>
          <cell r="F96" t="str">
            <v>successful</v>
          </cell>
        </row>
        <row r="97">
          <cell r="D97">
            <v>350</v>
          </cell>
          <cell r="F97" t="str">
            <v>successful</v>
          </cell>
        </row>
        <row r="98">
          <cell r="D98">
            <v>1500</v>
          </cell>
          <cell r="F98" t="str">
            <v>successful</v>
          </cell>
        </row>
        <row r="99">
          <cell r="D99">
            <v>400</v>
          </cell>
          <cell r="F99" t="str">
            <v>successful</v>
          </cell>
        </row>
        <row r="100">
          <cell r="D100">
            <v>3200</v>
          </cell>
          <cell r="F100" t="str">
            <v>successful</v>
          </cell>
        </row>
        <row r="101">
          <cell r="D101">
            <v>1500</v>
          </cell>
          <cell r="F101" t="str">
            <v>successful</v>
          </cell>
        </row>
        <row r="102">
          <cell r="D102">
            <v>5000</v>
          </cell>
          <cell r="F102" t="str">
            <v>successful</v>
          </cell>
        </row>
        <row r="103">
          <cell r="D103">
            <v>3500</v>
          </cell>
          <cell r="F103" t="str">
            <v>successful</v>
          </cell>
        </row>
        <row r="104">
          <cell r="D104">
            <v>6000</v>
          </cell>
          <cell r="F104" t="str">
            <v>successful</v>
          </cell>
        </row>
        <row r="105">
          <cell r="D105">
            <v>1300</v>
          </cell>
          <cell r="F105" t="str">
            <v>successful</v>
          </cell>
        </row>
        <row r="106">
          <cell r="D106">
            <v>500</v>
          </cell>
          <cell r="F106" t="str">
            <v>successful</v>
          </cell>
        </row>
        <row r="107">
          <cell r="D107">
            <v>2200</v>
          </cell>
          <cell r="F107" t="str">
            <v>successful</v>
          </cell>
        </row>
        <row r="108">
          <cell r="D108">
            <v>5000</v>
          </cell>
          <cell r="F108" t="str">
            <v>successful</v>
          </cell>
        </row>
        <row r="109">
          <cell r="D109">
            <v>7500</v>
          </cell>
          <cell r="F109" t="str">
            <v>successful</v>
          </cell>
        </row>
        <row r="110">
          <cell r="D110">
            <v>1500</v>
          </cell>
          <cell r="F110" t="str">
            <v>successful</v>
          </cell>
        </row>
        <row r="111">
          <cell r="D111">
            <v>1000</v>
          </cell>
          <cell r="F111" t="str">
            <v>successful</v>
          </cell>
        </row>
        <row r="112">
          <cell r="D112">
            <v>1300</v>
          </cell>
          <cell r="F112" t="str">
            <v>successful</v>
          </cell>
        </row>
        <row r="113">
          <cell r="D113">
            <v>3500</v>
          </cell>
          <cell r="F113" t="str">
            <v>successful</v>
          </cell>
        </row>
        <row r="114">
          <cell r="D114">
            <v>5000</v>
          </cell>
          <cell r="F114" t="str">
            <v>successful</v>
          </cell>
        </row>
        <row r="115">
          <cell r="D115">
            <v>5000</v>
          </cell>
          <cell r="F115" t="str">
            <v>successful</v>
          </cell>
        </row>
        <row r="116">
          <cell r="D116">
            <v>3000</v>
          </cell>
          <cell r="F116" t="str">
            <v>successful</v>
          </cell>
        </row>
        <row r="117">
          <cell r="D117">
            <v>450</v>
          </cell>
          <cell r="F117" t="str">
            <v>successful</v>
          </cell>
        </row>
        <row r="118">
          <cell r="D118">
            <v>3500</v>
          </cell>
          <cell r="F118" t="str">
            <v>successful</v>
          </cell>
        </row>
        <row r="119">
          <cell r="D119">
            <v>4500</v>
          </cell>
          <cell r="F119" t="str">
            <v>successful</v>
          </cell>
        </row>
        <row r="120">
          <cell r="D120">
            <v>5000</v>
          </cell>
          <cell r="F120" t="str">
            <v>successful</v>
          </cell>
        </row>
        <row r="121">
          <cell r="D121">
            <v>3250</v>
          </cell>
          <cell r="F121" t="str">
            <v>successful</v>
          </cell>
        </row>
        <row r="122">
          <cell r="D122">
            <v>70000</v>
          </cell>
          <cell r="F122" t="str">
            <v>canceled</v>
          </cell>
        </row>
        <row r="123">
          <cell r="D123">
            <v>3000</v>
          </cell>
          <cell r="F123" t="str">
            <v>canceled</v>
          </cell>
        </row>
        <row r="124">
          <cell r="D124">
            <v>100000000</v>
          </cell>
          <cell r="F124" t="str">
            <v>canceled</v>
          </cell>
        </row>
        <row r="125">
          <cell r="D125">
            <v>55000</v>
          </cell>
          <cell r="F125" t="str">
            <v>canceled</v>
          </cell>
        </row>
        <row r="126">
          <cell r="D126">
            <v>4000</v>
          </cell>
          <cell r="F126" t="str">
            <v>canceled</v>
          </cell>
        </row>
        <row r="127">
          <cell r="D127">
            <v>500</v>
          </cell>
          <cell r="F127" t="str">
            <v>canceled</v>
          </cell>
        </row>
        <row r="128">
          <cell r="D128">
            <v>25000</v>
          </cell>
          <cell r="F128" t="str">
            <v>canceled</v>
          </cell>
        </row>
        <row r="129">
          <cell r="D129">
            <v>8000</v>
          </cell>
          <cell r="F129" t="str">
            <v>canceled</v>
          </cell>
        </row>
        <row r="130">
          <cell r="D130">
            <v>100000</v>
          </cell>
          <cell r="F130" t="str">
            <v>canceled</v>
          </cell>
        </row>
        <row r="131">
          <cell r="D131">
            <v>20000</v>
          </cell>
          <cell r="F131" t="str">
            <v>canceled</v>
          </cell>
        </row>
        <row r="132">
          <cell r="D132">
            <v>600</v>
          </cell>
          <cell r="F132" t="str">
            <v>canceled</v>
          </cell>
        </row>
        <row r="133">
          <cell r="D133">
            <v>1200</v>
          </cell>
          <cell r="F133" t="str">
            <v>canceled</v>
          </cell>
        </row>
        <row r="134">
          <cell r="D134">
            <v>80000</v>
          </cell>
          <cell r="F134" t="str">
            <v>canceled</v>
          </cell>
        </row>
        <row r="135">
          <cell r="D135">
            <v>71764</v>
          </cell>
          <cell r="F135" t="str">
            <v>canceled</v>
          </cell>
        </row>
        <row r="136">
          <cell r="D136">
            <v>5000</v>
          </cell>
          <cell r="F136" t="str">
            <v>canceled</v>
          </cell>
        </row>
        <row r="137">
          <cell r="D137">
            <v>3000</v>
          </cell>
          <cell r="F137" t="str">
            <v>canceled</v>
          </cell>
        </row>
        <row r="138">
          <cell r="D138">
            <v>3000</v>
          </cell>
          <cell r="F138" t="str">
            <v>canceled</v>
          </cell>
        </row>
        <row r="139">
          <cell r="D139">
            <v>55000</v>
          </cell>
          <cell r="F139" t="str">
            <v>canceled</v>
          </cell>
        </row>
        <row r="140">
          <cell r="D140">
            <v>150000</v>
          </cell>
          <cell r="F140" t="str">
            <v>canceled</v>
          </cell>
        </row>
        <row r="141">
          <cell r="D141">
            <v>500</v>
          </cell>
          <cell r="F141" t="str">
            <v>canceled</v>
          </cell>
        </row>
        <row r="142">
          <cell r="D142">
            <v>200000</v>
          </cell>
          <cell r="F142" t="str">
            <v>canceled</v>
          </cell>
        </row>
        <row r="143">
          <cell r="D143">
            <v>12000</v>
          </cell>
          <cell r="F143" t="str">
            <v>canceled</v>
          </cell>
        </row>
        <row r="144">
          <cell r="D144">
            <v>3000</v>
          </cell>
          <cell r="F144" t="str">
            <v>canceled</v>
          </cell>
        </row>
        <row r="145">
          <cell r="D145">
            <v>5500</v>
          </cell>
          <cell r="F145" t="str">
            <v>canceled</v>
          </cell>
        </row>
        <row r="146">
          <cell r="D146">
            <v>7500</v>
          </cell>
          <cell r="F146" t="str">
            <v>canceled</v>
          </cell>
        </row>
        <row r="147">
          <cell r="D147">
            <v>4500</v>
          </cell>
          <cell r="F147" t="str">
            <v>canceled</v>
          </cell>
        </row>
        <row r="148">
          <cell r="D148">
            <v>20000</v>
          </cell>
          <cell r="F148" t="str">
            <v>canceled</v>
          </cell>
        </row>
        <row r="149">
          <cell r="D149">
            <v>7000</v>
          </cell>
          <cell r="F149" t="str">
            <v>canceled</v>
          </cell>
        </row>
        <row r="150">
          <cell r="D150">
            <v>50000</v>
          </cell>
          <cell r="F150" t="str">
            <v>canceled</v>
          </cell>
        </row>
        <row r="151">
          <cell r="D151">
            <v>10000</v>
          </cell>
          <cell r="F151" t="str">
            <v>canceled</v>
          </cell>
        </row>
        <row r="152">
          <cell r="D152">
            <v>130000</v>
          </cell>
          <cell r="F152" t="str">
            <v>canceled</v>
          </cell>
        </row>
        <row r="153">
          <cell r="D153">
            <v>250000</v>
          </cell>
          <cell r="F153" t="str">
            <v>canceled</v>
          </cell>
        </row>
        <row r="154">
          <cell r="D154">
            <v>380000</v>
          </cell>
          <cell r="F154" t="str">
            <v>canceled</v>
          </cell>
        </row>
        <row r="155">
          <cell r="D155">
            <v>50000</v>
          </cell>
          <cell r="F155" t="str">
            <v>canceled</v>
          </cell>
        </row>
        <row r="156">
          <cell r="D156">
            <v>1500</v>
          </cell>
          <cell r="F156" t="str">
            <v>canceled</v>
          </cell>
        </row>
        <row r="157">
          <cell r="D157">
            <v>1350000</v>
          </cell>
          <cell r="F157" t="str">
            <v>canceled</v>
          </cell>
        </row>
        <row r="158">
          <cell r="D158">
            <v>35000</v>
          </cell>
          <cell r="F158" t="str">
            <v>canceled</v>
          </cell>
        </row>
        <row r="159">
          <cell r="D159">
            <v>2995</v>
          </cell>
          <cell r="F159" t="str">
            <v>canceled</v>
          </cell>
        </row>
        <row r="160">
          <cell r="D160">
            <v>5000</v>
          </cell>
          <cell r="F160" t="str">
            <v>canceled</v>
          </cell>
        </row>
        <row r="161">
          <cell r="D161">
            <v>500000</v>
          </cell>
          <cell r="F161" t="str">
            <v>canceled</v>
          </cell>
        </row>
        <row r="162">
          <cell r="D162">
            <v>5000</v>
          </cell>
          <cell r="F162" t="str">
            <v>failed</v>
          </cell>
        </row>
        <row r="163">
          <cell r="D163">
            <v>50000</v>
          </cell>
          <cell r="F163" t="str">
            <v>failed</v>
          </cell>
        </row>
        <row r="164">
          <cell r="D164">
            <v>2800</v>
          </cell>
          <cell r="F164" t="str">
            <v>failed</v>
          </cell>
        </row>
        <row r="165">
          <cell r="D165">
            <v>2000000</v>
          </cell>
          <cell r="F165" t="str">
            <v>failed</v>
          </cell>
        </row>
        <row r="166">
          <cell r="D166">
            <v>120000</v>
          </cell>
          <cell r="F166" t="str">
            <v>failed</v>
          </cell>
        </row>
        <row r="167">
          <cell r="D167">
            <v>17000</v>
          </cell>
          <cell r="F167" t="str">
            <v>failed</v>
          </cell>
        </row>
        <row r="168">
          <cell r="D168">
            <v>5000</v>
          </cell>
          <cell r="F168" t="str">
            <v>failed</v>
          </cell>
        </row>
        <row r="169">
          <cell r="D169">
            <v>110000</v>
          </cell>
          <cell r="F169" t="str">
            <v>failed</v>
          </cell>
        </row>
        <row r="170">
          <cell r="D170">
            <v>8000</v>
          </cell>
          <cell r="F170" t="str">
            <v>failed</v>
          </cell>
        </row>
        <row r="171">
          <cell r="D171">
            <v>2500</v>
          </cell>
          <cell r="F171" t="str">
            <v>failed</v>
          </cell>
        </row>
        <row r="172">
          <cell r="D172">
            <v>10000</v>
          </cell>
          <cell r="F172" t="str">
            <v>failed</v>
          </cell>
        </row>
        <row r="173">
          <cell r="D173">
            <v>50000</v>
          </cell>
          <cell r="F173" t="str">
            <v>failed</v>
          </cell>
        </row>
        <row r="174">
          <cell r="D174">
            <v>95000</v>
          </cell>
          <cell r="F174" t="str">
            <v>failed</v>
          </cell>
        </row>
        <row r="175">
          <cell r="D175">
            <v>1110</v>
          </cell>
          <cell r="F175" t="str">
            <v>failed</v>
          </cell>
        </row>
        <row r="176">
          <cell r="D176">
            <v>6000</v>
          </cell>
          <cell r="F176" t="str">
            <v>failed</v>
          </cell>
        </row>
        <row r="177">
          <cell r="D177">
            <v>20000</v>
          </cell>
          <cell r="F177" t="str">
            <v>failed</v>
          </cell>
        </row>
        <row r="178">
          <cell r="D178">
            <v>1500</v>
          </cell>
          <cell r="F178" t="str">
            <v>failed</v>
          </cell>
        </row>
        <row r="179">
          <cell r="D179">
            <v>450</v>
          </cell>
          <cell r="F179" t="str">
            <v>failed</v>
          </cell>
        </row>
        <row r="180">
          <cell r="D180">
            <v>500000</v>
          </cell>
          <cell r="F180" t="str">
            <v>failed</v>
          </cell>
        </row>
        <row r="181">
          <cell r="D181">
            <v>1000</v>
          </cell>
          <cell r="F181" t="str">
            <v>failed</v>
          </cell>
        </row>
        <row r="182">
          <cell r="D182">
            <v>1200</v>
          </cell>
          <cell r="F182" t="str">
            <v>failed</v>
          </cell>
        </row>
        <row r="183">
          <cell r="D183">
            <v>3423</v>
          </cell>
          <cell r="F183" t="str">
            <v>failed</v>
          </cell>
        </row>
        <row r="184">
          <cell r="D184">
            <v>1000</v>
          </cell>
          <cell r="F184" t="str">
            <v>failed</v>
          </cell>
        </row>
        <row r="185">
          <cell r="D185">
            <v>12500</v>
          </cell>
          <cell r="F185" t="str">
            <v>failed</v>
          </cell>
        </row>
        <row r="186">
          <cell r="D186">
            <v>1500</v>
          </cell>
          <cell r="F186" t="str">
            <v>failed</v>
          </cell>
        </row>
        <row r="187">
          <cell r="D187">
            <v>40000</v>
          </cell>
          <cell r="F187" t="str">
            <v>failed</v>
          </cell>
        </row>
        <row r="188">
          <cell r="D188">
            <v>5000</v>
          </cell>
          <cell r="F188" t="str">
            <v>failed</v>
          </cell>
        </row>
        <row r="189">
          <cell r="D189">
            <v>5000</v>
          </cell>
          <cell r="F189" t="str">
            <v>failed</v>
          </cell>
        </row>
        <row r="190">
          <cell r="D190">
            <v>1500</v>
          </cell>
          <cell r="F190" t="str">
            <v>failed</v>
          </cell>
        </row>
        <row r="191">
          <cell r="D191">
            <v>500000</v>
          </cell>
          <cell r="F191" t="str">
            <v>failed</v>
          </cell>
        </row>
        <row r="192">
          <cell r="D192">
            <v>12000</v>
          </cell>
          <cell r="F192" t="str">
            <v>failed</v>
          </cell>
        </row>
        <row r="193">
          <cell r="D193">
            <v>5000</v>
          </cell>
          <cell r="F193" t="str">
            <v>failed</v>
          </cell>
        </row>
        <row r="194">
          <cell r="D194">
            <v>1000000</v>
          </cell>
          <cell r="F194" t="str">
            <v>failed</v>
          </cell>
        </row>
        <row r="195">
          <cell r="D195">
            <v>1000</v>
          </cell>
          <cell r="F195" t="str">
            <v>failed</v>
          </cell>
        </row>
        <row r="196">
          <cell r="D196">
            <v>2500</v>
          </cell>
          <cell r="F196" t="str">
            <v>failed</v>
          </cell>
        </row>
        <row r="197">
          <cell r="D197">
            <v>2000000</v>
          </cell>
          <cell r="F197" t="str">
            <v>failed</v>
          </cell>
        </row>
        <row r="198">
          <cell r="D198">
            <v>3500</v>
          </cell>
          <cell r="F198" t="str">
            <v>failed</v>
          </cell>
        </row>
        <row r="199">
          <cell r="D199">
            <v>2500</v>
          </cell>
          <cell r="F199" t="str">
            <v>failed</v>
          </cell>
        </row>
        <row r="200">
          <cell r="D200">
            <v>25000</v>
          </cell>
          <cell r="F200" t="str">
            <v>failed</v>
          </cell>
        </row>
        <row r="201">
          <cell r="D201">
            <v>10000</v>
          </cell>
          <cell r="F201" t="str">
            <v>failed</v>
          </cell>
        </row>
        <row r="202">
          <cell r="D202">
            <v>6000</v>
          </cell>
          <cell r="F202" t="str">
            <v>failed</v>
          </cell>
        </row>
        <row r="203">
          <cell r="D203">
            <v>650</v>
          </cell>
          <cell r="F203" t="str">
            <v>failed</v>
          </cell>
        </row>
        <row r="204">
          <cell r="D204">
            <v>6000</v>
          </cell>
          <cell r="F204" t="str">
            <v>failed</v>
          </cell>
        </row>
        <row r="205">
          <cell r="D205">
            <v>2500</v>
          </cell>
          <cell r="F205" t="str">
            <v>failed</v>
          </cell>
        </row>
        <row r="206">
          <cell r="D206">
            <v>300000</v>
          </cell>
          <cell r="F206" t="str">
            <v>failed</v>
          </cell>
        </row>
        <row r="207">
          <cell r="D207">
            <v>8000</v>
          </cell>
          <cell r="F207" t="str">
            <v>failed</v>
          </cell>
        </row>
        <row r="208">
          <cell r="D208">
            <v>12700</v>
          </cell>
          <cell r="F208" t="str">
            <v>failed</v>
          </cell>
        </row>
        <row r="209">
          <cell r="D209">
            <v>14000</v>
          </cell>
          <cell r="F209" t="str">
            <v>failed</v>
          </cell>
        </row>
        <row r="210">
          <cell r="D210">
            <v>50000</v>
          </cell>
          <cell r="F210" t="str">
            <v>failed</v>
          </cell>
        </row>
        <row r="211">
          <cell r="D211">
            <v>25000</v>
          </cell>
          <cell r="F211" t="str">
            <v>failed</v>
          </cell>
        </row>
        <row r="212">
          <cell r="D212">
            <v>12000</v>
          </cell>
          <cell r="F212" t="str">
            <v>failed</v>
          </cell>
        </row>
        <row r="213">
          <cell r="D213">
            <v>5000</v>
          </cell>
          <cell r="F213" t="str">
            <v>failed</v>
          </cell>
        </row>
        <row r="214">
          <cell r="D214">
            <v>6300</v>
          </cell>
          <cell r="F214" t="str">
            <v>failed</v>
          </cell>
        </row>
        <row r="215">
          <cell r="D215">
            <v>50000</v>
          </cell>
          <cell r="F215" t="str">
            <v>failed</v>
          </cell>
        </row>
        <row r="216">
          <cell r="D216">
            <v>12500</v>
          </cell>
          <cell r="F216" t="str">
            <v>failed</v>
          </cell>
        </row>
        <row r="217">
          <cell r="D217">
            <v>4400</v>
          </cell>
          <cell r="F217" t="str">
            <v>failed</v>
          </cell>
        </row>
        <row r="218">
          <cell r="D218">
            <v>50000</v>
          </cell>
          <cell r="F218" t="str">
            <v>failed</v>
          </cell>
        </row>
        <row r="219">
          <cell r="D219">
            <v>100000</v>
          </cell>
          <cell r="F219" t="str">
            <v>failed</v>
          </cell>
        </row>
        <row r="220">
          <cell r="D220">
            <v>5000</v>
          </cell>
          <cell r="F220" t="str">
            <v>failed</v>
          </cell>
        </row>
        <row r="221">
          <cell r="D221">
            <v>50000</v>
          </cell>
          <cell r="F221" t="str">
            <v>failed</v>
          </cell>
        </row>
        <row r="222">
          <cell r="D222">
            <v>50000</v>
          </cell>
          <cell r="F222" t="str">
            <v>failed</v>
          </cell>
        </row>
        <row r="223">
          <cell r="D223">
            <v>50000</v>
          </cell>
          <cell r="F223" t="str">
            <v>failed</v>
          </cell>
        </row>
        <row r="224">
          <cell r="D224">
            <v>1000</v>
          </cell>
          <cell r="F224" t="str">
            <v>failed</v>
          </cell>
        </row>
        <row r="225">
          <cell r="D225">
            <v>1500000</v>
          </cell>
          <cell r="F225" t="str">
            <v>failed</v>
          </cell>
        </row>
        <row r="226">
          <cell r="D226">
            <v>6000000</v>
          </cell>
          <cell r="F226" t="str">
            <v>failed</v>
          </cell>
        </row>
        <row r="227">
          <cell r="D227">
            <v>200</v>
          </cell>
          <cell r="F227" t="str">
            <v>failed</v>
          </cell>
        </row>
        <row r="228">
          <cell r="D228">
            <v>29000</v>
          </cell>
          <cell r="F228" t="str">
            <v>failed</v>
          </cell>
        </row>
        <row r="229">
          <cell r="D229">
            <v>28000</v>
          </cell>
          <cell r="F229" t="str">
            <v>failed</v>
          </cell>
        </row>
        <row r="230">
          <cell r="D230">
            <v>8000</v>
          </cell>
          <cell r="F230" t="str">
            <v>failed</v>
          </cell>
        </row>
        <row r="231">
          <cell r="D231">
            <v>3000</v>
          </cell>
          <cell r="F231" t="str">
            <v>failed</v>
          </cell>
        </row>
        <row r="232">
          <cell r="D232">
            <v>15000</v>
          </cell>
          <cell r="F232" t="str">
            <v>failed</v>
          </cell>
        </row>
        <row r="233">
          <cell r="D233">
            <v>1500000</v>
          </cell>
          <cell r="F233" t="str">
            <v>failed</v>
          </cell>
        </row>
        <row r="234">
          <cell r="D234">
            <v>4000</v>
          </cell>
          <cell r="F234" t="str">
            <v>failed</v>
          </cell>
        </row>
        <row r="235">
          <cell r="D235">
            <v>350000</v>
          </cell>
          <cell r="F235" t="str">
            <v>failed</v>
          </cell>
        </row>
        <row r="236">
          <cell r="D236">
            <v>1000</v>
          </cell>
          <cell r="F236" t="str">
            <v>failed</v>
          </cell>
        </row>
        <row r="237">
          <cell r="D237">
            <v>10000</v>
          </cell>
          <cell r="F237" t="str">
            <v>failed</v>
          </cell>
        </row>
        <row r="238">
          <cell r="D238">
            <v>150000</v>
          </cell>
          <cell r="F238" t="str">
            <v>failed</v>
          </cell>
        </row>
        <row r="239">
          <cell r="D239">
            <v>15000</v>
          </cell>
          <cell r="F239" t="str">
            <v>failed</v>
          </cell>
        </row>
        <row r="240">
          <cell r="D240">
            <v>26000</v>
          </cell>
          <cell r="F240" t="str">
            <v>failed</v>
          </cell>
        </row>
        <row r="241">
          <cell r="D241">
            <v>1000</v>
          </cell>
          <cell r="F241" t="str">
            <v>failed</v>
          </cell>
        </row>
        <row r="242">
          <cell r="D242">
            <v>15000</v>
          </cell>
          <cell r="F242" t="str">
            <v>successful</v>
          </cell>
        </row>
        <row r="243">
          <cell r="D243">
            <v>36400</v>
          </cell>
          <cell r="F243" t="str">
            <v>successful</v>
          </cell>
        </row>
        <row r="244">
          <cell r="D244">
            <v>13000</v>
          </cell>
          <cell r="F244" t="str">
            <v>successful</v>
          </cell>
        </row>
        <row r="245">
          <cell r="D245">
            <v>25000</v>
          </cell>
          <cell r="F245" t="str">
            <v>successful</v>
          </cell>
        </row>
        <row r="246">
          <cell r="D246">
            <v>3500</v>
          </cell>
          <cell r="F246" t="str">
            <v>successful</v>
          </cell>
        </row>
        <row r="247">
          <cell r="D247">
            <v>5000</v>
          </cell>
          <cell r="F247" t="str">
            <v>successful</v>
          </cell>
        </row>
        <row r="248">
          <cell r="D248">
            <v>5000</v>
          </cell>
          <cell r="F248" t="str">
            <v>successful</v>
          </cell>
        </row>
        <row r="249">
          <cell r="D249">
            <v>5000</v>
          </cell>
          <cell r="F249" t="str">
            <v>successful</v>
          </cell>
        </row>
        <row r="250">
          <cell r="D250">
            <v>85000</v>
          </cell>
          <cell r="F250" t="str">
            <v>successful</v>
          </cell>
        </row>
        <row r="251">
          <cell r="D251">
            <v>10000</v>
          </cell>
          <cell r="F251" t="str">
            <v>successful</v>
          </cell>
        </row>
        <row r="252">
          <cell r="D252">
            <v>30000</v>
          </cell>
          <cell r="F252" t="str">
            <v>successful</v>
          </cell>
        </row>
        <row r="253">
          <cell r="D253">
            <v>3500</v>
          </cell>
          <cell r="F253" t="str">
            <v>successful</v>
          </cell>
        </row>
        <row r="254">
          <cell r="D254">
            <v>5000</v>
          </cell>
          <cell r="F254" t="str">
            <v>successful</v>
          </cell>
        </row>
        <row r="255">
          <cell r="D255">
            <v>1500</v>
          </cell>
          <cell r="F255" t="str">
            <v>successful</v>
          </cell>
        </row>
        <row r="256">
          <cell r="D256">
            <v>24000</v>
          </cell>
          <cell r="F256" t="str">
            <v>successful</v>
          </cell>
        </row>
        <row r="257">
          <cell r="D257">
            <v>8000</v>
          </cell>
          <cell r="F257" t="str">
            <v>successful</v>
          </cell>
        </row>
        <row r="258">
          <cell r="D258">
            <v>13000</v>
          </cell>
          <cell r="F258" t="str">
            <v>successful</v>
          </cell>
        </row>
        <row r="259">
          <cell r="D259">
            <v>35000</v>
          </cell>
          <cell r="F259" t="str">
            <v>successful</v>
          </cell>
        </row>
        <row r="260">
          <cell r="D260">
            <v>30000</v>
          </cell>
          <cell r="F260" t="str">
            <v>successful</v>
          </cell>
        </row>
        <row r="261">
          <cell r="D261">
            <v>75000</v>
          </cell>
          <cell r="F261" t="str">
            <v>successful</v>
          </cell>
        </row>
        <row r="262">
          <cell r="D262">
            <v>10000</v>
          </cell>
          <cell r="F262" t="str">
            <v>successful</v>
          </cell>
        </row>
        <row r="263">
          <cell r="D263">
            <v>20000</v>
          </cell>
          <cell r="F263" t="str">
            <v>successful</v>
          </cell>
        </row>
        <row r="264">
          <cell r="D264">
            <v>2500</v>
          </cell>
          <cell r="F264" t="str">
            <v>successful</v>
          </cell>
        </row>
        <row r="265">
          <cell r="D265">
            <v>25000</v>
          </cell>
          <cell r="F265" t="str">
            <v>successful</v>
          </cell>
        </row>
        <row r="266">
          <cell r="D266">
            <v>5000</v>
          </cell>
          <cell r="F266" t="str">
            <v>successful</v>
          </cell>
        </row>
        <row r="267">
          <cell r="D267">
            <v>5000</v>
          </cell>
          <cell r="F267" t="str">
            <v>successful</v>
          </cell>
        </row>
        <row r="268">
          <cell r="D268">
            <v>1000</v>
          </cell>
          <cell r="F268" t="str">
            <v>successful</v>
          </cell>
        </row>
        <row r="269">
          <cell r="D269">
            <v>9850</v>
          </cell>
          <cell r="F269" t="str">
            <v>successful</v>
          </cell>
        </row>
        <row r="270">
          <cell r="D270">
            <v>5000</v>
          </cell>
          <cell r="F270" t="str">
            <v>successful</v>
          </cell>
        </row>
        <row r="271">
          <cell r="D271">
            <v>100000</v>
          </cell>
          <cell r="F271" t="str">
            <v>successful</v>
          </cell>
        </row>
        <row r="272">
          <cell r="D272">
            <v>2300</v>
          </cell>
          <cell r="F272" t="str">
            <v>successful</v>
          </cell>
        </row>
        <row r="273">
          <cell r="D273">
            <v>30000</v>
          </cell>
          <cell r="F273" t="str">
            <v>successful</v>
          </cell>
        </row>
        <row r="274">
          <cell r="D274">
            <v>3000</v>
          </cell>
          <cell r="F274" t="str">
            <v>successful</v>
          </cell>
        </row>
        <row r="275">
          <cell r="D275">
            <v>5000</v>
          </cell>
          <cell r="F275" t="str">
            <v>successful</v>
          </cell>
        </row>
        <row r="276">
          <cell r="D276">
            <v>4000</v>
          </cell>
          <cell r="F276" t="str">
            <v>successful</v>
          </cell>
        </row>
        <row r="277">
          <cell r="D277">
            <v>20000</v>
          </cell>
          <cell r="F277" t="str">
            <v>successful</v>
          </cell>
        </row>
        <row r="278">
          <cell r="D278">
            <v>4000</v>
          </cell>
          <cell r="F278" t="str">
            <v>successful</v>
          </cell>
        </row>
        <row r="279">
          <cell r="D279">
            <v>65000</v>
          </cell>
          <cell r="F279" t="str">
            <v>successful</v>
          </cell>
        </row>
        <row r="280">
          <cell r="D280">
            <v>27000</v>
          </cell>
          <cell r="F280" t="str">
            <v>successful</v>
          </cell>
        </row>
        <row r="281">
          <cell r="D281">
            <v>17000</v>
          </cell>
          <cell r="F281" t="str">
            <v>successful</v>
          </cell>
        </row>
        <row r="282">
          <cell r="D282">
            <v>75000</v>
          </cell>
          <cell r="F282" t="str">
            <v>successful</v>
          </cell>
        </row>
        <row r="283">
          <cell r="D283">
            <v>5500</v>
          </cell>
          <cell r="F283" t="str">
            <v>successful</v>
          </cell>
        </row>
        <row r="284">
          <cell r="D284">
            <v>45000</v>
          </cell>
          <cell r="F284" t="str">
            <v>successful</v>
          </cell>
        </row>
        <row r="285">
          <cell r="D285">
            <v>18000</v>
          </cell>
          <cell r="F285" t="str">
            <v>successful</v>
          </cell>
        </row>
        <row r="286">
          <cell r="D286">
            <v>40000</v>
          </cell>
          <cell r="F286" t="str">
            <v>successful</v>
          </cell>
        </row>
        <row r="287">
          <cell r="D287">
            <v>14000</v>
          </cell>
          <cell r="F287" t="str">
            <v>successful</v>
          </cell>
        </row>
        <row r="288">
          <cell r="D288">
            <v>15000</v>
          </cell>
          <cell r="F288" t="str">
            <v>successful</v>
          </cell>
        </row>
        <row r="289">
          <cell r="D289">
            <v>15000</v>
          </cell>
          <cell r="F289" t="str">
            <v>successful</v>
          </cell>
        </row>
        <row r="290">
          <cell r="D290">
            <v>50000</v>
          </cell>
          <cell r="F290" t="str">
            <v>successful</v>
          </cell>
        </row>
        <row r="291">
          <cell r="D291">
            <v>15000</v>
          </cell>
          <cell r="F291" t="str">
            <v>successful</v>
          </cell>
        </row>
        <row r="292">
          <cell r="D292">
            <v>4500</v>
          </cell>
          <cell r="F292" t="str">
            <v>successful</v>
          </cell>
        </row>
        <row r="293">
          <cell r="D293">
            <v>5000</v>
          </cell>
          <cell r="F293" t="str">
            <v>successful</v>
          </cell>
        </row>
        <row r="294">
          <cell r="D294">
            <v>75000</v>
          </cell>
          <cell r="F294" t="str">
            <v>successful</v>
          </cell>
        </row>
        <row r="295">
          <cell r="D295">
            <v>26000</v>
          </cell>
          <cell r="F295" t="str">
            <v>successful</v>
          </cell>
        </row>
        <row r="296">
          <cell r="D296">
            <v>5000</v>
          </cell>
          <cell r="F296" t="str">
            <v>successful</v>
          </cell>
        </row>
        <row r="297">
          <cell r="D297">
            <v>50000</v>
          </cell>
          <cell r="F297" t="str">
            <v>successful</v>
          </cell>
        </row>
        <row r="298">
          <cell r="D298">
            <v>25000</v>
          </cell>
          <cell r="F298" t="str">
            <v>successful</v>
          </cell>
        </row>
        <row r="299">
          <cell r="D299">
            <v>20000</v>
          </cell>
          <cell r="F299" t="str">
            <v>successful</v>
          </cell>
        </row>
        <row r="300">
          <cell r="D300">
            <v>126000</v>
          </cell>
          <cell r="F300" t="str">
            <v>successful</v>
          </cell>
        </row>
        <row r="301">
          <cell r="D301">
            <v>10000</v>
          </cell>
          <cell r="F301" t="str">
            <v>successful</v>
          </cell>
        </row>
        <row r="302">
          <cell r="D302">
            <v>25000</v>
          </cell>
          <cell r="F302" t="str">
            <v>successful</v>
          </cell>
        </row>
        <row r="303">
          <cell r="D303">
            <v>13000</v>
          </cell>
          <cell r="F303" t="str">
            <v>successful</v>
          </cell>
        </row>
        <row r="304">
          <cell r="D304">
            <v>10000</v>
          </cell>
          <cell r="F304" t="str">
            <v>successful</v>
          </cell>
        </row>
        <row r="305">
          <cell r="D305">
            <v>3000</v>
          </cell>
          <cell r="F305" t="str">
            <v>successful</v>
          </cell>
        </row>
        <row r="306">
          <cell r="D306">
            <v>3400</v>
          </cell>
          <cell r="F306" t="str">
            <v>successful</v>
          </cell>
        </row>
        <row r="307">
          <cell r="D307">
            <v>7500</v>
          </cell>
          <cell r="F307" t="str">
            <v>successful</v>
          </cell>
        </row>
        <row r="308">
          <cell r="D308">
            <v>1000</v>
          </cell>
          <cell r="F308" t="str">
            <v>successful</v>
          </cell>
        </row>
        <row r="309">
          <cell r="D309">
            <v>22000</v>
          </cell>
          <cell r="F309" t="str">
            <v>successful</v>
          </cell>
        </row>
        <row r="310">
          <cell r="D310">
            <v>12000</v>
          </cell>
          <cell r="F310" t="str">
            <v>successful</v>
          </cell>
        </row>
        <row r="311">
          <cell r="D311">
            <v>18000</v>
          </cell>
          <cell r="F311" t="str">
            <v>successful</v>
          </cell>
        </row>
        <row r="312">
          <cell r="D312">
            <v>1000</v>
          </cell>
          <cell r="F312" t="str">
            <v>successful</v>
          </cell>
        </row>
        <row r="313">
          <cell r="D313">
            <v>20000</v>
          </cell>
          <cell r="F313" t="str">
            <v>successful</v>
          </cell>
        </row>
        <row r="314">
          <cell r="D314">
            <v>8000</v>
          </cell>
          <cell r="F314" t="str">
            <v>successful</v>
          </cell>
        </row>
        <row r="315">
          <cell r="D315">
            <v>17000</v>
          </cell>
          <cell r="F315" t="str">
            <v>successful</v>
          </cell>
        </row>
        <row r="316">
          <cell r="D316">
            <v>1000</v>
          </cell>
          <cell r="F316" t="str">
            <v>successful</v>
          </cell>
        </row>
        <row r="317">
          <cell r="D317">
            <v>25000</v>
          </cell>
          <cell r="F317" t="str">
            <v>successful</v>
          </cell>
        </row>
        <row r="318">
          <cell r="D318">
            <v>15000</v>
          </cell>
          <cell r="F318" t="str">
            <v>successful</v>
          </cell>
        </row>
        <row r="319">
          <cell r="D319">
            <v>30000</v>
          </cell>
          <cell r="F319" t="str">
            <v>successful</v>
          </cell>
        </row>
        <row r="320">
          <cell r="D320">
            <v>5000</v>
          </cell>
          <cell r="F320" t="str">
            <v>successful</v>
          </cell>
        </row>
        <row r="321">
          <cell r="D321">
            <v>5000</v>
          </cell>
          <cell r="F321" t="str">
            <v>successful</v>
          </cell>
        </row>
        <row r="322">
          <cell r="D322">
            <v>20000</v>
          </cell>
          <cell r="F322" t="str">
            <v>successful</v>
          </cell>
        </row>
        <row r="323">
          <cell r="D323">
            <v>35000</v>
          </cell>
          <cell r="F323" t="str">
            <v>successful</v>
          </cell>
        </row>
        <row r="324">
          <cell r="D324">
            <v>25000</v>
          </cell>
          <cell r="F324" t="str">
            <v>successful</v>
          </cell>
        </row>
        <row r="325">
          <cell r="D325">
            <v>5400</v>
          </cell>
          <cell r="F325" t="str">
            <v>successful</v>
          </cell>
        </row>
        <row r="326">
          <cell r="D326">
            <v>8500</v>
          </cell>
          <cell r="F326" t="str">
            <v>successful</v>
          </cell>
        </row>
        <row r="327">
          <cell r="D327">
            <v>50000</v>
          </cell>
          <cell r="F327" t="str">
            <v>successful</v>
          </cell>
        </row>
        <row r="328">
          <cell r="D328">
            <v>150000</v>
          </cell>
          <cell r="F328" t="str">
            <v>successful</v>
          </cell>
        </row>
        <row r="329">
          <cell r="D329">
            <v>4000</v>
          </cell>
          <cell r="F329" t="str">
            <v>successful</v>
          </cell>
        </row>
        <row r="330">
          <cell r="D330">
            <v>75000</v>
          </cell>
          <cell r="F330" t="str">
            <v>successful</v>
          </cell>
        </row>
        <row r="331">
          <cell r="D331">
            <v>10000</v>
          </cell>
          <cell r="F331" t="str">
            <v>successful</v>
          </cell>
        </row>
        <row r="332">
          <cell r="D332">
            <v>35000</v>
          </cell>
          <cell r="F332" t="str">
            <v>successful</v>
          </cell>
        </row>
        <row r="333">
          <cell r="D333">
            <v>40000</v>
          </cell>
          <cell r="F333" t="str">
            <v>successful</v>
          </cell>
        </row>
        <row r="334">
          <cell r="D334">
            <v>100000</v>
          </cell>
          <cell r="F334" t="str">
            <v>successful</v>
          </cell>
        </row>
        <row r="335">
          <cell r="D335">
            <v>40000</v>
          </cell>
          <cell r="F335" t="str">
            <v>successful</v>
          </cell>
        </row>
        <row r="336">
          <cell r="D336">
            <v>10000</v>
          </cell>
          <cell r="F336" t="str">
            <v>successful</v>
          </cell>
        </row>
        <row r="337">
          <cell r="D337">
            <v>8500</v>
          </cell>
          <cell r="F337" t="str">
            <v>successful</v>
          </cell>
        </row>
        <row r="338">
          <cell r="D338">
            <v>25000</v>
          </cell>
          <cell r="F338" t="str">
            <v>successful</v>
          </cell>
        </row>
        <row r="339">
          <cell r="D339">
            <v>3000</v>
          </cell>
          <cell r="F339" t="str">
            <v>successful</v>
          </cell>
        </row>
        <row r="340">
          <cell r="D340">
            <v>15000</v>
          </cell>
          <cell r="F340" t="str">
            <v>successful</v>
          </cell>
        </row>
        <row r="341">
          <cell r="D341">
            <v>6000</v>
          </cell>
          <cell r="F341" t="str">
            <v>successful</v>
          </cell>
        </row>
        <row r="342">
          <cell r="D342">
            <v>35000</v>
          </cell>
          <cell r="F342" t="str">
            <v>successful</v>
          </cell>
        </row>
        <row r="343">
          <cell r="D343">
            <v>3500</v>
          </cell>
          <cell r="F343" t="str">
            <v>successful</v>
          </cell>
        </row>
        <row r="344">
          <cell r="D344">
            <v>55000</v>
          </cell>
          <cell r="F344" t="str">
            <v>successful</v>
          </cell>
        </row>
        <row r="345">
          <cell r="D345">
            <v>30000</v>
          </cell>
          <cell r="F345" t="str">
            <v>successful</v>
          </cell>
        </row>
        <row r="346">
          <cell r="D346">
            <v>33500</v>
          </cell>
          <cell r="F346" t="str">
            <v>successful</v>
          </cell>
        </row>
        <row r="347">
          <cell r="D347">
            <v>14500</v>
          </cell>
          <cell r="F347" t="str">
            <v>successful</v>
          </cell>
        </row>
        <row r="348">
          <cell r="D348">
            <v>10000</v>
          </cell>
          <cell r="F348" t="str">
            <v>successful</v>
          </cell>
        </row>
        <row r="349">
          <cell r="D349">
            <v>40000</v>
          </cell>
          <cell r="F349" t="str">
            <v>successful</v>
          </cell>
        </row>
        <row r="350">
          <cell r="D350">
            <v>10000</v>
          </cell>
          <cell r="F350" t="str">
            <v>successful</v>
          </cell>
        </row>
        <row r="351">
          <cell r="D351">
            <v>11260</v>
          </cell>
          <cell r="F351" t="str">
            <v>successful</v>
          </cell>
        </row>
        <row r="352">
          <cell r="D352">
            <v>25000</v>
          </cell>
          <cell r="F352" t="str">
            <v>successful</v>
          </cell>
        </row>
        <row r="353">
          <cell r="D353">
            <v>34000</v>
          </cell>
          <cell r="F353" t="str">
            <v>successful</v>
          </cell>
        </row>
        <row r="354">
          <cell r="D354">
            <v>10000</v>
          </cell>
          <cell r="F354" t="str">
            <v>successful</v>
          </cell>
        </row>
        <row r="355">
          <cell r="D355">
            <v>58425</v>
          </cell>
          <cell r="F355" t="str">
            <v>successful</v>
          </cell>
        </row>
        <row r="356">
          <cell r="D356">
            <v>3500</v>
          </cell>
          <cell r="F356" t="str">
            <v>successful</v>
          </cell>
        </row>
        <row r="357">
          <cell r="D357">
            <v>35000</v>
          </cell>
          <cell r="F357" t="str">
            <v>successful</v>
          </cell>
        </row>
        <row r="358">
          <cell r="D358">
            <v>7500</v>
          </cell>
          <cell r="F358" t="str">
            <v>successful</v>
          </cell>
        </row>
        <row r="359">
          <cell r="D359">
            <v>15000</v>
          </cell>
          <cell r="F359" t="str">
            <v>successful</v>
          </cell>
        </row>
        <row r="360">
          <cell r="D360">
            <v>50000</v>
          </cell>
          <cell r="F360" t="str">
            <v>successful</v>
          </cell>
        </row>
        <row r="361">
          <cell r="D361">
            <v>24200</v>
          </cell>
          <cell r="F361" t="str">
            <v>successful</v>
          </cell>
        </row>
        <row r="362">
          <cell r="D362">
            <v>12000</v>
          </cell>
          <cell r="F362" t="str">
            <v>successful</v>
          </cell>
        </row>
        <row r="363">
          <cell r="D363">
            <v>35000</v>
          </cell>
          <cell r="F363" t="str">
            <v>successful</v>
          </cell>
        </row>
        <row r="364">
          <cell r="D364">
            <v>9665</v>
          </cell>
          <cell r="F364" t="str">
            <v>successful</v>
          </cell>
        </row>
        <row r="365">
          <cell r="D365">
            <v>8925</v>
          </cell>
          <cell r="F365" t="str">
            <v>successful</v>
          </cell>
        </row>
        <row r="366">
          <cell r="D366">
            <v>7000</v>
          </cell>
          <cell r="F366" t="str">
            <v>successful</v>
          </cell>
        </row>
        <row r="367">
          <cell r="D367">
            <v>15000</v>
          </cell>
          <cell r="F367" t="str">
            <v>successful</v>
          </cell>
        </row>
        <row r="368">
          <cell r="D368">
            <v>38000</v>
          </cell>
          <cell r="F368" t="str">
            <v>successful</v>
          </cell>
        </row>
        <row r="369">
          <cell r="D369">
            <v>10000</v>
          </cell>
          <cell r="F369" t="str">
            <v>successful</v>
          </cell>
        </row>
        <row r="370">
          <cell r="D370">
            <v>12500</v>
          </cell>
          <cell r="F370" t="str">
            <v>successful</v>
          </cell>
        </row>
        <row r="371">
          <cell r="D371">
            <v>6500</v>
          </cell>
          <cell r="F371" t="str">
            <v>successful</v>
          </cell>
        </row>
        <row r="372">
          <cell r="D372">
            <v>25000</v>
          </cell>
          <cell r="F372" t="str">
            <v>successful</v>
          </cell>
        </row>
        <row r="373">
          <cell r="D373">
            <v>150000</v>
          </cell>
          <cell r="F373" t="str">
            <v>successful</v>
          </cell>
        </row>
        <row r="374">
          <cell r="D374">
            <v>300</v>
          </cell>
          <cell r="F374" t="str">
            <v>successful</v>
          </cell>
        </row>
        <row r="375">
          <cell r="D375">
            <v>7500</v>
          </cell>
          <cell r="F375" t="str">
            <v>successful</v>
          </cell>
        </row>
        <row r="376">
          <cell r="D376">
            <v>6000</v>
          </cell>
          <cell r="F376" t="str">
            <v>successful</v>
          </cell>
        </row>
        <row r="377">
          <cell r="D377">
            <v>500</v>
          </cell>
          <cell r="F377" t="str">
            <v>successful</v>
          </cell>
        </row>
        <row r="378">
          <cell r="D378">
            <v>2450</v>
          </cell>
          <cell r="F378" t="str">
            <v>successful</v>
          </cell>
        </row>
        <row r="379">
          <cell r="D379">
            <v>12000</v>
          </cell>
          <cell r="F379" t="str">
            <v>successful</v>
          </cell>
        </row>
        <row r="380">
          <cell r="D380">
            <v>3000</v>
          </cell>
          <cell r="F380" t="str">
            <v>successful</v>
          </cell>
        </row>
        <row r="381">
          <cell r="D381">
            <v>15000</v>
          </cell>
          <cell r="F381" t="str">
            <v>successful</v>
          </cell>
        </row>
        <row r="382">
          <cell r="D382">
            <v>4000</v>
          </cell>
          <cell r="F382" t="str">
            <v>successful</v>
          </cell>
        </row>
        <row r="383">
          <cell r="D383">
            <v>25000</v>
          </cell>
          <cell r="F383" t="str">
            <v>successful</v>
          </cell>
        </row>
        <row r="384">
          <cell r="D384">
            <v>600</v>
          </cell>
          <cell r="F384" t="str">
            <v>successful</v>
          </cell>
        </row>
        <row r="385">
          <cell r="D385">
            <v>999</v>
          </cell>
          <cell r="F385" t="str">
            <v>successful</v>
          </cell>
        </row>
        <row r="386">
          <cell r="D386">
            <v>20000</v>
          </cell>
          <cell r="F386" t="str">
            <v>successful</v>
          </cell>
        </row>
        <row r="387">
          <cell r="D387">
            <v>25000</v>
          </cell>
          <cell r="F387" t="str">
            <v>successful</v>
          </cell>
        </row>
        <row r="388">
          <cell r="D388">
            <v>600</v>
          </cell>
          <cell r="F388" t="str">
            <v>successful</v>
          </cell>
        </row>
        <row r="389">
          <cell r="D389">
            <v>38000</v>
          </cell>
          <cell r="F389" t="str">
            <v>successful</v>
          </cell>
        </row>
        <row r="390">
          <cell r="D390">
            <v>5000</v>
          </cell>
          <cell r="F390" t="str">
            <v>successful</v>
          </cell>
        </row>
        <row r="391">
          <cell r="D391">
            <v>68000</v>
          </cell>
          <cell r="F391" t="str">
            <v>successful</v>
          </cell>
        </row>
        <row r="392">
          <cell r="D392">
            <v>1000</v>
          </cell>
          <cell r="F392" t="str">
            <v>successful</v>
          </cell>
        </row>
        <row r="393">
          <cell r="D393">
            <v>20000</v>
          </cell>
          <cell r="F393" t="str">
            <v>successful</v>
          </cell>
        </row>
        <row r="394">
          <cell r="D394">
            <v>18500</v>
          </cell>
          <cell r="F394" t="str">
            <v>successful</v>
          </cell>
        </row>
        <row r="395">
          <cell r="D395">
            <v>50000</v>
          </cell>
          <cell r="F395" t="str">
            <v>successful</v>
          </cell>
        </row>
        <row r="396">
          <cell r="D396">
            <v>4700</v>
          </cell>
          <cell r="F396" t="str">
            <v>successful</v>
          </cell>
        </row>
        <row r="397">
          <cell r="D397">
            <v>10000</v>
          </cell>
          <cell r="F397" t="str">
            <v>successful</v>
          </cell>
        </row>
        <row r="398">
          <cell r="D398">
            <v>15000</v>
          </cell>
          <cell r="F398" t="str">
            <v>successful</v>
          </cell>
        </row>
        <row r="399">
          <cell r="D399">
            <v>12444</v>
          </cell>
          <cell r="F399" t="str">
            <v>successful</v>
          </cell>
        </row>
        <row r="400">
          <cell r="D400">
            <v>7500</v>
          </cell>
          <cell r="F400" t="str">
            <v>successful</v>
          </cell>
        </row>
        <row r="401">
          <cell r="D401">
            <v>20000</v>
          </cell>
          <cell r="F401" t="str">
            <v>successful</v>
          </cell>
        </row>
        <row r="402">
          <cell r="D402">
            <v>10000</v>
          </cell>
          <cell r="F402" t="str">
            <v>successful</v>
          </cell>
        </row>
        <row r="403">
          <cell r="D403">
            <v>50000</v>
          </cell>
          <cell r="F403" t="str">
            <v>successful</v>
          </cell>
        </row>
        <row r="404">
          <cell r="D404">
            <v>2000</v>
          </cell>
          <cell r="F404" t="str">
            <v>successful</v>
          </cell>
        </row>
        <row r="405">
          <cell r="D405">
            <v>5000</v>
          </cell>
          <cell r="F405" t="str">
            <v>successful</v>
          </cell>
        </row>
        <row r="406">
          <cell r="D406">
            <v>35000</v>
          </cell>
          <cell r="F406" t="str">
            <v>successful</v>
          </cell>
        </row>
        <row r="407">
          <cell r="D407">
            <v>2820</v>
          </cell>
          <cell r="F407" t="str">
            <v>successful</v>
          </cell>
        </row>
        <row r="408">
          <cell r="D408">
            <v>2800</v>
          </cell>
          <cell r="F408" t="str">
            <v>successful</v>
          </cell>
        </row>
        <row r="409">
          <cell r="D409">
            <v>2000</v>
          </cell>
          <cell r="F409" t="str">
            <v>successful</v>
          </cell>
        </row>
        <row r="410">
          <cell r="D410">
            <v>6000</v>
          </cell>
          <cell r="F410" t="str">
            <v>successful</v>
          </cell>
        </row>
        <row r="411">
          <cell r="D411">
            <v>500</v>
          </cell>
          <cell r="F411" t="str">
            <v>successful</v>
          </cell>
        </row>
        <row r="412">
          <cell r="D412">
            <v>1000</v>
          </cell>
          <cell r="F412" t="str">
            <v>successful</v>
          </cell>
        </row>
        <row r="413">
          <cell r="D413">
            <v>30000</v>
          </cell>
          <cell r="F413" t="str">
            <v>successful</v>
          </cell>
        </row>
        <row r="414">
          <cell r="D414">
            <v>2500</v>
          </cell>
          <cell r="F414" t="str">
            <v>successful</v>
          </cell>
        </row>
        <row r="415">
          <cell r="D415">
            <v>12800</v>
          </cell>
          <cell r="F415" t="str">
            <v>successful</v>
          </cell>
        </row>
        <row r="416">
          <cell r="D416">
            <v>18500</v>
          </cell>
          <cell r="F416" t="str">
            <v>successful</v>
          </cell>
        </row>
        <row r="417">
          <cell r="D417">
            <v>1400</v>
          </cell>
          <cell r="F417" t="str">
            <v>successful</v>
          </cell>
        </row>
        <row r="418">
          <cell r="D418">
            <v>1000</v>
          </cell>
          <cell r="F418" t="str">
            <v>successful</v>
          </cell>
        </row>
        <row r="419">
          <cell r="D419">
            <v>10500</v>
          </cell>
          <cell r="F419" t="str">
            <v>successful</v>
          </cell>
        </row>
        <row r="420">
          <cell r="D420">
            <v>22400</v>
          </cell>
          <cell r="F420" t="str">
            <v>successful</v>
          </cell>
        </row>
        <row r="421">
          <cell r="D421">
            <v>8000</v>
          </cell>
          <cell r="F421" t="str">
            <v>successful</v>
          </cell>
        </row>
        <row r="422">
          <cell r="D422">
            <v>3300</v>
          </cell>
          <cell r="F422" t="str">
            <v>failed</v>
          </cell>
        </row>
        <row r="423">
          <cell r="D423">
            <v>15000</v>
          </cell>
          <cell r="F423" t="str">
            <v>failed</v>
          </cell>
        </row>
        <row r="424">
          <cell r="D424">
            <v>40000</v>
          </cell>
          <cell r="F424" t="str">
            <v>failed</v>
          </cell>
        </row>
        <row r="425">
          <cell r="D425">
            <v>20000</v>
          </cell>
          <cell r="F425" t="str">
            <v>failed</v>
          </cell>
        </row>
        <row r="426">
          <cell r="D426">
            <v>3000</v>
          </cell>
          <cell r="F426" t="str">
            <v>failed</v>
          </cell>
        </row>
        <row r="427">
          <cell r="D427">
            <v>50000</v>
          </cell>
          <cell r="F427" t="str">
            <v>failed</v>
          </cell>
        </row>
        <row r="428">
          <cell r="D428">
            <v>10000</v>
          </cell>
          <cell r="F428" t="str">
            <v>failed</v>
          </cell>
        </row>
        <row r="429">
          <cell r="D429">
            <v>6500</v>
          </cell>
          <cell r="F429" t="str">
            <v>failed</v>
          </cell>
        </row>
        <row r="430">
          <cell r="D430">
            <v>12000</v>
          </cell>
          <cell r="F430" t="str">
            <v>failed</v>
          </cell>
        </row>
        <row r="431">
          <cell r="D431">
            <v>5000</v>
          </cell>
          <cell r="F431" t="str">
            <v>failed</v>
          </cell>
        </row>
        <row r="432">
          <cell r="D432">
            <v>1000</v>
          </cell>
          <cell r="F432" t="str">
            <v>failed</v>
          </cell>
        </row>
        <row r="433">
          <cell r="D433">
            <v>3000</v>
          </cell>
          <cell r="F433" t="str">
            <v>failed</v>
          </cell>
        </row>
        <row r="434">
          <cell r="D434">
            <v>6000</v>
          </cell>
          <cell r="F434" t="str">
            <v>failed</v>
          </cell>
        </row>
        <row r="435">
          <cell r="D435">
            <v>3000</v>
          </cell>
          <cell r="F435" t="str">
            <v>failed</v>
          </cell>
        </row>
        <row r="436">
          <cell r="D436">
            <v>2500</v>
          </cell>
          <cell r="F436" t="str">
            <v>failed</v>
          </cell>
        </row>
        <row r="437">
          <cell r="D437">
            <v>110000</v>
          </cell>
          <cell r="F437" t="str">
            <v>failed</v>
          </cell>
        </row>
        <row r="438">
          <cell r="D438">
            <v>1000</v>
          </cell>
          <cell r="F438" t="str">
            <v>failed</v>
          </cell>
        </row>
        <row r="439">
          <cell r="D439">
            <v>7000</v>
          </cell>
          <cell r="F439" t="str">
            <v>failed</v>
          </cell>
        </row>
        <row r="440">
          <cell r="D440">
            <v>20000</v>
          </cell>
          <cell r="F440" t="str">
            <v>failed</v>
          </cell>
        </row>
        <row r="441">
          <cell r="D441">
            <v>450</v>
          </cell>
          <cell r="F441" t="str">
            <v>failed</v>
          </cell>
        </row>
        <row r="442">
          <cell r="D442">
            <v>5000</v>
          </cell>
          <cell r="F442" t="str">
            <v>failed</v>
          </cell>
        </row>
        <row r="443">
          <cell r="D443">
            <v>400</v>
          </cell>
          <cell r="F443" t="str">
            <v>failed</v>
          </cell>
        </row>
        <row r="444">
          <cell r="D444">
            <v>17000</v>
          </cell>
          <cell r="F444" t="str">
            <v>failed</v>
          </cell>
        </row>
        <row r="445">
          <cell r="D445">
            <v>10000</v>
          </cell>
          <cell r="F445" t="str">
            <v>failed</v>
          </cell>
        </row>
        <row r="446">
          <cell r="D446">
            <v>1000</v>
          </cell>
          <cell r="F446" t="str">
            <v>failed</v>
          </cell>
        </row>
        <row r="447">
          <cell r="D447">
            <v>60000</v>
          </cell>
          <cell r="F447" t="str">
            <v>failed</v>
          </cell>
        </row>
        <row r="448">
          <cell r="D448">
            <v>10500</v>
          </cell>
          <cell r="F448" t="str">
            <v>failed</v>
          </cell>
        </row>
        <row r="449">
          <cell r="D449">
            <v>30000</v>
          </cell>
          <cell r="F449" t="str">
            <v>failed</v>
          </cell>
        </row>
        <row r="450">
          <cell r="D450">
            <v>2500</v>
          </cell>
          <cell r="F450" t="str">
            <v>failed</v>
          </cell>
        </row>
        <row r="451">
          <cell r="D451">
            <v>2000</v>
          </cell>
          <cell r="F451" t="str">
            <v>failed</v>
          </cell>
        </row>
        <row r="452">
          <cell r="D452">
            <v>50000</v>
          </cell>
          <cell r="F452" t="str">
            <v>failed</v>
          </cell>
        </row>
        <row r="453">
          <cell r="D453">
            <v>20000</v>
          </cell>
          <cell r="F453" t="str">
            <v>failed</v>
          </cell>
        </row>
        <row r="454">
          <cell r="D454">
            <v>750</v>
          </cell>
          <cell r="F454" t="str">
            <v>failed</v>
          </cell>
        </row>
        <row r="455">
          <cell r="D455">
            <v>94875</v>
          </cell>
          <cell r="F455" t="str">
            <v>failed</v>
          </cell>
        </row>
        <row r="456">
          <cell r="D456">
            <v>10000</v>
          </cell>
          <cell r="F456" t="str">
            <v>failed</v>
          </cell>
        </row>
        <row r="457">
          <cell r="D457">
            <v>65000</v>
          </cell>
          <cell r="F457" t="str">
            <v>failed</v>
          </cell>
        </row>
        <row r="458">
          <cell r="D458">
            <v>8888</v>
          </cell>
          <cell r="F458" t="str">
            <v>failed</v>
          </cell>
        </row>
        <row r="459">
          <cell r="D459">
            <v>20000</v>
          </cell>
          <cell r="F459" t="str">
            <v>failed</v>
          </cell>
        </row>
        <row r="460">
          <cell r="D460">
            <v>10000</v>
          </cell>
          <cell r="F460" t="str">
            <v>failed</v>
          </cell>
        </row>
        <row r="461">
          <cell r="D461">
            <v>39000</v>
          </cell>
          <cell r="F461" t="str">
            <v>failed</v>
          </cell>
        </row>
        <row r="462">
          <cell r="D462">
            <v>8500</v>
          </cell>
          <cell r="F462" t="str">
            <v>failed</v>
          </cell>
        </row>
        <row r="463">
          <cell r="D463">
            <v>550</v>
          </cell>
          <cell r="F463" t="str">
            <v>failed</v>
          </cell>
        </row>
        <row r="464">
          <cell r="D464">
            <v>100000</v>
          </cell>
          <cell r="F464" t="str">
            <v>failed</v>
          </cell>
        </row>
        <row r="465">
          <cell r="D465">
            <v>55000</v>
          </cell>
          <cell r="F465" t="str">
            <v>failed</v>
          </cell>
        </row>
        <row r="466">
          <cell r="D466">
            <v>1010</v>
          </cell>
          <cell r="F466" t="str">
            <v>failed</v>
          </cell>
        </row>
        <row r="467">
          <cell r="D467">
            <v>512</v>
          </cell>
          <cell r="F467" t="str">
            <v>failed</v>
          </cell>
        </row>
        <row r="468">
          <cell r="D468">
            <v>10000</v>
          </cell>
          <cell r="F468" t="str">
            <v>failed</v>
          </cell>
        </row>
        <row r="469">
          <cell r="D469">
            <v>20000</v>
          </cell>
          <cell r="F469" t="str">
            <v>failed</v>
          </cell>
        </row>
        <row r="470">
          <cell r="D470">
            <v>7500</v>
          </cell>
          <cell r="F470" t="str">
            <v>failed</v>
          </cell>
        </row>
        <row r="471">
          <cell r="D471">
            <v>6000</v>
          </cell>
          <cell r="F471" t="str">
            <v>failed</v>
          </cell>
        </row>
        <row r="472">
          <cell r="D472">
            <v>5000</v>
          </cell>
          <cell r="F472" t="str">
            <v>failed</v>
          </cell>
        </row>
        <row r="473">
          <cell r="D473">
            <v>55000</v>
          </cell>
          <cell r="F473" t="str">
            <v>failed</v>
          </cell>
        </row>
        <row r="474">
          <cell r="D474">
            <v>800</v>
          </cell>
          <cell r="F474" t="str">
            <v>failed</v>
          </cell>
        </row>
        <row r="475">
          <cell r="D475">
            <v>30000</v>
          </cell>
          <cell r="F475" t="str">
            <v>failed</v>
          </cell>
        </row>
        <row r="476">
          <cell r="D476">
            <v>3300</v>
          </cell>
          <cell r="F476" t="str">
            <v>failed</v>
          </cell>
        </row>
        <row r="477">
          <cell r="D477">
            <v>2000</v>
          </cell>
          <cell r="F477" t="str">
            <v>failed</v>
          </cell>
        </row>
        <row r="478">
          <cell r="D478">
            <v>220000</v>
          </cell>
          <cell r="F478" t="str">
            <v>failed</v>
          </cell>
        </row>
        <row r="479">
          <cell r="D479">
            <v>1500</v>
          </cell>
          <cell r="F479" t="str">
            <v>failed</v>
          </cell>
        </row>
        <row r="480">
          <cell r="D480">
            <v>10000</v>
          </cell>
          <cell r="F480" t="str">
            <v>failed</v>
          </cell>
        </row>
        <row r="481">
          <cell r="D481">
            <v>15000</v>
          </cell>
          <cell r="F481" t="str">
            <v>failed</v>
          </cell>
        </row>
        <row r="482">
          <cell r="D482">
            <v>40000</v>
          </cell>
          <cell r="F482" t="str">
            <v>failed</v>
          </cell>
        </row>
        <row r="483">
          <cell r="D483">
            <v>30000</v>
          </cell>
          <cell r="F483" t="str">
            <v>failed</v>
          </cell>
        </row>
        <row r="484">
          <cell r="D484">
            <v>10000</v>
          </cell>
          <cell r="F484" t="str">
            <v>failed</v>
          </cell>
        </row>
        <row r="485">
          <cell r="D485">
            <v>15000</v>
          </cell>
          <cell r="F485" t="str">
            <v>failed</v>
          </cell>
        </row>
        <row r="486">
          <cell r="D486">
            <v>80000</v>
          </cell>
          <cell r="F486" t="str">
            <v>failed</v>
          </cell>
        </row>
        <row r="487">
          <cell r="D487">
            <v>37956</v>
          </cell>
          <cell r="F487" t="str">
            <v>failed</v>
          </cell>
        </row>
        <row r="488">
          <cell r="D488">
            <v>550000</v>
          </cell>
          <cell r="F488" t="str">
            <v>failed</v>
          </cell>
        </row>
        <row r="489">
          <cell r="D489">
            <v>50000</v>
          </cell>
          <cell r="F489" t="str">
            <v>failed</v>
          </cell>
        </row>
        <row r="490">
          <cell r="D490">
            <v>12000</v>
          </cell>
          <cell r="F490" t="str">
            <v>failed</v>
          </cell>
        </row>
        <row r="491">
          <cell r="D491">
            <v>74997</v>
          </cell>
          <cell r="F491" t="str">
            <v>failed</v>
          </cell>
        </row>
        <row r="492">
          <cell r="D492">
            <v>1000</v>
          </cell>
          <cell r="F492" t="str">
            <v>failed</v>
          </cell>
        </row>
        <row r="493">
          <cell r="D493">
            <v>10000</v>
          </cell>
          <cell r="F493" t="str">
            <v>failed</v>
          </cell>
        </row>
        <row r="494">
          <cell r="D494">
            <v>10000000</v>
          </cell>
          <cell r="F494" t="str">
            <v>failed</v>
          </cell>
        </row>
        <row r="495">
          <cell r="D495">
            <v>30000</v>
          </cell>
          <cell r="F495" t="str">
            <v>failed</v>
          </cell>
        </row>
        <row r="496">
          <cell r="D496">
            <v>20000</v>
          </cell>
          <cell r="F496" t="str">
            <v>failed</v>
          </cell>
        </row>
        <row r="497">
          <cell r="D497">
            <v>7000</v>
          </cell>
          <cell r="F497" t="str">
            <v>failed</v>
          </cell>
        </row>
        <row r="498">
          <cell r="D498">
            <v>60000</v>
          </cell>
          <cell r="F498" t="str">
            <v>failed</v>
          </cell>
        </row>
        <row r="499">
          <cell r="D499">
            <v>4480</v>
          </cell>
          <cell r="F499" t="str">
            <v>failed</v>
          </cell>
        </row>
        <row r="500">
          <cell r="D500">
            <v>65108</v>
          </cell>
          <cell r="F500" t="str">
            <v>failed</v>
          </cell>
        </row>
        <row r="501">
          <cell r="D501">
            <v>20000</v>
          </cell>
          <cell r="F501" t="str">
            <v>failed</v>
          </cell>
        </row>
        <row r="502">
          <cell r="D502">
            <v>6500</v>
          </cell>
          <cell r="F502" t="str">
            <v>failed</v>
          </cell>
        </row>
        <row r="503">
          <cell r="D503">
            <v>10000</v>
          </cell>
          <cell r="F503" t="str">
            <v>failed</v>
          </cell>
        </row>
        <row r="504">
          <cell r="D504">
            <v>20000</v>
          </cell>
          <cell r="F504" t="str">
            <v>failed</v>
          </cell>
        </row>
        <row r="505">
          <cell r="D505">
            <v>6500</v>
          </cell>
          <cell r="F505" t="str">
            <v>failed</v>
          </cell>
        </row>
        <row r="506">
          <cell r="D506">
            <v>24500</v>
          </cell>
          <cell r="F506" t="str">
            <v>failed</v>
          </cell>
        </row>
        <row r="507">
          <cell r="D507">
            <v>12000</v>
          </cell>
          <cell r="F507" t="str">
            <v>failed</v>
          </cell>
        </row>
        <row r="508">
          <cell r="D508">
            <v>200000</v>
          </cell>
          <cell r="F508" t="str">
            <v>failed</v>
          </cell>
        </row>
        <row r="509">
          <cell r="D509">
            <v>20000</v>
          </cell>
          <cell r="F509" t="str">
            <v>failed</v>
          </cell>
        </row>
        <row r="510">
          <cell r="D510">
            <v>50000</v>
          </cell>
          <cell r="F510" t="str">
            <v>failed</v>
          </cell>
        </row>
        <row r="511">
          <cell r="D511">
            <v>5000</v>
          </cell>
          <cell r="F511" t="str">
            <v>failed</v>
          </cell>
        </row>
        <row r="512">
          <cell r="D512">
            <v>14000</v>
          </cell>
          <cell r="F512" t="str">
            <v>failed</v>
          </cell>
        </row>
        <row r="513">
          <cell r="D513">
            <v>5000</v>
          </cell>
          <cell r="F513" t="str">
            <v>failed</v>
          </cell>
        </row>
        <row r="514">
          <cell r="D514">
            <v>8000</v>
          </cell>
          <cell r="F514" t="str">
            <v>failed</v>
          </cell>
        </row>
        <row r="515">
          <cell r="D515">
            <v>50000</v>
          </cell>
          <cell r="F515" t="str">
            <v>failed</v>
          </cell>
        </row>
        <row r="516">
          <cell r="D516">
            <v>1500</v>
          </cell>
          <cell r="F516" t="str">
            <v>failed</v>
          </cell>
        </row>
        <row r="517">
          <cell r="D517">
            <v>97000</v>
          </cell>
          <cell r="F517" t="str">
            <v>failed</v>
          </cell>
        </row>
        <row r="518">
          <cell r="D518">
            <v>5000</v>
          </cell>
          <cell r="F518" t="str">
            <v>failed</v>
          </cell>
        </row>
        <row r="519">
          <cell r="D519">
            <v>15000</v>
          </cell>
          <cell r="F519" t="str">
            <v>failed</v>
          </cell>
        </row>
        <row r="520">
          <cell r="D520">
            <v>7175</v>
          </cell>
          <cell r="F520" t="str">
            <v>failed</v>
          </cell>
        </row>
        <row r="521">
          <cell r="D521">
            <v>12001</v>
          </cell>
          <cell r="F521" t="str">
            <v>failed</v>
          </cell>
        </row>
        <row r="522">
          <cell r="D522">
            <v>5000</v>
          </cell>
          <cell r="F522" t="str">
            <v>successful</v>
          </cell>
        </row>
        <row r="523">
          <cell r="D523">
            <v>5000</v>
          </cell>
          <cell r="F523" t="str">
            <v>successful</v>
          </cell>
        </row>
        <row r="524">
          <cell r="D524">
            <v>3000</v>
          </cell>
          <cell r="F524" t="str">
            <v>successful</v>
          </cell>
        </row>
        <row r="525">
          <cell r="D525">
            <v>5000</v>
          </cell>
          <cell r="F525" t="str">
            <v>successful</v>
          </cell>
        </row>
        <row r="526">
          <cell r="D526">
            <v>3500</v>
          </cell>
          <cell r="F526" t="str">
            <v>successful</v>
          </cell>
        </row>
        <row r="527">
          <cell r="D527">
            <v>12000</v>
          </cell>
          <cell r="F527" t="str">
            <v>successful</v>
          </cell>
        </row>
        <row r="528">
          <cell r="D528">
            <v>1500</v>
          </cell>
          <cell r="F528" t="str">
            <v>successful</v>
          </cell>
        </row>
        <row r="529">
          <cell r="D529">
            <v>10000</v>
          </cell>
          <cell r="F529" t="str">
            <v>successful</v>
          </cell>
        </row>
        <row r="530">
          <cell r="D530">
            <v>1150</v>
          </cell>
          <cell r="F530" t="str">
            <v>successful</v>
          </cell>
        </row>
        <row r="531">
          <cell r="D531">
            <v>1200</v>
          </cell>
          <cell r="F531" t="str">
            <v>successful</v>
          </cell>
        </row>
        <row r="532">
          <cell r="D532">
            <v>3405</v>
          </cell>
          <cell r="F532" t="str">
            <v>successful</v>
          </cell>
        </row>
        <row r="533">
          <cell r="D533">
            <v>4000</v>
          </cell>
          <cell r="F533" t="str">
            <v>successful</v>
          </cell>
        </row>
        <row r="534">
          <cell r="D534">
            <v>10000</v>
          </cell>
          <cell r="F534" t="str">
            <v>successful</v>
          </cell>
        </row>
        <row r="535">
          <cell r="D535">
            <v>2000</v>
          </cell>
          <cell r="F535" t="str">
            <v>successful</v>
          </cell>
        </row>
        <row r="536">
          <cell r="D536">
            <v>15000</v>
          </cell>
          <cell r="F536" t="str">
            <v>successful</v>
          </cell>
        </row>
        <row r="537">
          <cell r="D537">
            <v>2000</v>
          </cell>
          <cell r="F537" t="str">
            <v>successful</v>
          </cell>
        </row>
        <row r="538">
          <cell r="D538">
            <v>3300</v>
          </cell>
          <cell r="F538" t="str">
            <v>successful</v>
          </cell>
        </row>
        <row r="539">
          <cell r="D539">
            <v>2000</v>
          </cell>
          <cell r="F539" t="str">
            <v>successful</v>
          </cell>
        </row>
        <row r="540">
          <cell r="D540">
            <v>5000</v>
          </cell>
          <cell r="F540" t="str">
            <v>successful</v>
          </cell>
        </row>
        <row r="541">
          <cell r="D541">
            <v>500</v>
          </cell>
          <cell r="F541" t="str">
            <v>successful</v>
          </cell>
        </row>
        <row r="542">
          <cell r="D542">
            <v>15000</v>
          </cell>
          <cell r="F542" t="str">
            <v>failed</v>
          </cell>
        </row>
        <row r="543">
          <cell r="D543">
            <v>4500</v>
          </cell>
          <cell r="F543" t="str">
            <v>failed</v>
          </cell>
        </row>
        <row r="544">
          <cell r="D544">
            <v>250000</v>
          </cell>
          <cell r="F544" t="str">
            <v>failed</v>
          </cell>
        </row>
        <row r="545">
          <cell r="D545">
            <v>22000</v>
          </cell>
          <cell r="F545" t="str">
            <v>failed</v>
          </cell>
        </row>
        <row r="546">
          <cell r="D546">
            <v>500</v>
          </cell>
          <cell r="F546" t="str">
            <v>failed</v>
          </cell>
        </row>
        <row r="547">
          <cell r="D547">
            <v>50000</v>
          </cell>
          <cell r="F547" t="str">
            <v>failed</v>
          </cell>
        </row>
        <row r="548">
          <cell r="D548">
            <v>60000</v>
          </cell>
          <cell r="F548" t="str">
            <v>failed</v>
          </cell>
        </row>
        <row r="549">
          <cell r="D549">
            <v>7500</v>
          </cell>
          <cell r="F549" t="str">
            <v>failed</v>
          </cell>
        </row>
        <row r="550">
          <cell r="D550">
            <v>10000</v>
          </cell>
          <cell r="F550" t="str">
            <v>failed</v>
          </cell>
        </row>
        <row r="551">
          <cell r="D551">
            <v>2500</v>
          </cell>
          <cell r="F551" t="str">
            <v>failed</v>
          </cell>
        </row>
        <row r="552">
          <cell r="D552">
            <v>5000</v>
          </cell>
          <cell r="F552" t="str">
            <v>failed</v>
          </cell>
        </row>
        <row r="553">
          <cell r="D553">
            <v>75000</v>
          </cell>
          <cell r="F553" t="str">
            <v>failed</v>
          </cell>
        </row>
        <row r="554">
          <cell r="D554">
            <v>45000</v>
          </cell>
          <cell r="F554" t="str">
            <v>failed</v>
          </cell>
        </row>
        <row r="555">
          <cell r="D555">
            <v>25000</v>
          </cell>
          <cell r="F555" t="str">
            <v>failed</v>
          </cell>
        </row>
        <row r="556">
          <cell r="D556">
            <v>3870</v>
          </cell>
          <cell r="F556" t="str">
            <v>failed</v>
          </cell>
        </row>
        <row r="557">
          <cell r="D557">
            <v>7500</v>
          </cell>
          <cell r="F557" t="str">
            <v>failed</v>
          </cell>
        </row>
        <row r="558">
          <cell r="D558">
            <v>8000</v>
          </cell>
          <cell r="F558" t="str">
            <v>failed</v>
          </cell>
        </row>
        <row r="559">
          <cell r="D559">
            <v>150000</v>
          </cell>
          <cell r="F559" t="str">
            <v>failed</v>
          </cell>
        </row>
        <row r="560">
          <cell r="D560">
            <v>750</v>
          </cell>
          <cell r="F560" t="str">
            <v>failed</v>
          </cell>
        </row>
        <row r="561">
          <cell r="D561">
            <v>240000</v>
          </cell>
          <cell r="F561" t="str">
            <v>failed</v>
          </cell>
        </row>
        <row r="562">
          <cell r="D562">
            <v>100000</v>
          </cell>
          <cell r="F562" t="str">
            <v>failed</v>
          </cell>
        </row>
        <row r="563">
          <cell r="D563">
            <v>15000</v>
          </cell>
          <cell r="F563" t="str">
            <v>failed</v>
          </cell>
        </row>
        <row r="564">
          <cell r="D564">
            <v>50000</v>
          </cell>
          <cell r="F564" t="str">
            <v>failed</v>
          </cell>
        </row>
        <row r="565">
          <cell r="D565">
            <v>75000</v>
          </cell>
          <cell r="F565" t="str">
            <v>failed</v>
          </cell>
        </row>
        <row r="566">
          <cell r="D566">
            <v>18000</v>
          </cell>
          <cell r="F566" t="str">
            <v>failed</v>
          </cell>
        </row>
        <row r="567">
          <cell r="D567">
            <v>25000</v>
          </cell>
          <cell r="F567" t="str">
            <v>failed</v>
          </cell>
        </row>
        <row r="568">
          <cell r="D568">
            <v>5000</v>
          </cell>
          <cell r="F568" t="str">
            <v>failed</v>
          </cell>
        </row>
        <row r="569">
          <cell r="D569">
            <v>10000</v>
          </cell>
          <cell r="F569" t="str">
            <v>failed</v>
          </cell>
        </row>
        <row r="570">
          <cell r="D570">
            <v>24500</v>
          </cell>
          <cell r="F570" t="str">
            <v>failed</v>
          </cell>
        </row>
        <row r="571">
          <cell r="D571">
            <v>2500</v>
          </cell>
          <cell r="F571" t="str">
            <v>failed</v>
          </cell>
        </row>
        <row r="572">
          <cell r="D572">
            <v>85000</v>
          </cell>
          <cell r="F572" t="str">
            <v>failed</v>
          </cell>
        </row>
        <row r="573">
          <cell r="D573">
            <v>25000</v>
          </cell>
          <cell r="F573" t="str">
            <v>failed</v>
          </cell>
        </row>
        <row r="574">
          <cell r="D574">
            <v>2500</v>
          </cell>
          <cell r="F574" t="str">
            <v>failed</v>
          </cell>
        </row>
        <row r="575">
          <cell r="D575">
            <v>88888</v>
          </cell>
          <cell r="F575" t="str">
            <v>failed</v>
          </cell>
        </row>
        <row r="576">
          <cell r="D576">
            <v>11180</v>
          </cell>
          <cell r="F576" t="str">
            <v>failed</v>
          </cell>
        </row>
        <row r="577">
          <cell r="D577">
            <v>60000</v>
          </cell>
          <cell r="F577" t="str">
            <v>failed</v>
          </cell>
        </row>
        <row r="578">
          <cell r="D578">
            <v>80000</v>
          </cell>
          <cell r="F578" t="str">
            <v>failed</v>
          </cell>
        </row>
        <row r="579">
          <cell r="D579">
            <v>5000</v>
          </cell>
          <cell r="F579" t="str">
            <v>failed</v>
          </cell>
        </row>
        <row r="580">
          <cell r="D580">
            <v>125000</v>
          </cell>
          <cell r="F580" t="str">
            <v>failed</v>
          </cell>
        </row>
        <row r="581">
          <cell r="D581">
            <v>12000</v>
          </cell>
          <cell r="F581" t="str">
            <v>failed</v>
          </cell>
        </row>
        <row r="582">
          <cell r="D582">
            <v>3000</v>
          </cell>
          <cell r="F582" t="str">
            <v>failed</v>
          </cell>
        </row>
        <row r="583">
          <cell r="D583">
            <v>400</v>
          </cell>
          <cell r="F583" t="str">
            <v>failed</v>
          </cell>
        </row>
        <row r="584">
          <cell r="D584">
            <v>100000</v>
          </cell>
          <cell r="F584" t="str">
            <v>failed</v>
          </cell>
        </row>
        <row r="585">
          <cell r="D585">
            <v>9000</v>
          </cell>
          <cell r="F585" t="str">
            <v>failed</v>
          </cell>
        </row>
        <row r="586">
          <cell r="D586">
            <v>1000</v>
          </cell>
          <cell r="F586" t="str">
            <v>failed</v>
          </cell>
        </row>
        <row r="587">
          <cell r="D587">
            <v>9000</v>
          </cell>
          <cell r="F587" t="str">
            <v>failed</v>
          </cell>
        </row>
        <row r="588">
          <cell r="D588">
            <v>10000</v>
          </cell>
          <cell r="F588" t="str">
            <v>failed</v>
          </cell>
        </row>
        <row r="589">
          <cell r="D589">
            <v>30000</v>
          </cell>
          <cell r="F589" t="str">
            <v>failed</v>
          </cell>
        </row>
        <row r="590">
          <cell r="D590">
            <v>9000</v>
          </cell>
          <cell r="F590" t="str">
            <v>failed</v>
          </cell>
        </row>
        <row r="591">
          <cell r="D591">
            <v>7500</v>
          </cell>
          <cell r="F591" t="str">
            <v>failed</v>
          </cell>
        </row>
        <row r="592">
          <cell r="D592">
            <v>5000</v>
          </cell>
          <cell r="F592" t="str">
            <v>failed</v>
          </cell>
        </row>
        <row r="593">
          <cell r="D593">
            <v>100000</v>
          </cell>
          <cell r="F593" t="str">
            <v>failed</v>
          </cell>
        </row>
        <row r="594">
          <cell r="D594">
            <v>7500</v>
          </cell>
          <cell r="F594" t="str">
            <v>failed</v>
          </cell>
        </row>
        <row r="595">
          <cell r="D595">
            <v>500</v>
          </cell>
          <cell r="F595" t="str">
            <v>failed</v>
          </cell>
        </row>
        <row r="596">
          <cell r="D596">
            <v>25000</v>
          </cell>
          <cell r="F596" t="str">
            <v>failed</v>
          </cell>
        </row>
        <row r="597">
          <cell r="D597">
            <v>100000</v>
          </cell>
          <cell r="F597" t="str">
            <v>failed</v>
          </cell>
        </row>
        <row r="598">
          <cell r="D598">
            <v>20000</v>
          </cell>
          <cell r="F598" t="str">
            <v>failed</v>
          </cell>
        </row>
        <row r="599">
          <cell r="D599">
            <v>7500</v>
          </cell>
          <cell r="F599" t="str">
            <v>failed</v>
          </cell>
        </row>
        <row r="600">
          <cell r="D600">
            <v>2500</v>
          </cell>
          <cell r="F600" t="str">
            <v>failed</v>
          </cell>
        </row>
        <row r="601">
          <cell r="D601">
            <v>50000</v>
          </cell>
          <cell r="F601" t="str">
            <v>failed</v>
          </cell>
        </row>
        <row r="602">
          <cell r="D602">
            <v>5000</v>
          </cell>
          <cell r="F602" t="str">
            <v>canceled</v>
          </cell>
        </row>
        <row r="603">
          <cell r="D603">
            <v>10000</v>
          </cell>
          <cell r="F603" t="str">
            <v>canceled</v>
          </cell>
        </row>
        <row r="604">
          <cell r="D604">
            <v>70000</v>
          </cell>
          <cell r="F604" t="str">
            <v>canceled</v>
          </cell>
        </row>
        <row r="605">
          <cell r="D605">
            <v>15000</v>
          </cell>
          <cell r="F605" t="str">
            <v>canceled</v>
          </cell>
        </row>
        <row r="606">
          <cell r="D606">
            <v>1500</v>
          </cell>
          <cell r="F606" t="str">
            <v>canceled</v>
          </cell>
        </row>
        <row r="607">
          <cell r="D607">
            <v>5000</v>
          </cell>
          <cell r="F607" t="str">
            <v>canceled</v>
          </cell>
        </row>
        <row r="608">
          <cell r="D608">
            <v>5000</v>
          </cell>
          <cell r="F608" t="str">
            <v>canceled</v>
          </cell>
        </row>
        <row r="609">
          <cell r="D609">
            <v>250</v>
          </cell>
          <cell r="F609" t="str">
            <v>canceled</v>
          </cell>
        </row>
        <row r="610">
          <cell r="D610">
            <v>150000</v>
          </cell>
          <cell r="F610" t="str">
            <v>canceled</v>
          </cell>
        </row>
        <row r="611">
          <cell r="D611">
            <v>780</v>
          </cell>
          <cell r="F611" t="str">
            <v>canceled</v>
          </cell>
        </row>
        <row r="612">
          <cell r="D612">
            <v>13803</v>
          </cell>
          <cell r="F612" t="str">
            <v>canceled</v>
          </cell>
        </row>
        <row r="613">
          <cell r="D613">
            <v>80000</v>
          </cell>
          <cell r="F613" t="str">
            <v>canceled</v>
          </cell>
        </row>
        <row r="614">
          <cell r="D614">
            <v>10000</v>
          </cell>
          <cell r="F614" t="str">
            <v>canceled</v>
          </cell>
        </row>
        <row r="615">
          <cell r="D615">
            <v>60000</v>
          </cell>
          <cell r="F615" t="str">
            <v>canceled</v>
          </cell>
        </row>
        <row r="616">
          <cell r="D616">
            <v>10000</v>
          </cell>
          <cell r="F616" t="str">
            <v>canceled</v>
          </cell>
        </row>
        <row r="617">
          <cell r="D617">
            <v>515</v>
          </cell>
          <cell r="F617" t="str">
            <v>canceled</v>
          </cell>
        </row>
        <row r="618">
          <cell r="D618">
            <v>5000</v>
          </cell>
          <cell r="F618" t="str">
            <v>canceled</v>
          </cell>
        </row>
        <row r="619">
          <cell r="D619">
            <v>2000</v>
          </cell>
          <cell r="F619" t="str">
            <v>canceled</v>
          </cell>
        </row>
        <row r="620">
          <cell r="D620">
            <v>400</v>
          </cell>
          <cell r="F620" t="str">
            <v>canceled</v>
          </cell>
        </row>
        <row r="621">
          <cell r="D621">
            <v>2500000</v>
          </cell>
          <cell r="F621" t="str">
            <v>canceled</v>
          </cell>
        </row>
        <row r="622">
          <cell r="D622">
            <v>30000</v>
          </cell>
          <cell r="F622" t="str">
            <v>canceled</v>
          </cell>
        </row>
        <row r="623">
          <cell r="D623">
            <v>25000</v>
          </cell>
          <cell r="F623" t="str">
            <v>canceled</v>
          </cell>
        </row>
        <row r="624">
          <cell r="D624">
            <v>6000</v>
          </cell>
          <cell r="F624" t="str">
            <v>canceled</v>
          </cell>
        </row>
        <row r="625">
          <cell r="D625">
            <v>75000</v>
          </cell>
          <cell r="F625" t="str">
            <v>canceled</v>
          </cell>
        </row>
        <row r="626">
          <cell r="D626">
            <v>5000</v>
          </cell>
          <cell r="F626" t="str">
            <v>canceled</v>
          </cell>
        </row>
        <row r="627">
          <cell r="D627">
            <v>25000</v>
          </cell>
          <cell r="F627" t="str">
            <v>canceled</v>
          </cell>
        </row>
        <row r="628">
          <cell r="D628">
            <v>25000</v>
          </cell>
          <cell r="F628" t="str">
            <v>canceled</v>
          </cell>
        </row>
        <row r="629">
          <cell r="D629">
            <v>450000</v>
          </cell>
          <cell r="F629" t="str">
            <v>canceled</v>
          </cell>
        </row>
        <row r="630">
          <cell r="D630">
            <v>5000</v>
          </cell>
          <cell r="F630" t="str">
            <v>canceled</v>
          </cell>
        </row>
        <row r="631">
          <cell r="D631">
            <v>200000</v>
          </cell>
          <cell r="F631" t="str">
            <v>canceled</v>
          </cell>
        </row>
        <row r="632">
          <cell r="D632">
            <v>11999</v>
          </cell>
          <cell r="F632" t="str">
            <v>canceled</v>
          </cell>
        </row>
        <row r="633">
          <cell r="D633">
            <v>50000</v>
          </cell>
          <cell r="F633" t="str">
            <v>canceled</v>
          </cell>
        </row>
        <row r="634">
          <cell r="D634">
            <v>20000</v>
          </cell>
          <cell r="F634" t="str">
            <v>canceled</v>
          </cell>
        </row>
        <row r="635">
          <cell r="D635">
            <v>10000</v>
          </cell>
          <cell r="F635" t="str">
            <v>canceled</v>
          </cell>
        </row>
        <row r="636">
          <cell r="D636">
            <v>5000</v>
          </cell>
          <cell r="F636" t="str">
            <v>canceled</v>
          </cell>
        </row>
        <row r="637">
          <cell r="D637">
            <v>25000</v>
          </cell>
          <cell r="F637" t="str">
            <v>canceled</v>
          </cell>
        </row>
        <row r="638">
          <cell r="D638">
            <v>2000</v>
          </cell>
          <cell r="F638" t="str">
            <v>canceled</v>
          </cell>
        </row>
        <row r="639">
          <cell r="D639">
            <v>100000</v>
          </cell>
          <cell r="F639" t="str">
            <v>canceled</v>
          </cell>
        </row>
        <row r="640">
          <cell r="D640">
            <v>200000</v>
          </cell>
          <cell r="F640" t="str">
            <v>canceled</v>
          </cell>
        </row>
        <row r="641">
          <cell r="D641">
            <v>1000000</v>
          </cell>
          <cell r="F641" t="str">
            <v>canceled</v>
          </cell>
        </row>
        <row r="642">
          <cell r="D642">
            <v>70</v>
          </cell>
          <cell r="F642" t="str">
            <v>successful</v>
          </cell>
        </row>
        <row r="643">
          <cell r="D643">
            <v>40000</v>
          </cell>
          <cell r="F643" t="str">
            <v>successful</v>
          </cell>
        </row>
        <row r="644">
          <cell r="D644">
            <v>20000</v>
          </cell>
          <cell r="F644" t="str">
            <v>successful</v>
          </cell>
        </row>
        <row r="645">
          <cell r="D645">
            <v>25000</v>
          </cell>
          <cell r="F645" t="str">
            <v>successful</v>
          </cell>
        </row>
        <row r="646">
          <cell r="D646">
            <v>25000</v>
          </cell>
          <cell r="F646" t="str">
            <v>successful</v>
          </cell>
        </row>
        <row r="647">
          <cell r="D647">
            <v>2000</v>
          </cell>
          <cell r="F647" t="str">
            <v>successful</v>
          </cell>
        </row>
        <row r="648">
          <cell r="D648">
            <v>800</v>
          </cell>
          <cell r="F648" t="str">
            <v>successful</v>
          </cell>
        </row>
        <row r="649">
          <cell r="D649">
            <v>2000</v>
          </cell>
          <cell r="F649" t="str">
            <v>successful</v>
          </cell>
        </row>
        <row r="650">
          <cell r="D650">
            <v>35000</v>
          </cell>
          <cell r="F650" t="str">
            <v>successful</v>
          </cell>
        </row>
        <row r="651">
          <cell r="D651">
            <v>2500</v>
          </cell>
          <cell r="F651" t="str">
            <v>successful</v>
          </cell>
        </row>
        <row r="652">
          <cell r="D652">
            <v>1500</v>
          </cell>
          <cell r="F652" t="str">
            <v>successful</v>
          </cell>
        </row>
        <row r="653">
          <cell r="D653">
            <v>25000</v>
          </cell>
          <cell r="F653" t="str">
            <v>successful</v>
          </cell>
        </row>
        <row r="654">
          <cell r="D654">
            <v>3000</v>
          </cell>
          <cell r="F654" t="str">
            <v>successful</v>
          </cell>
        </row>
        <row r="655">
          <cell r="D655">
            <v>75000</v>
          </cell>
          <cell r="F655" t="str">
            <v>successful</v>
          </cell>
        </row>
        <row r="656">
          <cell r="D656">
            <v>12000</v>
          </cell>
          <cell r="F656" t="str">
            <v>successful</v>
          </cell>
        </row>
        <row r="657">
          <cell r="D657">
            <v>8000</v>
          </cell>
          <cell r="F657" t="str">
            <v>successful</v>
          </cell>
        </row>
        <row r="658">
          <cell r="D658">
            <v>5000</v>
          </cell>
          <cell r="F658" t="str">
            <v>successful</v>
          </cell>
        </row>
        <row r="659">
          <cell r="D659">
            <v>15000</v>
          </cell>
          <cell r="F659" t="str">
            <v>successful</v>
          </cell>
        </row>
        <row r="660">
          <cell r="D660">
            <v>28888</v>
          </cell>
          <cell r="F660" t="str">
            <v>successful</v>
          </cell>
        </row>
        <row r="661">
          <cell r="D661">
            <v>3000</v>
          </cell>
          <cell r="F661" t="str">
            <v>successful</v>
          </cell>
        </row>
        <row r="662">
          <cell r="D662">
            <v>50000</v>
          </cell>
          <cell r="F662" t="str">
            <v>failed</v>
          </cell>
        </row>
        <row r="663">
          <cell r="D663">
            <v>10000</v>
          </cell>
          <cell r="F663" t="str">
            <v>failed</v>
          </cell>
        </row>
        <row r="664">
          <cell r="D664">
            <v>39000</v>
          </cell>
          <cell r="F664" t="str">
            <v>failed</v>
          </cell>
        </row>
        <row r="665">
          <cell r="D665">
            <v>200000</v>
          </cell>
          <cell r="F665" t="str">
            <v>failed</v>
          </cell>
        </row>
        <row r="666">
          <cell r="D666">
            <v>12000</v>
          </cell>
          <cell r="F666" t="str">
            <v>failed</v>
          </cell>
        </row>
        <row r="667">
          <cell r="D667">
            <v>10000</v>
          </cell>
          <cell r="F667" t="str">
            <v>failed</v>
          </cell>
        </row>
        <row r="668">
          <cell r="D668">
            <v>200000</v>
          </cell>
          <cell r="F668" t="str">
            <v>failed</v>
          </cell>
        </row>
        <row r="669">
          <cell r="D669">
            <v>50000</v>
          </cell>
          <cell r="F669" t="str">
            <v>failed</v>
          </cell>
        </row>
        <row r="670">
          <cell r="D670">
            <v>15000</v>
          </cell>
          <cell r="F670" t="str">
            <v>failed</v>
          </cell>
        </row>
        <row r="671">
          <cell r="D671">
            <v>200000</v>
          </cell>
          <cell r="F671" t="str">
            <v>failed</v>
          </cell>
        </row>
        <row r="672">
          <cell r="D672">
            <v>90000</v>
          </cell>
          <cell r="F672" t="str">
            <v>failed</v>
          </cell>
        </row>
        <row r="673">
          <cell r="D673">
            <v>30000</v>
          </cell>
          <cell r="F673" t="str">
            <v>failed</v>
          </cell>
        </row>
        <row r="674">
          <cell r="D674">
            <v>50000</v>
          </cell>
          <cell r="F674" t="str">
            <v>failed</v>
          </cell>
        </row>
        <row r="675">
          <cell r="D675">
            <v>100000</v>
          </cell>
          <cell r="F675" t="str">
            <v>failed</v>
          </cell>
        </row>
        <row r="676">
          <cell r="D676">
            <v>50000</v>
          </cell>
          <cell r="F676" t="str">
            <v>failed</v>
          </cell>
        </row>
        <row r="677">
          <cell r="D677">
            <v>6000</v>
          </cell>
          <cell r="F677" t="str">
            <v>failed</v>
          </cell>
        </row>
        <row r="678">
          <cell r="D678">
            <v>100000</v>
          </cell>
          <cell r="F678" t="str">
            <v>failed</v>
          </cell>
        </row>
        <row r="679">
          <cell r="D679">
            <v>50000</v>
          </cell>
          <cell r="F679" t="str">
            <v>failed</v>
          </cell>
        </row>
        <row r="680">
          <cell r="D680">
            <v>29000</v>
          </cell>
          <cell r="F680" t="str">
            <v>failed</v>
          </cell>
        </row>
        <row r="681">
          <cell r="D681">
            <v>57000</v>
          </cell>
          <cell r="F681" t="str">
            <v>failed</v>
          </cell>
        </row>
        <row r="682">
          <cell r="D682">
            <v>75000</v>
          </cell>
          <cell r="F682" t="str">
            <v>failed</v>
          </cell>
        </row>
        <row r="683">
          <cell r="D683">
            <v>2500</v>
          </cell>
          <cell r="F683" t="str">
            <v>failed</v>
          </cell>
        </row>
        <row r="684">
          <cell r="D684">
            <v>50000</v>
          </cell>
          <cell r="F684" t="str">
            <v>failed</v>
          </cell>
        </row>
        <row r="685">
          <cell r="D685">
            <v>35000</v>
          </cell>
          <cell r="F685" t="str">
            <v>failed</v>
          </cell>
        </row>
        <row r="686">
          <cell r="D686">
            <v>320000</v>
          </cell>
          <cell r="F686" t="str">
            <v>failed</v>
          </cell>
        </row>
        <row r="687">
          <cell r="D687">
            <v>2000</v>
          </cell>
          <cell r="F687" t="str">
            <v>failed</v>
          </cell>
        </row>
        <row r="688">
          <cell r="D688">
            <v>500000</v>
          </cell>
          <cell r="F688" t="str">
            <v>failed</v>
          </cell>
        </row>
        <row r="689">
          <cell r="D689">
            <v>100000</v>
          </cell>
          <cell r="F689" t="str">
            <v>failed</v>
          </cell>
        </row>
        <row r="690">
          <cell r="D690">
            <v>20000</v>
          </cell>
          <cell r="F690" t="str">
            <v>failed</v>
          </cell>
        </row>
        <row r="691">
          <cell r="D691">
            <v>200000</v>
          </cell>
          <cell r="F691" t="str">
            <v>failed</v>
          </cell>
        </row>
        <row r="692">
          <cell r="D692">
            <v>20000</v>
          </cell>
          <cell r="F692" t="str">
            <v>failed</v>
          </cell>
        </row>
        <row r="693">
          <cell r="D693">
            <v>50000</v>
          </cell>
          <cell r="F693" t="str">
            <v>failed</v>
          </cell>
        </row>
        <row r="694">
          <cell r="D694">
            <v>20000</v>
          </cell>
          <cell r="F694" t="str">
            <v>failed</v>
          </cell>
        </row>
        <row r="695">
          <cell r="D695">
            <v>100000</v>
          </cell>
          <cell r="F695" t="str">
            <v>failed</v>
          </cell>
        </row>
        <row r="696">
          <cell r="D696">
            <v>150000</v>
          </cell>
          <cell r="F696" t="str">
            <v>failed</v>
          </cell>
        </row>
        <row r="697">
          <cell r="D697">
            <v>60000</v>
          </cell>
          <cell r="F697" t="str">
            <v>failed</v>
          </cell>
        </row>
        <row r="698">
          <cell r="D698">
            <v>175000</v>
          </cell>
          <cell r="F698" t="str">
            <v>failed</v>
          </cell>
        </row>
        <row r="699">
          <cell r="D699">
            <v>5000</v>
          </cell>
          <cell r="F699" t="str">
            <v>failed</v>
          </cell>
        </row>
        <row r="700">
          <cell r="D700">
            <v>100000</v>
          </cell>
          <cell r="F700" t="str">
            <v>failed</v>
          </cell>
        </row>
        <row r="701">
          <cell r="D701">
            <v>130000</v>
          </cell>
          <cell r="F701" t="str">
            <v>failed</v>
          </cell>
        </row>
        <row r="702">
          <cell r="D702">
            <v>15000</v>
          </cell>
          <cell r="F702" t="str">
            <v>failed</v>
          </cell>
        </row>
        <row r="703">
          <cell r="D703">
            <v>23000</v>
          </cell>
          <cell r="F703" t="str">
            <v>failed</v>
          </cell>
        </row>
        <row r="704">
          <cell r="D704">
            <v>15000</v>
          </cell>
          <cell r="F704" t="str">
            <v>failed</v>
          </cell>
        </row>
        <row r="705">
          <cell r="D705">
            <v>15000</v>
          </cell>
          <cell r="F705" t="str">
            <v>failed</v>
          </cell>
        </row>
        <row r="706">
          <cell r="D706">
            <v>55000</v>
          </cell>
          <cell r="F706" t="str">
            <v>failed</v>
          </cell>
        </row>
        <row r="707">
          <cell r="D707">
            <v>100000</v>
          </cell>
          <cell r="F707" t="str">
            <v>failed</v>
          </cell>
        </row>
        <row r="708">
          <cell r="D708">
            <v>100000</v>
          </cell>
          <cell r="F708" t="str">
            <v>failed</v>
          </cell>
        </row>
        <row r="709">
          <cell r="D709">
            <v>68000</v>
          </cell>
          <cell r="F709" t="str">
            <v>failed</v>
          </cell>
        </row>
        <row r="710">
          <cell r="D710">
            <v>40000</v>
          </cell>
          <cell r="F710" t="str">
            <v>failed</v>
          </cell>
        </row>
        <row r="711">
          <cell r="D711">
            <v>15000</v>
          </cell>
          <cell r="F711" t="str">
            <v>failed</v>
          </cell>
        </row>
        <row r="712">
          <cell r="D712">
            <v>1200</v>
          </cell>
          <cell r="F712" t="str">
            <v>failed</v>
          </cell>
        </row>
        <row r="713">
          <cell r="D713">
            <v>100000</v>
          </cell>
          <cell r="F713" t="str">
            <v>failed</v>
          </cell>
        </row>
        <row r="714">
          <cell r="D714">
            <v>48500</v>
          </cell>
          <cell r="F714" t="str">
            <v>failed</v>
          </cell>
        </row>
        <row r="715">
          <cell r="D715">
            <v>25000</v>
          </cell>
          <cell r="F715" t="str">
            <v>failed</v>
          </cell>
        </row>
        <row r="716">
          <cell r="D716">
            <v>15000</v>
          </cell>
          <cell r="F716" t="str">
            <v>failed</v>
          </cell>
        </row>
        <row r="717">
          <cell r="D717">
            <v>27500</v>
          </cell>
          <cell r="F717" t="str">
            <v>failed</v>
          </cell>
        </row>
        <row r="718">
          <cell r="D718">
            <v>7000</v>
          </cell>
          <cell r="F718" t="str">
            <v>failed</v>
          </cell>
        </row>
        <row r="719">
          <cell r="D719">
            <v>100000</v>
          </cell>
          <cell r="F719" t="str">
            <v>failed</v>
          </cell>
        </row>
        <row r="720">
          <cell r="D720">
            <v>12000</v>
          </cell>
          <cell r="F720" t="str">
            <v>failed</v>
          </cell>
        </row>
        <row r="721">
          <cell r="D721">
            <v>15000</v>
          </cell>
          <cell r="F721" t="str">
            <v>failed</v>
          </cell>
        </row>
        <row r="722">
          <cell r="D722">
            <v>1900</v>
          </cell>
          <cell r="F722" t="str">
            <v>successful</v>
          </cell>
        </row>
        <row r="723">
          <cell r="D723">
            <v>8200</v>
          </cell>
          <cell r="F723" t="str">
            <v>successful</v>
          </cell>
        </row>
        <row r="724">
          <cell r="D724">
            <v>25000</v>
          </cell>
          <cell r="F724" t="str">
            <v>successful</v>
          </cell>
        </row>
        <row r="725">
          <cell r="D725">
            <v>5000</v>
          </cell>
          <cell r="F725" t="str">
            <v>successful</v>
          </cell>
        </row>
        <row r="726">
          <cell r="D726">
            <v>7000</v>
          </cell>
          <cell r="F726" t="str">
            <v>successful</v>
          </cell>
        </row>
        <row r="727">
          <cell r="D727">
            <v>20000</v>
          </cell>
          <cell r="F727" t="str">
            <v>successful</v>
          </cell>
        </row>
        <row r="728">
          <cell r="D728">
            <v>2500</v>
          </cell>
          <cell r="F728" t="str">
            <v>successful</v>
          </cell>
        </row>
        <row r="729">
          <cell r="D729">
            <v>3500</v>
          </cell>
          <cell r="F729" t="str">
            <v>successful</v>
          </cell>
        </row>
        <row r="730">
          <cell r="D730">
            <v>7500</v>
          </cell>
          <cell r="F730" t="str">
            <v>successful</v>
          </cell>
        </row>
        <row r="731">
          <cell r="D731">
            <v>4000</v>
          </cell>
          <cell r="F731" t="str">
            <v>successful</v>
          </cell>
        </row>
        <row r="732">
          <cell r="D732">
            <v>20000</v>
          </cell>
          <cell r="F732" t="str">
            <v>successful</v>
          </cell>
        </row>
        <row r="733">
          <cell r="D733">
            <v>5000</v>
          </cell>
          <cell r="F733" t="str">
            <v>successful</v>
          </cell>
        </row>
        <row r="734">
          <cell r="D734">
            <v>40</v>
          </cell>
          <cell r="F734" t="str">
            <v>successful</v>
          </cell>
        </row>
        <row r="735">
          <cell r="D735">
            <v>2500</v>
          </cell>
          <cell r="F735" t="str">
            <v>successful</v>
          </cell>
        </row>
        <row r="736">
          <cell r="D736">
            <v>8500</v>
          </cell>
          <cell r="F736" t="str">
            <v>successful</v>
          </cell>
        </row>
        <row r="737">
          <cell r="D737">
            <v>47000</v>
          </cell>
          <cell r="F737" t="str">
            <v>successful</v>
          </cell>
        </row>
        <row r="738">
          <cell r="D738">
            <v>3600</v>
          </cell>
          <cell r="F738" t="str">
            <v>successful</v>
          </cell>
        </row>
        <row r="739">
          <cell r="D739">
            <v>5000</v>
          </cell>
          <cell r="F739" t="str">
            <v>successful</v>
          </cell>
        </row>
        <row r="740">
          <cell r="D740">
            <v>1500</v>
          </cell>
          <cell r="F740" t="str">
            <v>successful</v>
          </cell>
        </row>
        <row r="741">
          <cell r="D741">
            <v>6000</v>
          </cell>
          <cell r="F741" t="str">
            <v>successful</v>
          </cell>
        </row>
        <row r="742">
          <cell r="D742">
            <v>3000</v>
          </cell>
          <cell r="F742" t="str">
            <v>successful</v>
          </cell>
        </row>
        <row r="743">
          <cell r="D743">
            <v>13000</v>
          </cell>
          <cell r="F743" t="str">
            <v>successful</v>
          </cell>
        </row>
        <row r="744">
          <cell r="D744">
            <v>1400</v>
          </cell>
          <cell r="F744" t="str">
            <v>successful</v>
          </cell>
        </row>
        <row r="745">
          <cell r="D745">
            <v>550</v>
          </cell>
          <cell r="F745" t="str">
            <v>successful</v>
          </cell>
        </row>
        <row r="746">
          <cell r="D746">
            <v>5000</v>
          </cell>
          <cell r="F746" t="str">
            <v>successful</v>
          </cell>
        </row>
        <row r="747">
          <cell r="D747">
            <v>2220</v>
          </cell>
          <cell r="F747" t="str">
            <v>successful</v>
          </cell>
        </row>
        <row r="748">
          <cell r="D748">
            <v>2987</v>
          </cell>
          <cell r="F748" t="str">
            <v>successful</v>
          </cell>
        </row>
        <row r="749">
          <cell r="D749">
            <v>7000</v>
          </cell>
          <cell r="F749" t="str">
            <v>successful</v>
          </cell>
        </row>
        <row r="750">
          <cell r="D750">
            <v>2000</v>
          </cell>
          <cell r="F750" t="str">
            <v>successful</v>
          </cell>
        </row>
        <row r="751">
          <cell r="D751">
            <v>10000</v>
          </cell>
          <cell r="F751" t="str">
            <v>successful</v>
          </cell>
        </row>
        <row r="752">
          <cell r="D752">
            <v>4444</v>
          </cell>
          <cell r="F752" t="str">
            <v>successful</v>
          </cell>
        </row>
        <row r="753">
          <cell r="D753">
            <v>3000</v>
          </cell>
          <cell r="F753" t="str">
            <v>successful</v>
          </cell>
        </row>
        <row r="754">
          <cell r="D754">
            <v>5000</v>
          </cell>
          <cell r="F754" t="str">
            <v>successful</v>
          </cell>
        </row>
        <row r="755">
          <cell r="D755">
            <v>10000</v>
          </cell>
          <cell r="F755" t="str">
            <v>successful</v>
          </cell>
        </row>
        <row r="756">
          <cell r="D756">
            <v>2000</v>
          </cell>
          <cell r="F756" t="str">
            <v>successful</v>
          </cell>
        </row>
        <row r="757">
          <cell r="D757">
            <v>2500</v>
          </cell>
          <cell r="F757" t="str">
            <v>successful</v>
          </cell>
        </row>
        <row r="758">
          <cell r="D758">
            <v>700</v>
          </cell>
          <cell r="F758" t="str">
            <v>successful</v>
          </cell>
        </row>
        <row r="759">
          <cell r="D759">
            <v>250</v>
          </cell>
          <cell r="F759" t="str">
            <v>successful</v>
          </cell>
        </row>
        <row r="760">
          <cell r="D760">
            <v>2500</v>
          </cell>
          <cell r="F760" t="str">
            <v>successful</v>
          </cell>
        </row>
        <row r="761">
          <cell r="D761">
            <v>5000</v>
          </cell>
          <cell r="F761" t="str">
            <v>successful</v>
          </cell>
        </row>
        <row r="762">
          <cell r="D762">
            <v>2200</v>
          </cell>
          <cell r="F762" t="str">
            <v>failed</v>
          </cell>
        </row>
        <row r="763">
          <cell r="D763">
            <v>5000</v>
          </cell>
          <cell r="F763" t="str">
            <v>failed</v>
          </cell>
        </row>
        <row r="764">
          <cell r="D764">
            <v>3500</v>
          </cell>
          <cell r="F764" t="str">
            <v>failed</v>
          </cell>
        </row>
        <row r="765">
          <cell r="D765">
            <v>4290</v>
          </cell>
          <cell r="F765" t="str">
            <v>failed</v>
          </cell>
        </row>
        <row r="766">
          <cell r="D766">
            <v>5000</v>
          </cell>
          <cell r="F766" t="str">
            <v>failed</v>
          </cell>
        </row>
        <row r="767">
          <cell r="D767">
            <v>7000</v>
          </cell>
          <cell r="F767" t="str">
            <v>failed</v>
          </cell>
        </row>
        <row r="768">
          <cell r="D768">
            <v>4000</v>
          </cell>
          <cell r="F768" t="str">
            <v>failed</v>
          </cell>
        </row>
        <row r="769">
          <cell r="D769">
            <v>5000</v>
          </cell>
          <cell r="F769" t="str">
            <v>failed</v>
          </cell>
        </row>
        <row r="770">
          <cell r="D770">
            <v>2500</v>
          </cell>
          <cell r="F770" t="str">
            <v>failed</v>
          </cell>
        </row>
        <row r="771">
          <cell r="D771">
            <v>4000</v>
          </cell>
          <cell r="F771" t="str">
            <v>failed</v>
          </cell>
        </row>
        <row r="772">
          <cell r="D772">
            <v>17500</v>
          </cell>
          <cell r="F772" t="str">
            <v>failed</v>
          </cell>
        </row>
        <row r="773">
          <cell r="D773">
            <v>38000</v>
          </cell>
          <cell r="F773" t="str">
            <v>failed</v>
          </cell>
        </row>
        <row r="774">
          <cell r="D774">
            <v>1500</v>
          </cell>
          <cell r="F774" t="str">
            <v>failed</v>
          </cell>
        </row>
        <row r="775">
          <cell r="D775">
            <v>3759</v>
          </cell>
          <cell r="F775" t="str">
            <v>failed</v>
          </cell>
        </row>
        <row r="776">
          <cell r="D776">
            <v>500</v>
          </cell>
          <cell r="F776" t="str">
            <v>failed</v>
          </cell>
        </row>
        <row r="777">
          <cell r="D777">
            <v>10000</v>
          </cell>
          <cell r="F777" t="str">
            <v>failed</v>
          </cell>
        </row>
        <row r="778">
          <cell r="D778">
            <v>7000</v>
          </cell>
          <cell r="F778" t="str">
            <v>failed</v>
          </cell>
        </row>
        <row r="779">
          <cell r="D779">
            <v>3000</v>
          </cell>
          <cell r="F779" t="str">
            <v>failed</v>
          </cell>
        </row>
        <row r="780">
          <cell r="D780">
            <v>500</v>
          </cell>
          <cell r="F780" t="str">
            <v>failed</v>
          </cell>
        </row>
        <row r="781">
          <cell r="D781">
            <v>15000</v>
          </cell>
          <cell r="F781" t="str">
            <v>failed</v>
          </cell>
        </row>
        <row r="782">
          <cell r="D782">
            <v>1000</v>
          </cell>
          <cell r="F782" t="str">
            <v>successful</v>
          </cell>
        </row>
        <row r="783">
          <cell r="D783">
            <v>800</v>
          </cell>
          <cell r="F783" t="str">
            <v>successful</v>
          </cell>
        </row>
        <row r="784">
          <cell r="D784">
            <v>700</v>
          </cell>
          <cell r="F784" t="str">
            <v>successful</v>
          </cell>
        </row>
        <row r="785">
          <cell r="D785">
            <v>1500</v>
          </cell>
          <cell r="F785" t="str">
            <v>successful</v>
          </cell>
        </row>
        <row r="786">
          <cell r="D786">
            <v>1000</v>
          </cell>
          <cell r="F786" t="str">
            <v>successful</v>
          </cell>
        </row>
        <row r="787">
          <cell r="D787">
            <v>500</v>
          </cell>
          <cell r="F787" t="str">
            <v>successful</v>
          </cell>
        </row>
        <row r="788">
          <cell r="D788">
            <v>5000</v>
          </cell>
          <cell r="F788" t="str">
            <v>successful</v>
          </cell>
        </row>
        <row r="789">
          <cell r="D789">
            <v>1200</v>
          </cell>
          <cell r="F789" t="str">
            <v>successful</v>
          </cell>
        </row>
        <row r="790">
          <cell r="D790">
            <v>1000</v>
          </cell>
          <cell r="F790" t="str">
            <v>successful</v>
          </cell>
        </row>
        <row r="791">
          <cell r="D791">
            <v>1700</v>
          </cell>
          <cell r="F791" t="str">
            <v>successful</v>
          </cell>
        </row>
        <row r="792">
          <cell r="D792">
            <v>10000</v>
          </cell>
          <cell r="F792" t="str">
            <v>successful</v>
          </cell>
        </row>
        <row r="793">
          <cell r="D793">
            <v>7500</v>
          </cell>
          <cell r="F793" t="str">
            <v>successful</v>
          </cell>
        </row>
        <row r="794">
          <cell r="D794">
            <v>2500</v>
          </cell>
          <cell r="F794" t="str">
            <v>successful</v>
          </cell>
        </row>
        <row r="795">
          <cell r="D795">
            <v>2750</v>
          </cell>
          <cell r="F795" t="str">
            <v>successful</v>
          </cell>
        </row>
        <row r="796">
          <cell r="D796">
            <v>8000</v>
          </cell>
          <cell r="F796" t="str">
            <v>successful</v>
          </cell>
        </row>
        <row r="797">
          <cell r="D797">
            <v>14000</v>
          </cell>
          <cell r="F797" t="str">
            <v>successful</v>
          </cell>
        </row>
        <row r="798">
          <cell r="D798">
            <v>10000</v>
          </cell>
          <cell r="F798" t="str">
            <v>successful</v>
          </cell>
        </row>
        <row r="799">
          <cell r="D799">
            <v>3000</v>
          </cell>
          <cell r="F799" t="str">
            <v>successful</v>
          </cell>
        </row>
        <row r="800">
          <cell r="D800">
            <v>3500</v>
          </cell>
          <cell r="F800" t="str">
            <v>successful</v>
          </cell>
        </row>
        <row r="801">
          <cell r="D801">
            <v>5000</v>
          </cell>
          <cell r="F801" t="str">
            <v>successful</v>
          </cell>
        </row>
        <row r="802">
          <cell r="D802">
            <v>1500</v>
          </cell>
          <cell r="F802" t="str">
            <v>successful</v>
          </cell>
        </row>
        <row r="803">
          <cell r="D803">
            <v>2000</v>
          </cell>
          <cell r="F803" t="str">
            <v>successful</v>
          </cell>
        </row>
        <row r="804">
          <cell r="D804">
            <v>6000</v>
          </cell>
          <cell r="F804" t="str">
            <v>successful</v>
          </cell>
        </row>
        <row r="805">
          <cell r="D805">
            <v>2300</v>
          </cell>
          <cell r="F805" t="str">
            <v>successful</v>
          </cell>
        </row>
        <row r="806">
          <cell r="D806">
            <v>5500</v>
          </cell>
          <cell r="F806" t="str">
            <v>successful</v>
          </cell>
        </row>
        <row r="807">
          <cell r="D807">
            <v>3000</v>
          </cell>
          <cell r="F807" t="str">
            <v>successful</v>
          </cell>
        </row>
        <row r="808">
          <cell r="D808">
            <v>8000</v>
          </cell>
          <cell r="F808" t="str">
            <v>successful</v>
          </cell>
        </row>
        <row r="809">
          <cell r="D809">
            <v>4000</v>
          </cell>
          <cell r="F809" t="str">
            <v>successful</v>
          </cell>
        </row>
        <row r="810">
          <cell r="D810">
            <v>4500</v>
          </cell>
          <cell r="F810" t="str">
            <v>successful</v>
          </cell>
        </row>
        <row r="811">
          <cell r="D811">
            <v>4000</v>
          </cell>
          <cell r="F811" t="str">
            <v>successful</v>
          </cell>
        </row>
        <row r="812">
          <cell r="D812">
            <v>1500</v>
          </cell>
          <cell r="F812" t="str">
            <v>successful</v>
          </cell>
        </row>
        <row r="813">
          <cell r="D813">
            <v>1000</v>
          </cell>
          <cell r="F813" t="str">
            <v>successful</v>
          </cell>
        </row>
        <row r="814">
          <cell r="D814">
            <v>600</v>
          </cell>
          <cell r="F814" t="str">
            <v>successful</v>
          </cell>
        </row>
        <row r="815">
          <cell r="D815">
            <v>1500</v>
          </cell>
          <cell r="F815" t="str">
            <v>successful</v>
          </cell>
        </row>
        <row r="816">
          <cell r="D816">
            <v>1000</v>
          </cell>
          <cell r="F816" t="str">
            <v>successful</v>
          </cell>
        </row>
        <row r="817">
          <cell r="D817">
            <v>4000</v>
          </cell>
          <cell r="F817" t="str">
            <v>successful</v>
          </cell>
        </row>
        <row r="818">
          <cell r="D818">
            <v>7000</v>
          </cell>
          <cell r="F818" t="str">
            <v>successful</v>
          </cell>
        </row>
        <row r="819">
          <cell r="D819">
            <v>1500</v>
          </cell>
          <cell r="F819" t="str">
            <v>successful</v>
          </cell>
        </row>
        <row r="820">
          <cell r="D820">
            <v>350</v>
          </cell>
          <cell r="F820" t="str">
            <v>successful</v>
          </cell>
        </row>
        <row r="821">
          <cell r="D821">
            <v>400</v>
          </cell>
          <cell r="F821" t="str">
            <v>successful</v>
          </cell>
        </row>
        <row r="822">
          <cell r="D822">
            <v>2000</v>
          </cell>
          <cell r="F822" t="str">
            <v>successful</v>
          </cell>
        </row>
        <row r="823">
          <cell r="D823">
            <v>17482</v>
          </cell>
          <cell r="F823" t="str">
            <v>successful</v>
          </cell>
        </row>
        <row r="824">
          <cell r="D824">
            <v>3000</v>
          </cell>
          <cell r="F824" t="str">
            <v>successful</v>
          </cell>
        </row>
        <row r="825">
          <cell r="D825">
            <v>800</v>
          </cell>
          <cell r="F825" t="str">
            <v>successful</v>
          </cell>
        </row>
        <row r="826">
          <cell r="D826">
            <v>1600</v>
          </cell>
          <cell r="F826" t="str">
            <v>successful</v>
          </cell>
        </row>
        <row r="827">
          <cell r="D827">
            <v>12500</v>
          </cell>
          <cell r="F827" t="str">
            <v>successful</v>
          </cell>
        </row>
        <row r="828">
          <cell r="D828">
            <v>5500</v>
          </cell>
          <cell r="F828" t="str">
            <v>successful</v>
          </cell>
        </row>
        <row r="829">
          <cell r="D829">
            <v>300</v>
          </cell>
          <cell r="F829" t="str">
            <v>successful</v>
          </cell>
        </row>
        <row r="830">
          <cell r="D830">
            <v>1300</v>
          </cell>
          <cell r="F830" t="str">
            <v>successful</v>
          </cell>
        </row>
        <row r="831">
          <cell r="D831">
            <v>500</v>
          </cell>
          <cell r="F831" t="str">
            <v>successful</v>
          </cell>
        </row>
        <row r="832">
          <cell r="D832">
            <v>1800</v>
          </cell>
          <cell r="F832" t="str">
            <v>successful</v>
          </cell>
        </row>
        <row r="833">
          <cell r="D833">
            <v>1500</v>
          </cell>
          <cell r="F833" t="str">
            <v>successful</v>
          </cell>
        </row>
        <row r="834">
          <cell r="D834">
            <v>15000</v>
          </cell>
          <cell r="F834" t="str">
            <v>successful</v>
          </cell>
        </row>
        <row r="835">
          <cell r="D835">
            <v>6000</v>
          </cell>
          <cell r="F835" t="str">
            <v>successful</v>
          </cell>
        </row>
        <row r="836">
          <cell r="D836">
            <v>5500</v>
          </cell>
          <cell r="F836" t="str">
            <v>successful</v>
          </cell>
        </row>
        <row r="837">
          <cell r="D837">
            <v>2000</v>
          </cell>
          <cell r="F837" t="str">
            <v>successful</v>
          </cell>
        </row>
        <row r="838">
          <cell r="D838">
            <v>5000</v>
          </cell>
          <cell r="F838" t="str">
            <v>successful</v>
          </cell>
        </row>
        <row r="839">
          <cell r="D839">
            <v>2500</v>
          </cell>
          <cell r="F839" t="str">
            <v>successful</v>
          </cell>
        </row>
        <row r="840">
          <cell r="D840">
            <v>2000</v>
          </cell>
          <cell r="F840" t="str">
            <v>successful</v>
          </cell>
        </row>
        <row r="841">
          <cell r="D841">
            <v>5000</v>
          </cell>
          <cell r="F841" t="str">
            <v>successful</v>
          </cell>
        </row>
        <row r="842">
          <cell r="D842">
            <v>10000</v>
          </cell>
          <cell r="F842" t="str">
            <v>successful</v>
          </cell>
        </row>
        <row r="843">
          <cell r="D843">
            <v>5000</v>
          </cell>
          <cell r="F843" t="str">
            <v>successful</v>
          </cell>
        </row>
        <row r="844">
          <cell r="D844">
            <v>2500</v>
          </cell>
          <cell r="F844" t="str">
            <v>successful</v>
          </cell>
        </row>
        <row r="845">
          <cell r="D845">
            <v>3000</v>
          </cell>
          <cell r="F845" t="str">
            <v>successful</v>
          </cell>
        </row>
        <row r="846">
          <cell r="D846">
            <v>3000</v>
          </cell>
          <cell r="F846" t="str">
            <v>successful</v>
          </cell>
        </row>
        <row r="847">
          <cell r="D847">
            <v>5000</v>
          </cell>
          <cell r="F847" t="str">
            <v>successful</v>
          </cell>
        </row>
        <row r="848">
          <cell r="D848">
            <v>1100</v>
          </cell>
          <cell r="F848" t="str">
            <v>successful</v>
          </cell>
        </row>
        <row r="849">
          <cell r="D849">
            <v>10</v>
          </cell>
          <cell r="F849" t="str">
            <v>successful</v>
          </cell>
        </row>
        <row r="850">
          <cell r="D850">
            <v>300</v>
          </cell>
          <cell r="F850" t="str">
            <v>successful</v>
          </cell>
        </row>
        <row r="851">
          <cell r="D851">
            <v>4000</v>
          </cell>
          <cell r="F851" t="str">
            <v>successful</v>
          </cell>
        </row>
        <row r="852">
          <cell r="D852">
            <v>4000</v>
          </cell>
          <cell r="F852" t="str">
            <v>successful</v>
          </cell>
        </row>
        <row r="853">
          <cell r="D853">
            <v>2000</v>
          </cell>
          <cell r="F853" t="str">
            <v>successful</v>
          </cell>
        </row>
        <row r="854">
          <cell r="D854">
            <v>3500</v>
          </cell>
          <cell r="F854" t="str">
            <v>successful</v>
          </cell>
        </row>
        <row r="855">
          <cell r="D855">
            <v>300</v>
          </cell>
          <cell r="F855" t="str">
            <v>successful</v>
          </cell>
        </row>
        <row r="856">
          <cell r="D856">
            <v>27800</v>
          </cell>
          <cell r="F856" t="str">
            <v>successful</v>
          </cell>
        </row>
        <row r="857">
          <cell r="D857">
            <v>1450</v>
          </cell>
          <cell r="F857" t="str">
            <v>successful</v>
          </cell>
        </row>
        <row r="858">
          <cell r="D858">
            <v>250</v>
          </cell>
          <cell r="F858" t="str">
            <v>successful</v>
          </cell>
        </row>
        <row r="859">
          <cell r="D859">
            <v>1200</v>
          </cell>
          <cell r="F859" t="str">
            <v>successful</v>
          </cell>
        </row>
        <row r="860">
          <cell r="D860">
            <v>1200</v>
          </cell>
          <cell r="F860" t="str">
            <v>successful</v>
          </cell>
        </row>
        <row r="861">
          <cell r="D861">
            <v>4000</v>
          </cell>
          <cell r="F861" t="str">
            <v>successful</v>
          </cell>
        </row>
        <row r="862">
          <cell r="D862">
            <v>14000</v>
          </cell>
          <cell r="F862" t="str">
            <v>failed</v>
          </cell>
        </row>
        <row r="863">
          <cell r="D863">
            <v>4500</v>
          </cell>
          <cell r="F863" t="str">
            <v>failed</v>
          </cell>
        </row>
        <row r="864">
          <cell r="D864">
            <v>50000</v>
          </cell>
          <cell r="F864" t="str">
            <v>failed</v>
          </cell>
        </row>
        <row r="865">
          <cell r="D865">
            <v>2000</v>
          </cell>
          <cell r="F865" t="str">
            <v>failed</v>
          </cell>
        </row>
        <row r="866">
          <cell r="D866">
            <v>6500</v>
          </cell>
          <cell r="F866" t="str">
            <v>failed</v>
          </cell>
        </row>
        <row r="867">
          <cell r="D867">
            <v>2200</v>
          </cell>
          <cell r="F867" t="str">
            <v>failed</v>
          </cell>
        </row>
        <row r="868">
          <cell r="D868">
            <v>3500</v>
          </cell>
          <cell r="F868" t="str">
            <v>failed</v>
          </cell>
        </row>
        <row r="869">
          <cell r="D869">
            <v>5000</v>
          </cell>
          <cell r="F869" t="str">
            <v>failed</v>
          </cell>
        </row>
        <row r="870">
          <cell r="D870">
            <v>45000</v>
          </cell>
          <cell r="F870" t="str">
            <v>failed</v>
          </cell>
        </row>
        <row r="871">
          <cell r="D871">
            <v>8800</v>
          </cell>
          <cell r="F871" t="str">
            <v>failed</v>
          </cell>
        </row>
        <row r="872">
          <cell r="D872">
            <v>20000</v>
          </cell>
          <cell r="F872" t="str">
            <v>failed</v>
          </cell>
        </row>
        <row r="873">
          <cell r="D873">
            <v>6000</v>
          </cell>
          <cell r="F873" t="str">
            <v>failed</v>
          </cell>
        </row>
        <row r="874">
          <cell r="D874">
            <v>8000</v>
          </cell>
          <cell r="F874" t="str">
            <v>failed</v>
          </cell>
        </row>
        <row r="875">
          <cell r="D875">
            <v>3500</v>
          </cell>
          <cell r="F875" t="str">
            <v>failed</v>
          </cell>
        </row>
        <row r="876">
          <cell r="D876">
            <v>3000</v>
          </cell>
          <cell r="F876" t="str">
            <v>failed</v>
          </cell>
        </row>
        <row r="877">
          <cell r="D877">
            <v>5000</v>
          </cell>
          <cell r="F877" t="str">
            <v>failed</v>
          </cell>
        </row>
        <row r="878">
          <cell r="D878">
            <v>3152</v>
          </cell>
          <cell r="F878" t="str">
            <v>failed</v>
          </cell>
        </row>
        <row r="879">
          <cell r="D879">
            <v>2000</v>
          </cell>
          <cell r="F879" t="str">
            <v>failed</v>
          </cell>
        </row>
        <row r="880">
          <cell r="D880">
            <v>5000</v>
          </cell>
          <cell r="F880" t="str">
            <v>failed</v>
          </cell>
        </row>
        <row r="881">
          <cell r="D881">
            <v>2100</v>
          </cell>
          <cell r="F881" t="str">
            <v>failed</v>
          </cell>
        </row>
        <row r="882">
          <cell r="D882">
            <v>3780</v>
          </cell>
          <cell r="F882" t="str">
            <v>failed</v>
          </cell>
        </row>
        <row r="883">
          <cell r="D883">
            <v>3750</v>
          </cell>
          <cell r="F883" t="str">
            <v>failed</v>
          </cell>
        </row>
        <row r="884">
          <cell r="D884">
            <v>1500</v>
          </cell>
          <cell r="F884" t="str">
            <v>failed</v>
          </cell>
        </row>
        <row r="885">
          <cell r="D885">
            <v>5000</v>
          </cell>
          <cell r="F885" t="str">
            <v>failed</v>
          </cell>
        </row>
        <row r="886">
          <cell r="D886">
            <v>2000</v>
          </cell>
          <cell r="F886" t="str">
            <v>failed</v>
          </cell>
        </row>
        <row r="887">
          <cell r="D887">
            <v>1000</v>
          </cell>
          <cell r="F887" t="str">
            <v>failed</v>
          </cell>
        </row>
        <row r="888">
          <cell r="D888">
            <v>500</v>
          </cell>
          <cell r="F888" t="str">
            <v>failed</v>
          </cell>
        </row>
        <row r="889">
          <cell r="D889">
            <v>1000</v>
          </cell>
          <cell r="F889" t="str">
            <v>failed</v>
          </cell>
        </row>
        <row r="890">
          <cell r="D890">
            <v>1000</v>
          </cell>
          <cell r="F890" t="str">
            <v>failed</v>
          </cell>
        </row>
        <row r="891">
          <cell r="D891">
            <v>25000</v>
          </cell>
          <cell r="F891" t="str">
            <v>failed</v>
          </cell>
        </row>
        <row r="892">
          <cell r="D892">
            <v>3000</v>
          </cell>
          <cell r="F892" t="str">
            <v>failed</v>
          </cell>
        </row>
        <row r="893">
          <cell r="D893">
            <v>8000</v>
          </cell>
          <cell r="F893" t="str">
            <v>failed</v>
          </cell>
        </row>
        <row r="894">
          <cell r="D894">
            <v>6000</v>
          </cell>
          <cell r="F894" t="str">
            <v>failed</v>
          </cell>
        </row>
        <row r="895">
          <cell r="D895">
            <v>2000</v>
          </cell>
          <cell r="F895" t="str">
            <v>failed</v>
          </cell>
        </row>
        <row r="896">
          <cell r="D896">
            <v>20000</v>
          </cell>
          <cell r="F896" t="str">
            <v>failed</v>
          </cell>
        </row>
        <row r="897">
          <cell r="D897">
            <v>8000</v>
          </cell>
          <cell r="F897" t="str">
            <v>failed</v>
          </cell>
        </row>
        <row r="898">
          <cell r="D898">
            <v>8000</v>
          </cell>
          <cell r="F898" t="str">
            <v>failed</v>
          </cell>
        </row>
        <row r="899">
          <cell r="D899">
            <v>3000</v>
          </cell>
          <cell r="F899" t="str">
            <v>failed</v>
          </cell>
        </row>
        <row r="900">
          <cell r="D900">
            <v>2500</v>
          </cell>
          <cell r="F900" t="str">
            <v>failed</v>
          </cell>
        </row>
        <row r="901">
          <cell r="D901">
            <v>750</v>
          </cell>
          <cell r="F901" t="str">
            <v>failed</v>
          </cell>
        </row>
        <row r="902">
          <cell r="D902">
            <v>5000</v>
          </cell>
          <cell r="F902" t="str">
            <v>failed</v>
          </cell>
        </row>
        <row r="903">
          <cell r="D903">
            <v>6500</v>
          </cell>
          <cell r="F903" t="str">
            <v>failed</v>
          </cell>
        </row>
        <row r="904">
          <cell r="D904">
            <v>30000</v>
          </cell>
          <cell r="F904" t="str">
            <v>failed</v>
          </cell>
        </row>
        <row r="905">
          <cell r="D905">
            <v>5000</v>
          </cell>
          <cell r="F905" t="str">
            <v>failed</v>
          </cell>
        </row>
        <row r="906">
          <cell r="D906">
            <v>50000</v>
          </cell>
          <cell r="F906" t="str">
            <v>failed</v>
          </cell>
        </row>
        <row r="907">
          <cell r="D907">
            <v>6500</v>
          </cell>
          <cell r="F907" t="str">
            <v>failed</v>
          </cell>
        </row>
        <row r="908">
          <cell r="D908">
            <v>15000</v>
          </cell>
          <cell r="F908" t="str">
            <v>failed</v>
          </cell>
        </row>
        <row r="909">
          <cell r="D909">
            <v>2900</v>
          </cell>
          <cell r="F909" t="str">
            <v>failed</v>
          </cell>
        </row>
        <row r="910">
          <cell r="D910">
            <v>2500</v>
          </cell>
          <cell r="F910" t="str">
            <v>failed</v>
          </cell>
        </row>
        <row r="911">
          <cell r="D911">
            <v>16000</v>
          </cell>
          <cell r="F911" t="str">
            <v>failed</v>
          </cell>
        </row>
        <row r="912">
          <cell r="D912">
            <v>550</v>
          </cell>
          <cell r="F912" t="str">
            <v>failed</v>
          </cell>
        </row>
        <row r="913">
          <cell r="D913">
            <v>100000</v>
          </cell>
          <cell r="F913" t="str">
            <v>failed</v>
          </cell>
        </row>
        <row r="914">
          <cell r="D914">
            <v>3500</v>
          </cell>
          <cell r="F914" t="str">
            <v>failed</v>
          </cell>
        </row>
        <row r="915">
          <cell r="D915">
            <v>30000</v>
          </cell>
          <cell r="F915" t="str">
            <v>failed</v>
          </cell>
        </row>
        <row r="916">
          <cell r="D916">
            <v>1500</v>
          </cell>
          <cell r="F916" t="str">
            <v>failed</v>
          </cell>
        </row>
        <row r="917">
          <cell r="D917">
            <v>6500</v>
          </cell>
          <cell r="F917" t="str">
            <v>failed</v>
          </cell>
        </row>
        <row r="918">
          <cell r="D918">
            <v>3300</v>
          </cell>
          <cell r="F918" t="str">
            <v>failed</v>
          </cell>
        </row>
        <row r="919">
          <cell r="D919">
            <v>5000</v>
          </cell>
          <cell r="F919" t="str">
            <v>failed</v>
          </cell>
        </row>
        <row r="920">
          <cell r="D920">
            <v>3900</v>
          </cell>
          <cell r="F920" t="str">
            <v>failed</v>
          </cell>
        </row>
        <row r="921">
          <cell r="D921">
            <v>20000</v>
          </cell>
          <cell r="F921" t="str">
            <v>failed</v>
          </cell>
        </row>
        <row r="922">
          <cell r="D922">
            <v>5500</v>
          </cell>
          <cell r="F922" t="str">
            <v>failed</v>
          </cell>
        </row>
        <row r="923">
          <cell r="D923">
            <v>15000</v>
          </cell>
          <cell r="F923" t="str">
            <v>failed</v>
          </cell>
        </row>
        <row r="924">
          <cell r="D924">
            <v>27000</v>
          </cell>
          <cell r="F924" t="str">
            <v>failed</v>
          </cell>
        </row>
        <row r="925">
          <cell r="D925">
            <v>15000</v>
          </cell>
          <cell r="F925" t="str">
            <v>failed</v>
          </cell>
        </row>
        <row r="926">
          <cell r="D926">
            <v>3000</v>
          </cell>
          <cell r="F926" t="str">
            <v>failed</v>
          </cell>
        </row>
        <row r="927">
          <cell r="D927">
            <v>6000</v>
          </cell>
          <cell r="F927" t="str">
            <v>failed</v>
          </cell>
        </row>
        <row r="928">
          <cell r="D928">
            <v>7000</v>
          </cell>
          <cell r="F928" t="str">
            <v>failed</v>
          </cell>
        </row>
        <row r="929">
          <cell r="D929">
            <v>20000</v>
          </cell>
          <cell r="F929" t="str">
            <v>failed</v>
          </cell>
        </row>
        <row r="930">
          <cell r="D930">
            <v>14500</v>
          </cell>
          <cell r="F930" t="str">
            <v>failed</v>
          </cell>
        </row>
        <row r="931">
          <cell r="D931">
            <v>500</v>
          </cell>
          <cell r="F931" t="str">
            <v>failed</v>
          </cell>
        </row>
        <row r="932">
          <cell r="D932">
            <v>900</v>
          </cell>
          <cell r="F932" t="str">
            <v>failed</v>
          </cell>
        </row>
        <row r="933">
          <cell r="D933">
            <v>2000</v>
          </cell>
          <cell r="F933" t="str">
            <v>failed</v>
          </cell>
        </row>
        <row r="934">
          <cell r="D934">
            <v>9500</v>
          </cell>
          <cell r="F934" t="str">
            <v>failed</v>
          </cell>
        </row>
        <row r="935">
          <cell r="D935">
            <v>2000</v>
          </cell>
          <cell r="F935" t="str">
            <v>failed</v>
          </cell>
        </row>
        <row r="936">
          <cell r="D936">
            <v>5000</v>
          </cell>
          <cell r="F936" t="str">
            <v>failed</v>
          </cell>
        </row>
        <row r="937">
          <cell r="D937">
            <v>3500</v>
          </cell>
          <cell r="F937" t="str">
            <v>failed</v>
          </cell>
        </row>
        <row r="938">
          <cell r="D938">
            <v>1400</v>
          </cell>
          <cell r="F938" t="str">
            <v>failed</v>
          </cell>
        </row>
        <row r="939">
          <cell r="D939">
            <v>3500</v>
          </cell>
          <cell r="F939" t="str">
            <v>failed</v>
          </cell>
        </row>
        <row r="940">
          <cell r="D940">
            <v>7000</v>
          </cell>
          <cell r="F940" t="str">
            <v>failed</v>
          </cell>
        </row>
        <row r="941">
          <cell r="D941">
            <v>2750</v>
          </cell>
          <cell r="F941" t="str">
            <v>failed</v>
          </cell>
        </row>
        <row r="942">
          <cell r="D942">
            <v>9000</v>
          </cell>
          <cell r="F942" t="str">
            <v>failed</v>
          </cell>
        </row>
        <row r="943">
          <cell r="D943">
            <v>50000</v>
          </cell>
          <cell r="F943" t="str">
            <v>failed</v>
          </cell>
        </row>
        <row r="944">
          <cell r="D944">
            <v>7500</v>
          </cell>
          <cell r="F944" t="str">
            <v>failed</v>
          </cell>
        </row>
        <row r="945">
          <cell r="D945">
            <v>3000</v>
          </cell>
          <cell r="F945" t="str">
            <v>failed</v>
          </cell>
        </row>
        <row r="946">
          <cell r="D946">
            <v>50000</v>
          </cell>
          <cell r="F946" t="str">
            <v>failed</v>
          </cell>
        </row>
        <row r="947">
          <cell r="D947">
            <v>100000</v>
          </cell>
          <cell r="F947" t="str">
            <v>failed</v>
          </cell>
        </row>
        <row r="948">
          <cell r="D948">
            <v>15000</v>
          </cell>
          <cell r="F948" t="str">
            <v>failed</v>
          </cell>
        </row>
        <row r="949">
          <cell r="D949">
            <v>850</v>
          </cell>
          <cell r="F949" t="str">
            <v>failed</v>
          </cell>
        </row>
        <row r="950">
          <cell r="D950">
            <v>4000</v>
          </cell>
          <cell r="F950" t="str">
            <v>failed</v>
          </cell>
        </row>
        <row r="951">
          <cell r="D951">
            <v>20000</v>
          </cell>
          <cell r="F951" t="str">
            <v>failed</v>
          </cell>
        </row>
        <row r="952">
          <cell r="D952">
            <v>5000</v>
          </cell>
          <cell r="F952" t="str">
            <v>failed</v>
          </cell>
        </row>
        <row r="953">
          <cell r="D953">
            <v>50000</v>
          </cell>
          <cell r="F953" t="str">
            <v>failed</v>
          </cell>
        </row>
        <row r="954">
          <cell r="D954">
            <v>49000</v>
          </cell>
          <cell r="F954" t="str">
            <v>failed</v>
          </cell>
        </row>
        <row r="955">
          <cell r="D955">
            <v>15000</v>
          </cell>
          <cell r="F955" t="str">
            <v>failed</v>
          </cell>
        </row>
        <row r="956">
          <cell r="D956">
            <v>15000</v>
          </cell>
          <cell r="F956" t="str">
            <v>failed</v>
          </cell>
        </row>
        <row r="957">
          <cell r="D957">
            <v>300000</v>
          </cell>
          <cell r="F957" t="str">
            <v>failed</v>
          </cell>
        </row>
        <row r="958">
          <cell r="D958">
            <v>50000</v>
          </cell>
          <cell r="F958" t="str">
            <v>failed</v>
          </cell>
        </row>
        <row r="959">
          <cell r="D959">
            <v>12000</v>
          </cell>
          <cell r="F959" t="str">
            <v>failed</v>
          </cell>
        </row>
        <row r="960">
          <cell r="D960">
            <v>7777</v>
          </cell>
          <cell r="F960" t="str">
            <v>failed</v>
          </cell>
        </row>
        <row r="961">
          <cell r="D961">
            <v>50000</v>
          </cell>
          <cell r="F961" t="str">
            <v>failed</v>
          </cell>
        </row>
        <row r="962">
          <cell r="D962">
            <v>55650</v>
          </cell>
          <cell r="F962" t="str">
            <v>failed</v>
          </cell>
        </row>
        <row r="963">
          <cell r="D963">
            <v>95000</v>
          </cell>
          <cell r="F963" t="str">
            <v>failed</v>
          </cell>
        </row>
        <row r="964">
          <cell r="D964">
            <v>2500</v>
          </cell>
          <cell r="F964" t="str">
            <v>failed</v>
          </cell>
        </row>
        <row r="965">
          <cell r="D965">
            <v>35000</v>
          </cell>
          <cell r="F965" t="str">
            <v>failed</v>
          </cell>
        </row>
        <row r="966">
          <cell r="D966">
            <v>110000</v>
          </cell>
          <cell r="F966" t="str">
            <v>failed</v>
          </cell>
        </row>
        <row r="967">
          <cell r="D967">
            <v>25000</v>
          </cell>
          <cell r="F967" t="str">
            <v>failed</v>
          </cell>
        </row>
        <row r="968">
          <cell r="D968">
            <v>12000</v>
          </cell>
          <cell r="F968" t="str">
            <v>failed</v>
          </cell>
        </row>
        <row r="969">
          <cell r="D969">
            <v>20000</v>
          </cell>
          <cell r="F969" t="str">
            <v>failed</v>
          </cell>
        </row>
        <row r="970">
          <cell r="D970">
            <v>8000</v>
          </cell>
          <cell r="F970" t="str">
            <v>failed</v>
          </cell>
        </row>
        <row r="971">
          <cell r="D971">
            <v>30000</v>
          </cell>
          <cell r="F971" t="str">
            <v>failed</v>
          </cell>
        </row>
        <row r="972">
          <cell r="D972">
            <v>5000</v>
          </cell>
          <cell r="F972" t="str">
            <v>failed</v>
          </cell>
        </row>
        <row r="973">
          <cell r="D973">
            <v>100000</v>
          </cell>
          <cell r="F973" t="str">
            <v>failed</v>
          </cell>
        </row>
        <row r="974">
          <cell r="D974">
            <v>20000</v>
          </cell>
          <cell r="F974" t="str">
            <v>failed</v>
          </cell>
        </row>
        <row r="975">
          <cell r="D975">
            <v>20000</v>
          </cell>
          <cell r="F975" t="str">
            <v>failed</v>
          </cell>
        </row>
        <row r="976">
          <cell r="D976">
            <v>50000</v>
          </cell>
          <cell r="F976" t="str">
            <v>failed</v>
          </cell>
        </row>
        <row r="977">
          <cell r="D977">
            <v>100000</v>
          </cell>
          <cell r="F977" t="str">
            <v>failed</v>
          </cell>
        </row>
        <row r="978">
          <cell r="D978">
            <v>150000</v>
          </cell>
          <cell r="F978" t="str">
            <v>failed</v>
          </cell>
        </row>
        <row r="979">
          <cell r="D979">
            <v>2700</v>
          </cell>
          <cell r="F979" t="str">
            <v>failed</v>
          </cell>
        </row>
        <row r="980">
          <cell r="D980">
            <v>172889</v>
          </cell>
          <cell r="F980" t="str">
            <v>failed</v>
          </cell>
        </row>
        <row r="981">
          <cell r="D981">
            <v>35000</v>
          </cell>
          <cell r="F981" t="str">
            <v>failed</v>
          </cell>
        </row>
        <row r="982">
          <cell r="D982">
            <v>10000</v>
          </cell>
          <cell r="F982" t="str">
            <v>failed</v>
          </cell>
        </row>
        <row r="983">
          <cell r="D983">
            <v>88888</v>
          </cell>
          <cell r="F983" t="str">
            <v>failed</v>
          </cell>
        </row>
        <row r="984">
          <cell r="D984">
            <v>17500</v>
          </cell>
          <cell r="F984" t="str">
            <v>failed</v>
          </cell>
        </row>
        <row r="985">
          <cell r="D985">
            <v>104219</v>
          </cell>
          <cell r="F985" t="str">
            <v>failed</v>
          </cell>
        </row>
        <row r="986">
          <cell r="D986">
            <v>10000</v>
          </cell>
          <cell r="F986" t="str">
            <v>failed</v>
          </cell>
        </row>
        <row r="987">
          <cell r="D987">
            <v>30000</v>
          </cell>
          <cell r="F987" t="str">
            <v>failed</v>
          </cell>
        </row>
        <row r="988">
          <cell r="D988">
            <v>20000</v>
          </cell>
          <cell r="F988" t="str">
            <v>failed</v>
          </cell>
        </row>
        <row r="989">
          <cell r="D989">
            <v>50000</v>
          </cell>
          <cell r="F989" t="str">
            <v>failed</v>
          </cell>
        </row>
        <row r="990">
          <cell r="D990">
            <v>5000</v>
          </cell>
          <cell r="F990" t="str">
            <v>failed</v>
          </cell>
        </row>
        <row r="991">
          <cell r="D991">
            <v>10000</v>
          </cell>
          <cell r="F991" t="str">
            <v>failed</v>
          </cell>
        </row>
        <row r="992">
          <cell r="D992">
            <v>25000</v>
          </cell>
          <cell r="F992" t="str">
            <v>failed</v>
          </cell>
        </row>
        <row r="993">
          <cell r="D993">
            <v>5000</v>
          </cell>
          <cell r="F993" t="str">
            <v>failed</v>
          </cell>
        </row>
        <row r="994">
          <cell r="D994">
            <v>100000</v>
          </cell>
          <cell r="F994" t="str">
            <v>failed</v>
          </cell>
        </row>
        <row r="995">
          <cell r="D995">
            <v>70000</v>
          </cell>
          <cell r="F995" t="str">
            <v>failed</v>
          </cell>
        </row>
        <row r="996">
          <cell r="D996">
            <v>200000</v>
          </cell>
          <cell r="F996" t="str">
            <v>failed</v>
          </cell>
        </row>
        <row r="997">
          <cell r="D997">
            <v>10000</v>
          </cell>
          <cell r="F997" t="str">
            <v>failed</v>
          </cell>
        </row>
        <row r="998">
          <cell r="D998">
            <v>4000</v>
          </cell>
          <cell r="F998" t="str">
            <v>failed</v>
          </cell>
        </row>
        <row r="999">
          <cell r="D999">
            <v>5000</v>
          </cell>
          <cell r="F999" t="str">
            <v>failed</v>
          </cell>
        </row>
        <row r="1000">
          <cell r="D1000">
            <v>60000</v>
          </cell>
          <cell r="F1000" t="str">
            <v>failed</v>
          </cell>
        </row>
        <row r="1001">
          <cell r="D1001">
            <v>150000</v>
          </cell>
          <cell r="F1001" t="str">
            <v>failed</v>
          </cell>
        </row>
        <row r="1002">
          <cell r="D1002">
            <v>894700</v>
          </cell>
          <cell r="F1002" t="str">
            <v>canceled</v>
          </cell>
        </row>
        <row r="1003">
          <cell r="D1003">
            <v>5000</v>
          </cell>
          <cell r="F1003" t="str">
            <v>canceled</v>
          </cell>
        </row>
        <row r="1004">
          <cell r="D1004">
            <v>9999</v>
          </cell>
          <cell r="F1004" t="str">
            <v>canceled</v>
          </cell>
        </row>
        <row r="1005">
          <cell r="D1005">
            <v>20000</v>
          </cell>
          <cell r="F1005" t="str">
            <v>canceled</v>
          </cell>
        </row>
        <row r="1006">
          <cell r="D1006">
            <v>25000</v>
          </cell>
          <cell r="F1006" t="str">
            <v>canceled</v>
          </cell>
        </row>
        <row r="1007">
          <cell r="D1007">
            <v>200000</v>
          </cell>
          <cell r="F1007" t="str">
            <v>canceled</v>
          </cell>
        </row>
        <row r="1008">
          <cell r="D1008">
            <v>4000</v>
          </cell>
          <cell r="F1008" t="str">
            <v>canceled</v>
          </cell>
        </row>
        <row r="1009">
          <cell r="D1009">
            <v>30000</v>
          </cell>
          <cell r="F1009" t="str">
            <v>canceled</v>
          </cell>
        </row>
        <row r="1010">
          <cell r="D1010">
            <v>93500</v>
          </cell>
          <cell r="F1010" t="str">
            <v>canceled</v>
          </cell>
        </row>
        <row r="1011">
          <cell r="D1011">
            <v>50000</v>
          </cell>
          <cell r="F1011" t="str">
            <v>canceled</v>
          </cell>
        </row>
        <row r="1012">
          <cell r="D1012">
            <v>115250</v>
          </cell>
          <cell r="F1012" t="str">
            <v>canceled</v>
          </cell>
        </row>
        <row r="1013">
          <cell r="D1013">
            <v>20000</v>
          </cell>
          <cell r="F1013" t="str">
            <v>canceled</v>
          </cell>
        </row>
        <row r="1014">
          <cell r="D1014">
            <v>5000</v>
          </cell>
          <cell r="F1014" t="str">
            <v>canceled</v>
          </cell>
        </row>
        <row r="1015">
          <cell r="D1015">
            <v>25000</v>
          </cell>
          <cell r="F1015" t="str">
            <v>canceled</v>
          </cell>
        </row>
        <row r="1016">
          <cell r="D1016">
            <v>10000</v>
          </cell>
          <cell r="F1016" t="str">
            <v>canceled</v>
          </cell>
        </row>
        <row r="1017">
          <cell r="D1017">
            <v>9000</v>
          </cell>
          <cell r="F1017" t="str">
            <v>canceled</v>
          </cell>
        </row>
        <row r="1018">
          <cell r="D1018">
            <v>100000</v>
          </cell>
          <cell r="F1018" t="str">
            <v>canceled</v>
          </cell>
        </row>
        <row r="1019">
          <cell r="D1019">
            <v>250000</v>
          </cell>
          <cell r="F1019" t="str">
            <v>canceled</v>
          </cell>
        </row>
        <row r="1020">
          <cell r="D1020">
            <v>20000</v>
          </cell>
          <cell r="F1020" t="str">
            <v>canceled</v>
          </cell>
        </row>
        <row r="1021">
          <cell r="D1021">
            <v>45000</v>
          </cell>
          <cell r="F1021" t="str">
            <v>canceled</v>
          </cell>
        </row>
        <row r="1022">
          <cell r="D1022">
            <v>1550</v>
          </cell>
          <cell r="F1022" t="str">
            <v>successful</v>
          </cell>
        </row>
        <row r="1023">
          <cell r="D1023">
            <v>3000</v>
          </cell>
          <cell r="F1023" t="str">
            <v>successful</v>
          </cell>
        </row>
        <row r="1024">
          <cell r="D1024">
            <v>2000</v>
          </cell>
          <cell r="F1024" t="str">
            <v>successful</v>
          </cell>
        </row>
        <row r="1025">
          <cell r="D1025">
            <v>2000</v>
          </cell>
          <cell r="F1025" t="str">
            <v>successful</v>
          </cell>
        </row>
        <row r="1026">
          <cell r="D1026">
            <v>20000</v>
          </cell>
          <cell r="F1026" t="str">
            <v>successful</v>
          </cell>
        </row>
        <row r="1027">
          <cell r="D1027">
            <v>70000</v>
          </cell>
          <cell r="F1027" t="str">
            <v>successful</v>
          </cell>
        </row>
        <row r="1028">
          <cell r="D1028">
            <v>7000</v>
          </cell>
          <cell r="F1028" t="str">
            <v>successful</v>
          </cell>
        </row>
        <row r="1029">
          <cell r="D1029">
            <v>7501</v>
          </cell>
          <cell r="F1029" t="str">
            <v>successful</v>
          </cell>
        </row>
        <row r="1030">
          <cell r="D1030">
            <v>10000</v>
          </cell>
          <cell r="F1030" t="str">
            <v>successful</v>
          </cell>
        </row>
        <row r="1031">
          <cell r="D1031">
            <v>10000</v>
          </cell>
          <cell r="F1031" t="str">
            <v>successful</v>
          </cell>
        </row>
        <row r="1032">
          <cell r="D1032">
            <v>2000</v>
          </cell>
          <cell r="F1032" t="str">
            <v>successful</v>
          </cell>
        </row>
        <row r="1033">
          <cell r="D1033">
            <v>10000</v>
          </cell>
          <cell r="F1033" t="str">
            <v>successful</v>
          </cell>
        </row>
        <row r="1034">
          <cell r="D1034">
            <v>5400</v>
          </cell>
          <cell r="F1034" t="str">
            <v>successful</v>
          </cell>
        </row>
        <row r="1035">
          <cell r="D1035">
            <v>1328</v>
          </cell>
          <cell r="F1035" t="str">
            <v>successful</v>
          </cell>
        </row>
        <row r="1036">
          <cell r="D1036">
            <v>5000</v>
          </cell>
          <cell r="F1036" t="str">
            <v>successful</v>
          </cell>
        </row>
        <row r="1037">
          <cell r="D1037">
            <v>4600</v>
          </cell>
          <cell r="F1037" t="str">
            <v>successful</v>
          </cell>
        </row>
        <row r="1038">
          <cell r="D1038">
            <v>4500</v>
          </cell>
          <cell r="F1038" t="str">
            <v>successful</v>
          </cell>
        </row>
        <row r="1039">
          <cell r="D1039">
            <v>1000</v>
          </cell>
          <cell r="F1039" t="str">
            <v>successful</v>
          </cell>
        </row>
        <row r="1040">
          <cell r="D1040">
            <v>1500</v>
          </cell>
          <cell r="F1040" t="str">
            <v>successful</v>
          </cell>
        </row>
        <row r="1041">
          <cell r="D1041">
            <v>500</v>
          </cell>
          <cell r="F1041" t="str">
            <v>successful</v>
          </cell>
        </row>
        <row r="1042">
          <cell r="D1042">
            <v>85000</v>
          </cell>
          <cell r="F1042" t="str">
            <v>canceled</v>
          </cell>
        </row>
        <row r="1043">
          <cell r="D1043">
            <v>50</v>
          </cell>
          <cell r="F1043" t="str">
            <v>canceled</v>
          </cell>
        </row>
        <row r="1044">
          <cell r="D1044">
            <v>650</v>
          </cell>
          <cell r="F1044" t="str">
            <v>canceled</v>
          </cell>
        </row>
        <row r="1045">
          <cell r="D1045">
            <v>100000</v>
          </cell>
          <cell r="F1045" t="str">
            <v>canceled</v>
          </cell>
        </row>
        <row r="1046">
          <cell r="D1046">
            <v>7000</v>
          </cell>
          <cell r="F1046" t="str">
            <v>canceled</v>
          </cell>
        </row>
        <row r="1047">
          <cell r="D1047">
            <v>10000</v>
          </cell>
          <cell r="F1047" t="str">
            <v>canceled</v>
          </cell>
        </row>
        <row r="1048">
          <cell r="D1048">
            <v>3000</v>
          </cell>
          <cell r="F1048" t="str">
            <v>canceled</v>
          </cell>
        </row>
        <row r="1049">
          <cell r="D1049">
            <v>2000</v>
          </cell>
          <cell r="F1049" t="str">
            <v>canceled</v>
          </cell>
        </row>
        <row r="1050">
          <cell r="D1050">
            <v>15000</v>
          </cell>
          <cell r="F1050" t="str">
            <v>canceled</v>
          </cell>
        </row>
        <row r="1051">
          <cell r="D1051">
            <v>12000</v>
          </cell>
          <cell r="F1051" t="str">
            <v>canceled</v>
          </cell>
        </row>
        <row r="1052">
          <cell r="D1052">
            <v>2500</v>
          </cell>
          <cell r="F1052" t="str">
            <v>canceled</v>
          </cell>
        </row>
        <row r="1053">
          <cell r="D1053">
            <v>500</v>
          </cell>
          <cell r="F1053" t="str">
            <v>canceled</v>
          </cell>
        </row>
        <row r="1054">
          <cell r="D1054">
            <v>4336</v>
          </cell>
          <cell r="F1054" t="str">
            <v>canceled</v>
          </cell>
        </row>
        <row r="1055">
          <cell r="D1055">
            <v>1500</v>
          </cell>
          <cell r="F1055" t="str">
            <v>canceled</v>
          </cell>
        </row>
        <row r="1056">
          <cell r="D1056">
            <v>2500</v>
          </cell>
          <cell r="F1056" t="str">
            <v>canceled</v>
          </cell>
        </row>
        <row r="1057">
          <cell r="D1057">
            <v>3500</v>
          </cell>
          <cell r="F1057" t="str">
            <v>canceled</v>
          </cell>
        </row>
        <row r="1058">
          <cell r="D1058">
            <v>10000</v>
          </cell>
          <cell r="F1058" t="str">
            <v>canceled</v>
          </cell>
        </row>
        <row r="1059">
          <cell r="D1059">
            <v>10000</v>
          </cell>
          <cell r="F1059" t="str">
            <v>canceled</v>
          </cell>
        </row>
        <row r="1060">
          <cell r="D1060">
            <v>40000</v>
          </cell>
          <cell r="F1060" t="str">
            <v>canceled</v>
          </cell>
        </row>
        <row r="1061">
          <cell r="D1061">
            <v>1100</v>
          </cell>
          <cell r="F1061" t="str">
            <v>canceled</v>
          </cell>
        </row>
        <row r="1062">
          <cell r="D1062">
            <v>5000</v>
          </cell>
          <cell r="F1062" t="str">
            <v>canceled</v>
          </cell>
        </row>
        <row r="1063">
          <cell r="D1063">
            <v>4000</v>
          </cell>
          <cell r="F1063" t="str">
            <v>canceled</v>
          </cell>
        </row>
        <row r="1064">
          <cell r="D1064">
            <v>199</v>
          </cell>
          <cell r="F1064" t="str">
            <v>canceled</v>
          </cell>
        </row>
        <row r="1065">
          <cell r="D1065">
            <v>1000</v>
          </cell>
          <cell r="F1065" t="str">
            <v>canceled</v>
          </cell>
        </row>
        <row r="1066">
          <cell r="D1066">
            <v>90000</v>
          </cell>
          <cell r="F1066" t="str">
            <v>failed</v>
          </cell>
        </row>
        <row r="1067">
          <cell r="D1067">
            <v>3000</v>
          </cell>
          <cell r="F1067" t="str">
            <v>failed</v>
          </cell>
        </row>
        <row r="1068">
          <cell r="D1068">
            <v>150000</v>
          </cell>
          <cell r="F1068" t="str">
            <v>failed</v>
          </cell>
        </row>
        <row r="1069">
          <cell r="D1069">
            <v>500</v>
          </cell>
          <cell r="F1069" t="str">
            <v>failed</v>
          </cell>
        </row>
        <row r="1070">
          <cell r="D1070">
            <v>30000</v>
          </cell>
          <cell r="F1070" t="str">
            <v>failed</v>
          </cell>
        </row>
        <row r="1071">
          <cell r="D1071">
            <v>2200</v>
          </cell>
          <cell r="F1071" t="str">
            <v>failed</v>
          </cell>
        </row>
        <row r="1072">
          <cell r="D1072">
            <v>10000</v>
          </cell>
          <cell r="F1072" t="str">
            <v>failed</v>
          </cell>
        </row>
        <row r="1073">
          <cell r="D1073">
            <v>100</v>
          </cell>
          <cell r="F1073" t="str">
            <v>failed</v>
          </cell>
        </row>
        <row r="1074">
          <cell r="D1074">
            <v>75000</v>
          </cell>
          <cell r="F1074" t="str">
            <v>failed</v>
          </cell>
        </row>
        <row r="1075">
          <cell r="D1075">
            <v>750</v>
          </cell>
          <cell r="F1075" t="str">
            <v>failed</v>
          </cell>
        </row>
        <row r="1076">
          <cell r="D1076">
            <v>54000</v>
          </cell>
          <cell r="F1076" t="str">
            <v>failed</v>
          </cell>
        </row>
        <row r="1077">
          <cell r="D1077">
            <v>1000</v>
          </cell>
          <cell r="F1077" t="str">
            <v>failed</v>
          </cell>
        </row>
        <row r="1078">
          <cell r="D1078">
            <v>75000</v>
          </cell>
          <cell r="F1078" t="str">
            <v>failed</v>
          </cell>
        </row>
        <row r="1079">
          <cell r="D1079">
            <v>25000</v>
          </cell>
          <cell r="F1079" t="str">
            <v>failed</v>
          </cell>
        </row>
        <row r="1080">
          <cell r="D1080">
            <v>600</v>
          </cell>
          <cell r="F1080" t="str">
            <v>failed</v>
          </cell>
        </row>
        <row r="1081">
          <cell r="D1081">
            <v>26000</v>
          </cell>
          <cell r="F1081" t="str">
            <v>failed</v>
          </cell>
        </row>
        <row r="1082">
          <cell r="D1082">
            <v>20000</v>
          </cell>
          <cell r="F1082" t="str">
            <v>failed</v>
          </cell>
        </row>
        <row r="1083">
          <cell r="D1083">
            <v>68000</v>
          </cell>
          <cell r="F1083" t="str">
            <v>failed</v>
          </cell>
        </row>
        <row r="1084">
          <cell r="D1084">
            <v>10000</v>
          </cell>
          <cell r="F1084" t="str">
            <v>failed</v>
          </cell>
        </row>
        <row r="1085">
          <cell r="D1085">
            <v>50000</v>
          </cell>
          <cell r="F1085" t="str">
            <v>failed</v>
          </cell>
        </row>
        <row r="1086">
          <cell r="D1086">
            <v>550</v>
          </cell>
          <cell r="F1086" t="str">
            <v>failed</v>
          </cell>
        </row>
        <row r="1087">
          <cell r="D1087">
            <v>30000</v>
          </cell>
          <cell r="F1087" t="str">
            <v>failed</v>
          </cell>
        </row>
        <row r="1088">
          <cell r="D1088">
            <v>18000</v>
          </cell>
          <cell r="F1088" t="str">
            <v>failed</v>
          </cell>
        </row>
        <row r="1089">
          <cell r="D1089">
            <v>1100</v>
          </cell>
          <cell r="F1089" t="str">
            <v>failed</v>
          </cell>
        </row>
        <row r="1090">
          <cell r="D1090">
            <v>45000</v>
          </cell>
          <cell r="F1090" t="str">
            <v>failed</v>
          </cell>
        </row>
        <row r="1091">
          <cell r="D1091">
            <v>15000</v>
          </cell>
          <cell r="F1091" t="str">
            <v>failed</v>
          </cell>
        </row>
        <row r="1092">
          <cell r="D1092">
            <v>12999</v>
          </cell>
          <cell r="F1092" t="str">
            <v>failed</v>
          </cell>
        </row>
        <row r="1093">
          <cell r="D1093">
            <v>200</v>
          </cell>
          <cell r="F1093" t="str">
            <v>failed</v>
          </cell>
        </row>
        <row r="1094">
          <cell r="D1094">
            <v>2000</v>
          </cell>
          <cell r="F1094" t="str">
            <v>failed</v>
          </cell>
        </row>
        <row r="1095">
          <cell r="D1095">
            <v>300</v>
          </cell>
          <cell r="F1095" t="str">
            <v>failed</v>
          </cell>
        </row>
        <row r="1096">
          <cell r="D1096">
            <v>18000</v>
          </cell>
          <cell r="F1096" t="str">
            <v>failed</v>
          </cell>
        </row>
        <row r="1097">
          <cell r="D1097">
            <v>500000</v>
          </cell>
          <cell r="F1097" t="str">
            <v>failed</v>
          </cell>
        </row>
        <row r="1098">
          <cell r="D1098">
            <v>12000</v>
          </cell>
          <cell r="F1098" t="str">
            <v>failed</v>
          </cell>
        </row>
        <row r="1099">
          <cell r="D1099">
            <v>100000</v>
          </cell>
          <cell r="F1099" t="str">
            <v>failed</v>
          </cell>
        </row>
        <row r="1100">
          <cell r="D1100">
            <v>25000</v>
          </cell>
          <cell r="F1100" t="str">
            <v>failed</v>
          </cell>
        </row>
        <row r="1101">
          <cell r="D1101">
            <v>5000</v>
          </cell>
          <cell r="F1101" t="str">
            <v>failed</v>
          </cell>
        </row>
        <row r="1102">
          <cell r="D1102">
            <v>4000</v>
          </cell>
          <cell r="F1102" t="str">
            <v>failed</v>
          </cell>
        </row>
        <row r="1103">
          <cell r="D1103">
            <v>100000</v>
          </cell>
          <cell r="F1103" t="str">
            <v>failed</v>
          </cell>
        </row>
        <row r="1104">
          <cell r="D1104">
            <v>8000</v>
          </cell>
          <cell r="F1104" t="str">
            <v>failed</v>
          </cell>
        </row>
        <row r="1105">
          <cell r="D1105">
            <v>15000</v>
          </cell>
          <cell r="F1105" t="str">
            <v>failed</v>
          </cell>
        </row>
        <row r="1106">
          <cell r="D1106">
            <v>60000</v>
          </cell>
          <cell r="F1106" t="str">
            <v>failed</v>
          </cell>
        </row>
        <row r="1107">
          <cell r="D1107">
            <v>900000</v>
          </cell>
          <cell r="F1107" t="str">
            <v>failed</v>
          </cell>
        </row>
        <row r="1108">
          <cell r="D1108">
            <v>400</v>
          </cell>
          <cell r="F1108" t="str">
            <v>failed</v>
          </cell>
        </row>
        <row r="1109">
          <cell r="D1109">
            <v>10000</v>
          </cell>
          <cell r="F1109" t="str">
            <v>failed</v>
          </cell>
        </row>
        <row r="1110">
          <cell r="D1110">
            <v>25000</v>
          </cell>
          <cell r="F1110" t="str">
            <v>failed</v>
          </cell>
        </row>
        <row r="1111">
          <cell r="D1111">
            <v>10000</v>
          </cell>
          <cell r="F1111" t="str">
            <v>failed</v>
          </cell>
        </row>
        <row r="1112">
          <cell r="D1112">
            <v>50000</v>
          </cell>
          <cell r="F1112" t="str">
            <v>failed</v>
          </cell>
        </row>
        <row r="1113">
          <cell r="D1113">
            <v>2500</v>
          </cell>
          <cell r="F1113" t="str">
            <v>failed</v>
          </cell>
        </row>
        <row r="1114">
          <cell r="D1114">
            <v>88000</v>
          </cell>
          <cell r="F1114" t="str">
            <v>failed</v>
          </cell>
        </row>
        <row r="1115">
          <cell r="D1115">
            <v>1000</v>
          </cell>
          <cell r="F1115" t="str">
            <v>failed</v>
          </cell>
        </row>
        <row r="1116">
          <cell r="D1116">
            <v>6000</v>
          </cell>
          <cell r="F1116" t="str">
            <v>failed</v>
          </cell>
        </row>
        <row r="1117">
          <cell r="D1117">
            <v>40000</v>
          </cell>
          <cell r="F1117" t="str">
            <v>failed</v>
          </cell>
        </row>
        <row r="1118">
          <cell r="D1118">
            <v>500000</v>
          </cell>
          <cell r="F1118" t="str">
            <v>failed</v>
          </cell>
        </row>
        <row r="1119">
          <cell r="D1119">
            <v>1000</v>
          </cell>
          <cell r="F1119" t="str">
            <v>failed</v>
          </cell>
        </row>
        <row r="1120">
          <cell r="D1120">
            <v>4500</v>
          </cell>
          <cell r="F1120" t="str">
            <v>failed</v>
          </cell>
        </row>
        <row r="1121">
          <cell r="D1121">
            <v>2100</v>
          </cell>
          <cell r="F1121" t="str">
            <v>failed</v>
          </cell>
        </row>
        <row r="1122">
          <cell r="D1122">
            <v>25000</v>
          </cell>
          <cell r="F1122" t="str">
            <v>failed</v>
          </cell>
        </row>
        <row r="1123">
          <cell r="D1123">
            <v>250000</v>
          </cell>
          <cell r="F1123" t="str">
            <v>failed</v>
          </cell>
        </row>
        <row r="1124">
          <cell r="D1124">
            <v>3200</v>
          </cell>
          <cell r="F1124" t="str">
            <v>failed</v>
          </cell>
        </row>
        <row r="1125">
          <cell r="D1125">
            <v>5000</v>
          </cell>
          <cell r="F1125" t="str">
            <v>failed</v>
          </cell>
        </row>
        <row r="1126">
          <cell r="D1126">
            <v>90000</v>
          </cell>
          <cell r="F1126" t="str">
            <v>failed</v>
          </cell>
        </row>
        <row r="1127">
          <cell r="D1127">
            <v>3000</v>
          </cell>
          <cell r="F1127" t="str">
            <v>failed</v>
          </cell>
        </row>
        <row r="1128">
          <cell r="D1128">
            <v>2000</v>
          </cell>
          <cell r="F1128" t="str">
            <v>failed</v>
          </cell>
        </row>
        <row r="1129">
          <cell r="D1129">
            <v>35000</v>
          </cell>
          <cell r="F1129" t="str">
            <v>failed</v>
          </cell>
        </row>
        <row r="1130">
          <cell r="D1130">
            <v>1000</v>
          </cell>
          <cell r="F1130" t="str">
            <v>failed</v>
          </cell>
        </row>
        <row r="1131">
          <cell r="D1131">
            <v>20000</v>
          </cell>
          <cell r="F1131" t="str">
            <v>failed</v>
          </cell>
        </row>
        <row r="1132">
          <cell r="D1132">
            <v>5000</v>
          </cell>
          <cell r="F1132" t="str">
            <v>failed</v>
          </cell>
        </row>
        <row r="1133">
          <cell r="D1133">
            <v>40000</v>
          </cell>
          <cell r="F1133" t="str">
            <v>failed</v>
          </cell>
        </row>
        <row r="1134">
          <cell r="D1134">
            <v>10000</v>
          </cell>
          <cell r="F1134" t="str">
            <v>failed</v>
          </cell>
        </row>
        <row r="1135">
          <cell r="D1135">
            <v>3000</v>
          </cell>
          <cell r="F1135" t="str">
            <v>failed</v>
          </cell>
        </row>
        <row r="1136">
          <cell r="D1136">
            <v>25000</v>
          </cell>
          <cell r="F1136" t="str">
            <v>failed</v>
          </cell>
        </row>
        <row r="1137">
          <cell r="D1137">
            <v>1000</v>
          </cell>
          <cell r="F1137" t="str">
            <v>failed</v>
          </cell>
        </row>
        <row r="1138">
          <cell r="D1138">
            <v>4190</v>
          </cell>
          <cell r="F1138" t="str">
            <v>failed</v>
          </cell>
        </row>
        <row r="1139">
          <cell r="D1139">
            <v>25000</v>
          </cell>
          <cell r="F1139" t="str">
            <v>failed</v>
          </cell>
        </row>
        <row r="1140">
          <cell r="D1140">
            <v>35000</v>
          </cell>
          <cell r="F1140" t="str">
            <v>failed</v>
          </cell>
        </row>
        <row r="1141">
          <cell r="D1141">
            <v>8000</v>
          </cell>
          <cell r="F1141" t="str">
            <v>failed</v>
          </cell>
        </row>
        <row r="1142">
          <cell r="D1142">
            <v>5000</v>
          </cell>
          <cell r="F1142" t="str">
            <v>failed</v>
          </cell>
        </row>
        <row r="1143">
          <cell r="D1143">
            <v>500</v>
          </cell>
          <cell r="F1143" t="str">
            <v>failed</v>
          </cell>
        </row>
        <row r="1144">
          <cell r="D1144">
            <v>4000</v>
          </cell>
          <cell r="F1144" t="str">
            <v>failed</v>
          </cell>
        </row>
        <row r="1145">
          <cell r="D1145">
            <v>45000</v>
          </cell>
          <cell r="F1145" t="str">
            <v>failed</v>
          </cell>
        </row>
        <row r="1146">
          <cell r="D1146">
            <v>9300</v>
          </cell>
          <cell r="F1146" t="str">
            <v>failed</v>
          </cell>
        </row>
        <row r="1147">
          <cell r="D1147">
            <v>80000</v>
          </cell>
          <cell r="F1147" t="str">
            <v>failed</v>
          </cell>
        </row>
        <row r="1148">
          <cell r="D1148">
            <v>6000</v>
          </cell>
          <cell r="F1148" t="str">
            <v>failed</v>
          </cell>
        </row>
        <row r="1149">
          <cell r="D1149">
            <v>25000</v>
          </cell>
          <cell r="F1149" t="str">
            <v>failed</v>
          </cell>
        </row>
        <row r="1150">
          <cell r="D1150">
            <v>15000</v>
          </cell>
          <cell r="F1150" t="str">
            <v>failed</v>
          </cell>
        </row>
        <row r="1151">
          <cell r="D1151">
            <v>50000</v>
          </cell>
          <cell r="F1151" t="str">
            <v>failed</v>
          </cell>
        </row>
        <row r="1152">
          <cell r="D1152">
            <v>2500</v>
          </cell>
          <cell r="F1152" t="str">
            <v>failed</v>
          </cell>
        </row>
        <row r="1153">
          <cell r="D1153">
            <v>25000</v>
          </cell>
          <cell r="F1153" t="str">
            <v>failed</v>
          </cell>
        </row>
        <row r="1154">
          <cell r="D1154">
            <v>16000</v>
          </cell>
          <cell r="F1154" t="str">
            <v>failed</v>
          </cell>
        </row>
        <row r="1155">
          <cell r="D1155">
            <v>8000</v>
          </cell>
          <cell r="F1155" t="str">
            <v>failed</v>
          </cell>
        </row>
        <row r="1156">
          <cell r="D1156">
            <v>5000</v>
          </cell>
          <cell r="F1156" t="str">
            <v>failed</v>
          </cell>
        </row>
        <row r="1157">
          <cell r="D1157">
            <v>25000</v>
          </cell>
          <cell r="F1157" t="str">
            <v>failed</v>
          </cell>
        </row>
        <row r="1158">
          <cell r="D1158">
            <v>6500</v>
          </cell>
          <cell r="F1158" t="str">
            <v>failed</v>
          </cell>
        </row>
        <row r="1159">
          <cell r="D1159">
            <v>10000</v>
          </cell>
          <cell r="F1159" t="str">
            <v>failed</v>
          </cell>
        </row>
        <row r="1160">
          <cell r="D1160">
            <v>7500</v>
          </cell>
          <cell r="F1160" t="str">
            <v>failed</v>
          </cell>
        </row>
        <row r="1161">
          <cell r="D1161">
            <v>6750</v>
          </cell>
          <cell r="F1161" t="str">
            <v>failed</v>
          </cell>
        </row>
        <row r="1162">
          <cell r="D1162">
            <v>30000</v>
          </cell>
          <cell r="F1162" t="str">
            <v>failed</v>
          </cell>
        </row>
        <row r="1163">
          <cell r="D1163">
            <v>18000</v>
          </cell>
          <cell r="F1163" t="str">
            <v>failed</v>
          </cell>
        </row>
        <row r="1164">
          <cell r="D1164">
            <v>60000</v>
          </cell>
          <cell r="F1164" t="str">
            <v>failed</v>
          </cell>
        </row>
        <row r="1165">
          <cell r="D1165">
            <v>5200</v>
          </cell>
          <cell r="F1165" t="str">
            <v>failed</v>
          </cell>
        </row>
        <row r="1166">
          <cell r="D1166">
            <v>10000</v>
          </cell>
          <cell r="F1166" t="str">
            <v>failed</v>
          </cell>
        </row>
        <row r="1167">
          <cell r="D1167">
            <v>10000</v>
          </cell>
          <cell r="F1167" t="str">
            <v>failed</v>
          </cell>
        </row>
        <row r="1168">
          <cell r="D1168">
            <v>15000</v>
          </cell>
          <cell r="F1168" t="str">
            <v>failed</v>
          </cell>
        </row>
        <row r="1169">
          <cell r="D1169">
            <v>60000</v>
          </cell>
          <cell r="F1169" t="str">
            <v>failed</v>
          </cell>
        </row>
        <row r="1170">
          <cell r="D1170">
            <v>18000</v>
          </cell>
          <cell r="F1170" t="str">
            <v>failed</v>
          </cell>
        </row>
        <row r="1171">
          <cell r="D1171">
            <v>10000</v>
          </cell>
          <cell r="F1171" t="str">
            <v>failed</v>
          </cell>
        </row>
        <row r="1172">
          <cell r="D1172">
            <v>25000</v>
          </cell>
          <cell r="F1172" t="str">
            <v>failed</v>
          </cell>
        </row>
        <row r="1173">
          <cell r="D1173">
            <v>25000</v>
          </cell>
          <cell r="F1173" t="str">
            <v>failed</v>
          </cell>
        </row>
        <row r="1174">
          <cell r="D1174">
            <v>9000</v>
          </cell>
          <cell r="F1174" t="str">
            <v>failed</v>
          </cell>
        </row>
        <row r="1175">
          <cell r="D1175">
            <v>125000</v>
          </cell>
          <cell r="F1175" t="str">
            <v>failed</v>
          </cell>
        </row>
        <row r="1176">
          <cell r="D1176">
            <v>15000</v>
          </cell>
          <cell r="F1176" t="str">
            <v>failed</v>
          </cell>
        </row>
        <row r="1177">
          <cell r="D1177">
            <v>20000</v>
          </cell>
          <cell r="F1177" t="str">
            <v>failed</v>
          </cell>
        </row>
        <row r="1178">
          <cell r="D1178">
            <v>175000</v>
          </cell>
          <cell r="F1178" t="str">
            <v>failed</v>
          </cell>
        </row>
        <row r="1179">
          <cell r="D1179">
            <v>6000</v>
          </cell>
          <cell r="F1179" t="str">
            <v>failed</v>
          </cell>
        </row>
        <row r="1180">
          <cell r="D1180">
            <v>75000</v>
          </cell>
          <cell r="F1180" t="str">
            <v>failed</v>
          </cell>
        </row>
        <row r="1181">
          <cell r="D1181">
            <v>60000</v>
          </cell>
          <cell r="F1181" t="str">
            <v>failed</v>
          </cell>
        </row>
        <row r="1182">
          <cell r="D1182">
            <v>50000</v>
          </cell>
          <cell r="F1182" t="str">
            <v>failed</v>
          </cell>
        </row>
        <row r="1183">
          <cell r="D1183">
            <v>50000</v>
          </cell>
          <cell r="F1183" t="str">
            <v>failed</v>
          </cell>
        </row>
        <row r="1184">
          <cell r="D1184">
            <v>1000</v>
          </cell>
          <cell r="F1184" t="str">
            <v>failed</v>
          </cell>
        </row>
        <row r="1185">
          <cell r="D1185">
            <v>2500</v>
          </cell>
          <cell r="F1185" t="str">
            <v>failed</v>
          </cell>
        </row>
        <row r="1186">
          <cell r="D1186">
            <v>22000</v>
          </cell>
          <cell r="F1186" t="str">
            <v>successful</v>
          </cell>
        </row>
        <row r="1187">
          <cell r="D1187">
            <v>12500</v>
          </cell>
          <cell r="F1187" t="str">
            <v>successful</v>
          </cell>
        </row>
        <row r="1188">
          <cell r="D1188">
            <v>7500</v>
          </cell>
          <cell r="F1188" t="str">
            <v>successful</v>
          </cell>
        </row>
        <row r="1189">
          <cell r="D1189">
            <v>8750</v>
          </cell>
          <cell r="F1189" t="str">
            <v>successful</v>
          </cell>
        </row>
        <row r="1190">
          <cell r="D1190">
            <v>2000</v>
          </cell>
          <cell r="F1190" t="str">
            <v>successful</v>
          </cell>
        </row>
        <row r="1191">
          <cell r="D1191">
            <v>9000</v>
          </cell>
          <cell r="F1191" t="str">
            <v>successful</v>
          </cell>
        </row>
        <row r="1192">
          <cell r="D1192">
            <v>500</v>
          </cell>
          <cell r="F1192" t="str">
            <v>successful</v>
          </cell>
        </row>
        <row r="1193">
          <cell r="D1193">
            <v>2700</v>
          </cell>
          <cell r="F1193" t="str">
            <v>successful</v>
          </cell>
        </row>
        <row r="1194">
          <cell r="D1194">
            <v>100</v>
          </cell>
          <cell r="F1194" t="str">
            <v>successful</v>
          </cell>
        </row>
        <row r="1195">
          <cell r="D1195">
            <v>21000</v>
          </cell>
          <cell r="F1195" t="str">
            <v>successful</v>
          </cell>
        </row>
        <row r="1196">
          <cell r="D1196">
            <v>12500</v>
          </cell>
          <cell r="F1196" t="str">
            <v>successful</v>
          </cell>
        </row>
        <row r="1197">
          <cell r="D1197">
            <v>10000</v>
          </cell>
          <cell r="F1197" t="str">
            <v>successful</v>
          </cell>
        </row>
        <row r="1198">
          <cell r="D1198">
            <v>14500</v>
          </cell>
          <cell r="F1198" t="str">
            <v>successful</v>
          </cell>
        </row>
        <row r="1199">
          <cell r="D1199">
            <v>15000</v>
          </cell>
          <cell r="F1199" t="str">
            <v>successful</v>
          </cell>
        </row>
        <row r="1200">
          <cell r="D1200">
            <v>3500</v>
          </cell>
          <cell r="F1200" t="str">
            <v>successful</v>
          </cell>
        </row>
        <row r="1201">
          <cell r="D1201">
            <v>2658</v>
          </cell>
          <cell r="F1201" t="str">
            <v>successful</v>
          </cell>
        </row>
        <row r="1202">
          <cell r="D1202">
            <v>4800</v>
          </cell>
          <cell r="F1202" t="str">
            <v>successful</v>
          </cell>
        </row>
        <row r="1203">
          <cell r="D1203">
            <v>6000</v>
          </cell>
          <cell r="F1203" t="str">
            <v>successful</v>
          </cell>
        </row>
        <row r="1204">
          <cell r="D1204">
            <v>25000</v>
          </cell>
          <cell r="F1204" t="str">
            <v>successful</v>
          </cell>
        </row>
        <row r="1205">
          <cell r="D1205">
            <v>16300</v>
          </cell>
          <cell r="F1205" t="str">
            <v>successful</v>
          </cell>
        </row>
        <row r="1206">
          <cell r="D1206">
            <v>13000</v>
          </cell>
          <cell r="F1206" t="str">
            <v>successful</v>
          </cell>
        </row>
        <row r="1207">
          <cell r="D1207">
            <v>13000</v>
          </cell>
          <cell r="F1207" t="str">
            <v>successful</v>
          </cell>
        </row>
        <row r="1208">
          <cell r="D1208">
            <v>900</v>
          </cell>
          <cell r="F1208" t="str">
            <v>successful</v>
          </cell>
        </row>
        <row r="1209">
          <cell r="D1209">
            <v>16700</v>
          </cell>
          <cell r="F1209" t="str">
            <v>successful</v>
          </cell>
        </row>
        <row r="1210">
          <cell r="D1210">
            <v>10000</v>
          </cell>
          <cell r="F1210" t="str">
            <v>successful</v>
          </cell>
        </row>
        <row r="1211">
          <cell r="D1211">
            <v>6000</v>
          </cell>
          <cell r="F1211" t="str">
            <v>successful</v>
          </cell>
        </row>
        <row r="1212">
          <cell r="D1212">
            <v>20000</v>
          </cell>
          <cell r="F1212" t="str">
            <v>successful</v>
          </cell>
        </row>
        <row r="1213">
          <cell r="D1213">
            <v>1000</v>
          </cell>
          <cell r="F1213" t="str">
            <v>successful</v>
          </cell>
        </row>
        <row r="1214">
          <cell r="D1214">
            <v>2500</v>
          </cell>
          <cell r="F1214" t="str">
            <v>successful</v>
          </cell>
        </row>
        <row r="1215">
          <cell r="D1215">
            <v>6500</v>
          </cell>
          <cell r="F1215" t="str">
            <v>successful</v>
          </cell>
        </row>
        <row r="1216">
          <cell r="D1216">
            <v>2000</v>
          </cell>
          <cell r="F1216" t="str">
            <v>successful</v>
          </cell>
        </row>
        <row r="1217">
          <cell r="D1217">
            <v>5000</v>
          </cell>
          <cell r="F1217" t="str">
            <v>successful</v>
          </cell>
        </row>
        <row r="1218">
          <cell r="D1218">
            <v>14000</v>
          </cell>
          <cell r="F1218" t="str">
            <v>successful</v>
          </cell>
        </row>
        <row r="1219">
          <cell r="D1219">
            <v>26500</v>
          </cell>
          <cell r="F1219" t="str">
            <v>successful</v>
          </cell>
        </row>
        <row r="1220">
          <cell r="D1220">
            <v>9000</v>
          </cell>
          <cell r="F1220" t="str">
            <v>successful</v>
          </cell>
        </row>
        <row r="1221">
          <cell r="D1221">
            <v>16350</v>
          </cell>
          <cell r="F1221" t="str">
            <v>successful</v>
          </cell>
        </row>
        <row r="1222">
          <cell r="D1222">
            <v>15000</v>
          </cell>
          <cell r="F1222" t="str">
            <v>successful</v>
          </cell>
        </row>
        <row r="1223">
          <cell r="D1223">
            <v>2200</v>
          </cell>
          <cell r="F1223" t="str">
            <v>successful</v>
          </cell>
        </row>
        <row r="1224">
          <cell r="D1224">
            <v>4000</v>
          </cell>
          <cell r="F1224" t="str">
            <v>successful</v>
          </cell>
        </row>
        <row r="1225">
          <cell r="D1225">
            <v>19800</v>
          </cell>
          <cell r="F1225" t="str">
            <v>successful</v>
          </cell>
        </row>
        <row r="1226">
          <cell r="D1226">
            <v>15000</v>
          </cell>
          <cell r="F1226" t="str">
            <v>canceled</v>
          </cell>
        </row>
        <row r="1227">
          <cell r="D1227">
            <v>3000</v>
          </cell>
          <cell r="F1227" t="str">
            <v>canceled</v>
          </cell>
        </row>
        <row r="1228">
          <cell r="D1228">
            <v>50000</v>
          </cell>
          <cell r="F1228" t="str">
            <v>canceled</v>
          </cell>
        </row>
        <row r="1229">
          <cell r="D1229">
            <v>2000</v>
          </cell>
          <cell r="F1229" t="str">
            <v>canceled</v>
          </cell>
        </row>
        <row r="1230">
          <cell r="D1230">
            <v>5000</v>
          </cell>
          <cell r="F1230" t="str">
            <v>canceled</v>
          </cell>
        </row>
        <row r="1231">
          <cell r="D1231">
            <v>2750</v>
          </cell>
          <cell r="F1231" t="str">
            <v>canceled</v>
          </cell>
        </row>
        <row r="1232">
          <cell r="D1232">
            <v>500000</v>
          </cell>
          <cell r="F1232" t="str">
            <v>canceled</v>
          </cell>
        </row>
        <row r="1233">
          <cell r="D1233">
            <v>5000</v>
          </cell>
          <cell r="F1233" t="str">
            <v>canceled</v>
          </cell>
        </row>
        <row r="1234">
          <cell r="D1234">
            <v>5000</v>
          </cell>
          <cell r="F1234" t="str">
            <v>canceled</v>
          </cell>
        </row>
        <row r="1235">
          <cell r="D1235">
            <v>1000</v>
          </cell>
          <cell r="F1235" t="str">
            <v>canceled</v>
          </cell>
        </row>
        <row r="1236">
          <cell r="D1236">
            <v>50000</v>
          </cell>
          <cell r="F1236" t="str">
            <v>canceled</v>
          </cell>
        </row>
        <row r="1237">
          <cell r="D1237">
            <v>7534</v>
          </cell>
          <cell r="F1237" t="str">
            <v>canceled</v>
          </cell>
        </row>
        <row r="1238">
          <cell r="D1238">
            <v>2500</v>
          </cell>
          <cell r="F1238" t="str">
            <v>canceled</v>
          </cell>
        </row>
        <row r="1239">
          <cell r="D1239">
            <v>25000</v>
          </cell>
          <cell r="F1239" t="str">
            <v>canceled</v>
          </cell>
        </row>
        <row r="1240">
          <cell r="D1240">
            <v>1000</v>
          </cell>
          <cell r="F1240" t="str">
            <v>canceled</v>
          </cell>
        </row>
        <row r="1241">
          <cell r="D1241">
            <v>2500</v>
          </cell>
          <cell r="F1241" t="str">
            <v>canceled</v>
          </cell>
        </row>
        <row r="1242">
          <cell r="D1242">
            <v>8000</v>
          </cell>
          <cell r="F1242" t="str">
            <v>canceled</v>
          </cell>
        </row>
        <row r="1243">
          <cell r="D1243">
            <v>5000</v>
          </cell>
          <cell r="F1243" t="str">
            <v>canceled</v>
          </cell>
        </row>
        <row r="1244">
          <cell r="D1244">
            <v>911</v>
          </cell>
          <cell r="F1244" t="str">
            <v>canceled</v>
          </cell>
        </row>
        <row r="1245">
          <cell r="D1245">
            <v>12000</v>
          </cell>
          <cell r="F1245" t="str">
            <v>canceled</v>
          </cell>
        </row>
        <row r="1246">
          <cell r="D1246">
            <v>2000</v>
          </cell>
          <cell r="F1246" t="str">
            <v>successful</v>
          </cell>
        </row>
        <row r="1247">
          <cell r="D1247">
            <v>2000</v>
          </cell>
          <cell r="F1247" t="str">
            <v>successful</v>
          </cell>
        </row>
        <row r="1248">
          <cell r="D1248">
            <v>2000</v>
          </cell>
          <cell r="F1248" t="str">
            <v>successful</v>
          </cell>
        </row>
        <row r="1249">
          <cell r="D1249">
            <v>3500</v>
          </cell>
          <cell r="F1249" t="str">
            <v>successful</v>
          </cell>
        </row>
        <row r="1250">
          <cell r="D1250">
            <v>2500</v>
          </cell>
          <cell r="F1250" t="str">
            <v>successful</v>
          </cell>
        </row>
        <row r="1251">
          <cell r="D1251">
            <v>5000</v>
          </cell>
          <cell r="F1251" t="str">
            <v>successful</v>
          </cell>
        </row>
        <row r="1252">
          <cell r="D1252">
            <v>30000</v>
          </cell>
          <cell r="F1252" t="str">
            <v>successful</v>
          </cell>
        </row>
        <row r="1253">
          <cell r="D1253">
            <v>6000</v>
          </cell>
          <cell r="F1253" t="str">
            <v>successful</v>
          </cell>
        </row>
        <row r="1254">
          <cell r="D1254">
            <v>3500</v>
          </cell>
          <cell r="F1254" t="str">
            <v>successful</v>
          </cell>
        </row>
        <row r="1255">
          <cell r="D1255">
            <v>10</v>
          </cell>
          <cell r="F1255" t="str">
            <v>successful</v>
          </cell>
        </row>
        <row r="1256">
          <cell r="D1256">
            <v>6700</v>
          </cell>
          <cell r="F1256" t="str">
            <v>successful</v>
          </cell>
        </row>
        <row r="1257">
          <cell r="D1257">
            <v>3000</v>
          </cell>
          <cell r="F1257" t="str">
            <v>successful</v>
          </cell>
        </row>
        <row r="1258">
          <cell r="D1258">
            <v>30000</v>
          </cell>
          <cell r="F1258" t="str">
            <v>successful</v>
          </cell>
        </row>
        <row r="1259">
          <cell r="D1259">
            <v>5500</v>
          </cell>
          <cell r="F1259" t="str">
            <v>successful</v>
          </cell>
        </row>
        <row r="1260">
          <cell r="D1260">
            <v>12000</v>
          </cell>
          <cell r="F1260" t="str">
            <v>successful</v>
          </cell>
        </row>
        <row r="1261">
          <cell r="D1261">
            <v>2500</v>
          </cell>
          <cell r="F1261" t="str">
            <v>successful</v>
          </cell>
        </row>
        <row r="1262">
          <cell r="D1262">
            <v>3300</v>
          </cell>
          <cell r="F1262" t="str">
            <v>successful</v>
          </cell>
        </row>
        <row r="1263">
          <cell r="D1263">
            <v>2000</v>
          </cell>
          <cell r="F1263" t="str">
            <v>successful</v>
          </cell>
        </row>
        <row r="1264">
          <cell r="D1264">
            <v>6500</v>
          </cell>
          <cell r="F1264" t="str">
            <v>successful</v>
          </cell>
        </row>
        <row r="1265">
          <cell r="D1265">
            <v>1500</v>
          </cell>
          <cell r="F1265" t="str">
            <v>successful</v>
          </cell>
        </row>
        <row r="1266">
          <cell r="D1266">
            <v>650</v>
          </cell>
          <cell r="F1266" t="str">
            <v>successful</v>
          </cell>
        </row>
        <row r="1267">
          <cell r="D1267">
            <v>3500</v>
          </cell>
          <cell r="F1267" t="str">
            <v>successful</v>
          </cell>
        </row>
        <row r="1268">
          <cell r="D1268">
            <v>9500</v>
          </cell>
          <cell r="F1268" t="str">
            <v>successful</v>
          </cell>
        </row>
        <row r="1269">
          <cell r="D1269">
            <v>22000</v>
          </cell>
          <cell r="F1269" t="str">
            <v>successful</v>
          </cell>
        </row>
        <row r="1270">
          <cell r="D1270">
            <v>12000</v>
          </cell>
          <cell r="F1270" t="str">
            <v>successful</v>
          </cell>
        </row>
        <row r="1271">
          <cell r="D1271">
            <v>18800</v>
          </cell>
          <cell r="F1271" t="str">
            <v>successful</v>
          </cell>
        </row>
        <row r="1272">
          <cell r="D1272">
            <v>10000</v>
          </cell>
          <cell r="F1272" t="str">
            <v>successful</v>
          </cell>
        </row>
        <row r="1273">
          <cell r="D1273">
            <v>7500</v>
          </cell>
          <cell r="F1273" t="str">
            <v>successful</v>
          </cell>
        </row>
        <row r="1274">
          <cell r="D1274">
            <v>5000</v>
          </cell>
          <cell r="F1274" t="str">
            <v>successful</v>
          </cell>
        </row>
        <row r="1275">
          <cell r="D1275">
            <v>4000</v>
          </cell>
          <cell r="F1275" t="str">
            <v>successful</v>
          </cell>
        </row>
        <row r="1276">
          <cell r="D1276">
            <v>25000</v>
          </cell>
          <cell r="F1276" t="str">
            <v>successful</v>
          </cell>
        </row>
        <row r="1277">
          <cell r="D1277">
            <v>15000</v>
          </cell>
          <cell r="F1277" t="str">
            <v>successful</v>
          </cell>
        </row>
        <row r="1278">
          <cell r="D1278">
            <v>3000</v>
          </cell>
          <cell r="F1278" t="str">
            <v>successful</v>
          </cell>
        </row>
        <row r="1279">
          <cell r="D1279">
            <v>15000</v>
          </cell>
          <cell r="F1279" t="str">
            <v>successful</v>
          </cell>
        </row>
        <row r="1280">
          <cell r="D1280">
            <v>6500</v>
          </cell>
          <cell r="F1280" t="str">
            <v>successful</v>
          </cell>
        </row>
        <row r="1281">
          <cell r="D1281">
            <v>12516</v>
          </cell>
          <cell r="F1281" t="str">
            <v>successful</v>
          </cell>
        </row>
        <row r="1282">
          <cell r="D1282">
            <v>15000</v>
          </cell>
          <cell r="F1282" t="str">
            <v>successful</v>
          </cell>
        </row>
        <row r="1283">
          <cell r="D1283">
            <v>7000</v>
          </cell>
          <cell r="F1283" t="str">
            <v>successful</v>
          </cell>
        </row>
        <row r="1284">
          <cell r="D1284">
            <v>15000</v>
          </cell>
          <cell r="F1284" t="str">
            <v>successful</v>
          </cell>
        </row>
        <row r="1285">
          <cell r="D1285">
            <v>1000</v>
          </cell>
          <cell r="F1285" t="str">
            <v>successful</v>
          </cell>
        </row>
        <row r="1286">
          <cell r="D1286">
            <v>2000</v>
          </cell>
          <cell r="F1286" t="str">
            <v>successful</v>
          </cell>
        </row>
        <row r="1287">
          <cell r="D1287">
            <v>2000</v>
          </cell>
          <cell r="F1287" t="str">
            <v>successful</v>
          </cell>
        </row>
        <row r="1288">
          <cell r="D1288">
            <v>1500</v>
          </cell>
          <cell r="F1288" t="str">
            <v>successful</v>
          </cell>
        </row>
        <row r="1289">
          <cell r="D1289">
            <v>250</v>
          </cell>
          <cell r="F1289" t="str">
            <v>successful</v>
          </cell>
        </row>
        <row r="1290">
          <cell r="D1290">
            <v>4000</v>
          </cell>
          <cell r="F1290" t="str">
            <v>successful</v>
          </cell>
        </row>
        <row r="1291">
          <cell r="D1291">
            <v>1500</v>
          </cell>
          <cell r="F1291" t="str">
            <v>successful</v>
          </cell>
        </row>
        <row r="1292">
          <cell r="D1292">
            <v>3500</v>
          </cell>
          <cell r="F1292" t="str">
            <v>successful</v>
          </cell>
        </row>
        <row r="1293">
          <cell r="D1293">
            <v>3000</v>
          </cell>
          <cell r="F1293" t="str">
            <v>successful</v>
          </cell>
        </row>
        <row r="1294">
          <cell r="D1294">
            <v>1700</v>
          </cell>
          <cell r="F1294" t="str">
            <v>successful</v>
          </cell>
        </row>
        <row r="1295">
          <cell r="D1295">
            <v>15000</v>
          </cell>
          <cell r="F1295" t="str">
            <v>successful</v>
          </cell>
        </row>
        <row r="1296">
          <cell r="D1296">
            <v>500</v>
          </cell>
          <cell r="F1296" t="str">
            <v>successful</v>
          </cell>
        </row>
        <row r="1297">
          <cell r="D1297">
            <v>2500</v>
          </cell>
          <cell r="F1297" t="str">
            <v>successful</v>
          </cell>
        </row>
        <row r="1298">
          <cell r="D1298">
            <v>850</v>
          </cell>
          <cell r="F1298" t="str">
            <v>successful</v>
          </cell>
        </row>
        <row r="1299">
          <cell r="D1299">
            <v>20000</v>
          </cell>
          <cell r="F1299" t="str">
            <v>successful</v>
          </cell>
        </row>
        <row r="1300">
          <cell r="D1300">
            <v>2000</v>
          </cell>
          <cell r="F1300" t="str">
            <v>successful</v>
          </cell>
        </row>
        <row r="1301">
          <cell r="D1301">
            <v>3500</v>
          </cell>
          <cell r="F1301" t="str">
            <v>successful</v>
          </cell>
        </row>
        <row r="1302">
          <cell r="D1302">
            <v>3000</v>
          </cell>
          <cell r="F1302" t="str">
            <v>successful</v>
          </cell>
        </row>
        <row r="1303">
          <cell r="D1303">
            <v>2000</v>
          </cell>
          <cell r="F1303" t="str">
            <v>successful</v>
          </cell>
        </row>
        <row r="1304">
          <cell r="D1304">
            <v>2500</v>
          </cell>
          <cell r="F1304" t="str">
            <v>successful</v>
          </cell>
        </row>
        <row r="1305">
          <cell r="D1305">
            <v>3500</v>
          </cell>
          <cell r="F1305" t="str">
            <v>successful</v>
          </cell>
        </row>
        <row r="1306">
          <cell r="D1306">
            <v>40000</v>
          </cell>
          <cell r="F1306" t="str">
            <v>canceled</v>
          </cell>
        </row>
        <row r="1307">
          <cell r="D1307">
            <v>30000</v>
          </cell>
          <cell r="F1307" t="str">
            <v>canceled</v>
          </cell>
        </row>
        <row r="1308">
          <cell r="D1308">
            <v>110000</v>
          </cell>
          <cell r="F1308" t="str">
            <v>canceled</v>
          </cell>
        </row>
        <row r="1309">
          <cell r="D1309">
            <v>50000</v>
          </cell>
          <cell r="F1309" t="str">
            <v>canceled</v>
          </cell>
        </row>
        <row r="1310">
          <cell r="D1310">
            <v>10000</v>
          </cell>
          <cell r="F1310" t="str">
            <v>canceled</v>
          </cell>
        </row>
        <row r="1311">
          <cell r="D1311">
            <v>11500</v>
          </cell>
          <cell r="F1311" t="str">
            <v>canceled</v>
          </cell>
        </row>
        <row r="1312">
          <cell r="D1312">
            <v>20000</v>
          </cell>
          <cell r="F1312" t="str">
            <v>canceled</v>
          </cell>
        </row>
        <row r="1313">
          <cell r="D1313">
            <v>250000</v>
          </cell>
          <cell r="F1313" t="str">
            <v>canceled</v>
          </cell>
        </row>
        <row r="1314">
          <cell r="D1314">
            <v>4600</v>
          </cell>
          <cell r="F1314" t="str">
            <v>canceled</v>
          </cell>
        </row>
        <row r="1315">
          <cell r="D1315">
            <v>40000</v>
          </cell>
          <cell r="F1315" t="str">
            <v>canceled</v>
          </cell>
        </row>
        <row r="1316">
          <cell r="D1316">
            <v>180000</v>
          </cell>
          <cell r="F1316" t="str">
            <v>canceled</v>
          </cell>
        </row>
        <row r="1317">
          <cell r="D1317">
            <v>100000</v>
          </cell>
          <cell r="F1317" t="str">
            <v>canceled</v>
          </cell>
        </row>
        <row r="1318">
          <cell r="D1318">
            <v>75000</v>
          </cell>
          <cell r="F1318" t="str">
            <v>canceled</v>
          </cell>
        </row>
        <row r="1319">
          <cell r="D1319">
            <v>200000</v>
          </cell>
          <cell r="F1319" t="str">
            <v>canceled</v>
          </cell>
        </row>
        <row r="1320">
          <cell r="D1320">
            <v>40000</v>
          </cell>
          <cell r="F1320" t="str">
            <v>canceled</v>
          </cell>
        </row>
        <row r="1321">
          <cell r="D1321">
            <v>5800</v>
          </cell>
          <cell r="F1321" t="str">
            <v>canceled</v>
          </cell>
        </row>
        <row r="1322">
          <cell r="D1322">
            <v>100000</v>
          </cell>
          <cell r="F1322" t="str">
            <v>canceled</v>
          </cell>
        </row>
        <row r="1323">
          <cell r="D1323">
            <v>462000</v>
          </cell>
          <cell r="F1323" t="str">
            <v>canceled</v>
          </cell>
        </row>
        <row r="1324">
          <cell r="D1324">
            <v>35000</v>
          </cell>
          <cell r="F1324" t="str">
            <v>canceled</v>
          </cell>
        </row>
        <row r="1325">
          <cell r="D1325">
            <v>15000</v>
          </cell>
          <cell r="F1325" t="str">
            <v>canceled</v>
          </cell>
        </row>
        <row r="1326">
          <cell r="D1326">
            <v>50000</v>
          </cell>
          <cell r="F1326" t="str">
            <v>canceled</v>
          </cell>
        </row>
        <row r="1327">
          <cell r="D1327">
            <v>20000</v>
          </cell>
          <cell r="F1327" t="str">
            <v>canceled</v>
          </cell>
        </row>
        <row r="1328">
          <cell r="D1328">
            <v>100000</v>
          </cell>
          <cell r="F1328" t="str">
            <v>canceled</v>
          </cell>
        </row>
        <row r="1329">
          <cell r="D1329">
            <v>48000</v>
          </cell>
          <cell r="F1329" t="str">
            <v>canceled</v>
          </cell>
        </row>
        <row r="1330">
          <cell r="D1330">
            <v>75000</v>
          </cell>
          <cell r="F1330" t="str">
            <v>canceled</v>
          </cell>
        </row>
        <row r="1331">
          <cell r="D1331">
            <v>50000</v>
          </cell>
          <cell r="F1331" t="str">
            <v>canceled</v>
          </cell>
        </row>
        <row r="1332">
          <cell r="D1332">
            <v>35000</v>
          </cell>
          <cell r="F1332" t="str">
            <v>canceled</v>
          </cell>
        </row>
        <row r="1333">
          <cell r="D1333">
            <v>250000</v>
          </cell>
          <cell r="F1333" t="str">
            <v>canceled</v>
          </cell>
        </row>
        <row r="1334">
          <cell r="D1334">
            <v>10115</v>
          </cell>
          <cell r="F1334" t="str">
            <v>canceled</v>
          </cell>
        </row>
        <row r="1335">
          <cell r="D1335">
            <v>2500</v>
          </cell>
          <cell r="F1335" t="str">
            <v>canceled</v>
          </cell>
        </row>
        <row r="1336">
          <cell r="D1336">
            <v>133000</v>
          </cell>
          <cell r="F1336" t="str">
            <v>canceled</v>
          </cell>
        </row>
        <row r="1337">
          <cell r="D1337">
            <v>25000</v>
          </cell>
          <cell r="F1337" t="str">
            <v>canceled</v>
          </cell>
        </row>
        <row r="1338">
          <cell r="D1338">
            <v>100000</v>
          </cell>
          <cell r="F1338" t="str">
            <v>canceled</v>
          </cell>
        </row>
        <row r="1339">
          <cell r="D1339">
            <v>50000</v>
          </cell>
          <cell r="F1339" t="str">
            <v>canceled</v>
          </cell>
        </row>
        <row r="1340">
          <cell r="D1340">
            <v>30000</v>
          </cell>
          <cell r="F1340" t="str">
            <v>canceled</v>
          </cell>
        </row>
        <row r="1341">
          <cell r="D1341">
            <v>50000</v>
          </cell>
          <cell r="F1341" t="str">
            <v>canceled</v>
          </cell>
        </row>
        <row r="1342">
          <cell r="D1342">
            <v>1680</v>
          </cell>
          <cell r="F1342" t="str">
            <v>canceled</v>
          </cell>
        </row>
        <row r="1343">
          <cell r="D1343">
            <v>25000</v>
          </cell>
          <cell r="F1343" t="str">
            <v>canceled</v>
          </cell>
        </row>
        <row r="1344">
          <cell r="D1344">
            <v>50000</v>
          </cell>
          <cell r="F1344" t="str">
            <v>canceled</v>
          </cell>
        </row>
        <row r="1345">
          <cell r="D1345">
            <v>50000</v>
          </cell>
          <cell r="F1345" t="str">
            <v>canceled</v>
          </cell>
        </row>
        <row r="1346">
          <cell r="D1346">
            <v>1500</v>
          </cell>
          <cell r="F1346" t="str">
            <v>successful</v>
          </cell>
        </row>
        <row r="1347">
          <cell r="D1347">
            <v>300</v>
          </cell>
          <cell r="F1347" t="str">
            <v>successful</v>
          </cell>
        </row>
        <row r="1348">
          <cell r="D1348">
            <v>4900</v>
          </cell>
          <cell r="F1348" t="str">
            <v>successful</v>
          </cell>
        </row>
        <row r="1349">
          <cell r="D1349">
            <v>2500</v>
          </cell>
          <cell r="F1349" t="str">
            <v>successful</v>
          </cell>
        </row>
        <row r="1350">
          <cell r="D1350">
            <v>5875</v>
          </cell>
          <cell r="F1350" t="str">
            <v>successful</v>
          </cell>
        </row>
        <row r="1351">
          <cell r="D1351">
            <v>5000</v>
          </cell>
          <cell r="F1351" t="str">
            <v>successful</v>
          </cell>
        </row>
        <row r="1352">
          <cell r="D1352">
            <v>5000</v>
          </cell>
          <cell r="F1352" t="str">
            <v>successful</v>
          </cell>
        </row>
        <row r="1353">
          <cell r="D1353">
            <v>20000</v>
          </cell>
          <cell r="F1353" t="str">
            <v>successful</v>
          </cell>
        </row>
        <row r="1354">
          <cell r="D1354">
            <v>10000</v>
          </cell>
          <cell r="F1354" t="str">
            <v>successful</v>
          </cell>
        </row>
        <row r="1355">
          <cell r="D1355">
            <v>1000</v>
          </cell>
          <cell r="F1355" t="str">
            <v>successful</v>
          </cell>
        </row>
        <row r="1356">
          <cell r="D1356">
            <v>1200</v>
          </cell>
          <cell r="F1356" t="str">
            <v>successful</v>
          </cell>
        </row>
        <row r="1357">
          <cell r="D1357">
            <v>2500</v>
          </cell>
          <cell r="F1357" t="str">
            <v>successful</v>
          </cell>
        </row>
        <row r="1358">
          <cell r="D1358">
            <v>3400</v>
          </cell>
          <cell r="F1358" t="str">
            <v>successful</v>
          </cell>
        </row>
        <row r="1359">
          <cell r="D1359">
            <v>2000</v>
          </cell>
          <cell r="F1359" t="str">
            <v>successful</v>
          </cell>
        </row>
        <row r="1360">
          <cell r="D1360">
            <v>3000</v>
          </cell>
          <cell r="F1360" t="str">
            <v>successful</v>
          </cell>
        </row>
        <row r="1361">
          <cell r="D1361">
            <v>660</v>
          </cell>
          <cell r="F1361" t="str">
            <v>successful</v>
          </cell>
        </row>
        <row r="1362">
          <cell r="D1362">
            <v>1500</v>
          </cell>
          <cell r="F1362" t="str">
            <v>successful</v>
          </cell>
        </row>
        <row r="1363">
          <cell r="D1363">
            <v>6000</v>
          </cell>
          <cell r="F1363" t="str">
            <v>successful</v>
          </cell>
        </row>
        <row r="1364">
          <cell r="D1364">
            <v>1000</v>
          </cell>
          <cell r="F1364" t="str">
            <v>successful</v>
          </cell>
        </row>
        <row r="1365">
          <cell r="D1365">
            <v>200</v>
          </cell>
          <cell r="F1365" t="str">
            <v>successful</v>
          </cell>
        </row>
        <row r="1366">
          <cell r="D1366">
            <v>42000</v>
          </cell>
          <cell r="F1366" t="str">
            <v>successful</v>
          </cell>
        </row>
        <row r="1367">
          <cell r="D1367">
            <v>7500</v>
          </cell>
          <cell r="F1367" t="str">
            <v>successful</v>
          </cell>
        </row>
        <row r="1368">
          <cell r="D1368">
            <v>7500</v>
          </cell>
          <cell r="F1368" t="str">
            <v>successful</v>
          </cell>
        </row>
        <row r="1369">
          <cell r="D1369">
            <v>5000</v>
          </cell>
          <cell r="F1369" t="str">
            <v>successful</v>
          </cell>
        </row>
        <row r="1370">
          <cell r="D1370">
            <v>5000</v>
          </cell>
          <cell r="F1370" t="str">
            <v>successful</v>
          </cell>
        </row>
        <row r="1371">
          <cell r="D1371">
            <v>32360</v>
          </cell>
          <cell r="F1371" t="str">
            <v>successful</v>
          </cell>
        </row>
        <row r="1372">
          <cell r="D1372">
            <v>1500</v>
          </cell>
          <cell r="F1372" t="str">
            <v>successful</v>
          </cell>
        </row>
        <row r="1373">
          <cell r="D1373">
            <v>6999</v>
          </cell>
          <cell r="F1373" t="str">
            <v>successful</v>
          </cell>
        </row>
        <row r="1374">
          <cell r="D1374">
            <v>500</v>
          </cell>
          <cell r="F1374" t="str">
            <v>successful</v>
          </cell>
        </row>
        <row r="1375">
          <cell r="D1375">
            <v>10000</v>
          </cell>
          <cell r="F1375" t="str">
            <v>successful</v>
          </cell>
        </row>
        <row r="1376">
          <cell r="D1376">
            <v>1500</v>
          </cell>
          <cell r="F1376" t="str">
            <v>successful</v>
          </cell>
        </row>
        <row r="1377">
          <cell r="D1377">
            <v>4000</v>
          </cell>
          <cell r="F1377" t="str">
            <v>successful</v>
          </cell>
        </row>
        <row r="1378">
          <cell r="D1378">
            <v>3700</v>
          </cell>
          <cell r="F1378" t="str">
            <v>successful</v>
          </cell>
        </row>
        <row r="1379">
          <cell r="D1379">
            <v>1300</v>
          </cell>
          <cell r="F1379" t="str">
            <v>successful</v>
          </cell>
        </row>
        <row r="1380">
          <cell r="D1380">
            <v>2000</v>
          </cell>
          <cell r="F1380" t="str">
            <v>successful</v>
          </cell>
        </row>
        <row r="1381">
          <cell r="D1381">
            <v>10000</v>
          </cell>
          <cell r="F1381" t="str">
            <v>successful</v>
          </cell>
        </row>
        <row r="1382">
          <cell r="D1382">
            <v>25</v>
          </cell>
          <cell r="F1382" t="str">
            <v>successful</v>
          </cell>
        </row>
        <row r="1383">
          <cell r="D1383">
            <v>5000</v>
          </cell>
          <cell r="F1383" t="str">
            <v>successful</v>
          </cell>
        </row>
        <row r="1384">
          <cell r="D1384">
            <v>8000</v>
          </cell>
          <cell r="F1384" t="str">
            <v>successful</v>
          </cell>
        </row>
        <row r="1385">
          <cell r="D1385">
            <v>2200</v>
          </cell>
          <cell r="F1385" t="str">
            <v>successful</v>
          </cell>
        </row>
        <row r="1386">
          <cell r="D1386">
            <v>3500</v>
          </cell>
          <cell r="F1386" t="str">
            <v>successful</v>
          </cell>
        </row>
        <row r="1387">
          <cell r="D1387">
            <v>8000</v>
          </cell>
          <cell r="F1387" t="str">
            <v>successful</v>
          </cell>
        </row>
        <row r="1388">
          <cell r="D1388">
            <v>400</v>
          </cell>
          <cell r="F1388" t="str">
            <v>successful</v>
          </cell>
        </row>
        <row r="1389">
          <cell r="D1389">
            <v>4000</v>
          </cell>
          <cell r="F1389" t="str">
            <v>successful</v>
          </cell>
        </row>
        <row r="1390">
          <cell r="D1390">
            <v>5000</v>
          </cell>
          <cell r="F1390" t="str">
            <v>successful</v>
          </cell>
        </row>
        <row r="1391">
          <cell r="D1391">
            <v>500</v>
          </cell>
          <cell r="F1391" t="str">
            <v>successful</v>
          </cell>
        </row>
        <row r="1392">
          <cell r="D1392">
            <v>2800</v>
          </cell>
          <cell r="F1392" t="str">
            <v>successful</v>
          </cell>
        </row>
        <row r="1393">
          <cell r="D1393">
            <v>500</v>
          </cell>
          <cell r="F1393" t="str">
            <v>successful</v>
          </cell>
        </row>
        <row r="1394">
          <cell r="D1394">
            <v>2500</v>
          </cell>
          <cell r="F1394" t="str">
            <v>successful</v>
          </cell>
        </row>
        <row r="1395">
          <cell r="D1395">
            <v>10000</v>
          </cell>
          <cell r="F1395" t="str">
            <v>successful</v>
          </cell>
        </row>
        <row r="1396">
          <cell r="D1396">
            <v>750</v>
          </cell>
          <cell r="F1396" t="str">
            <v>successful</v>
          </cell>
        </row>
        <row r="1397">
          <cell r="D1397">
            <v>3500</v>
          </cell>
          <cell r="F1397" t="str">
            <v>successful</v>
          </cell>
        </row>
        <row r="1398">
          <cell r="D1398">
            <v>6000</v>
          </cell>
          <cell r="F1398" t="str">
            <v>successful</v>
          </cell>
        </row>
        <row r="1399">
          <cell r="D1399">
            <v>10000</v>
          </cell>
          <cell r="F1399" t="str">
            <v>successful</v>
          </cell>
        </row>
        <row r="1400">
          <cell r="D1400">
            <v>4400</v>
          </cell>
          <cell r="F1400" t="str">
            <v>successful</v>
          </cell>
        </row>
        <row r="1401">
          <cell r="D1401">
            <v>9000</v>
          </cell>
          <cell r="F1401" t="str">
            <v>successful</v>
          </cell>
        </row>
        <row r="1402">
          <cell r="D1402">
            <v>350</v>
          </cell>
          <cell r="F1402" t="str">
            <v>successful</v>
          </cell>
        </row>
        <row r="1403">
          <cell r="D1403">
            <v>2500</v>
          </cell>
          <cell r="F1403" t="str">
            <v>successful</v>
          </cell>
        </row>
        <row r="1404">
          <cell r="D1404">
            <v>2500</v>
          </cell>
          <cell r="F1404" t="str">
            <v>successful</v>
          </cell>
        </row>
        <row r="1405">
          <cell r="D1405">
            <v>4000</v>
          </cell>
          <cell r="F1405" t="str">
            <v>successful</v>
          </cell>
        </row>
        <row r="1406">
          <cell r="D1406">
            <v>14500</v>
          </cell>
          <cell r="F1406" t="str">
            <v>failed</v>
          </cell>
        </row>
        <row r="1407">
          <cell r="D1407">
            <v>25000</v>
          </cell>
          <cell r="F1407" t="str">
            <v>failed</v>
          </cell>
        </row>
        <row r="1408">
          <cell r="D1408">
            <v>12000</v>
          </cell>
          <cell r="F1408" t="str">
            <v>failed</v>
          </cell>
        </row>
        <row r="1409">
          <cell r="D1409">
            <v>3000</v>
          </cell>
          <cell r="F1409" t="str">
            <v>failed</v>
          </cell>
        </row>
        <row r="1410">
          <cell r="D1410">
            <v>1000</v>
          </cell>
          <cell r="F1410" t="str">
            <v>failed</v>
          </cell>
        </row>
        <row r="1411">
          <cell r="D1411">
            <v>4000</v>
          </cell>
          <cell r="F1411" t="str">
            <v>failed</v>
          </cell>
        </row>
        <row r="1412">
          <cell r="D1412">
            <v>6000</v>
          </cell>
          <cell r="F1412" t="str">
            <v>failed</v>
          </cell>
        </row>
        <row r="1413">
          <cell r="D1413">
            <v>3000</v>
          </cell>
          <cell r="F1413" t="str">
            <v>failed</v>
          </cell>
        </row>
        <row r="1414">
          <cell r="D1414">
            <v>7000</v>
          </cell>
          <cell r="F1414" t="str">
            <v>failed</v>
          </cell>
        </row>
        <row r="1415">
          <cell r="D1415">
            <v>2000</v>
          </cell>
          <cell r="F1415" t="str">
            <v>failed</v>
          </cell>
        </row>
        <row r="1416">
          <cell r="D1416">
            <v>500</v>
          </cell>
          <cell r="F1416" t="str">
            <v>failed</v>
          </cell>
        </row>
        <row r="1417">
          <cell r="D1417">
            <v>4400</v>
          </cell>
          <cell r="F1417" t="str">
            <v>failed</v>
          </cell>
        </row>
        <row r="1418">
          <cell r="D1418">
            <v>50000</v>
          </cell>
          <cell r="F1418" t="str">
            <v>failed</v>
          </cell>
        </row>
        <row r="1419">
          <cell r="D1419">
            <v>4500</v>
          </cell>
          <cell r="F1419" t="str">
            <v>failed</v>
          </cell>
        </row>
        <row r="1420">
          <cell r="D1420">
            <v>3000</v>
          </cell>
          <cell r="F1420" t="str">
            <v>failed</v>
          </cell>
        </row>
        <row r="1421">
          <cell r="D1421">
            <v>6300</v>
          </cell>
          <cell r="F1421" t="str">
            <v>failed</v>
          </cell>
        </row>
        <row r="1422">
          <cell r="D1422">
            <v>110</v>
          </cell>
          <cell r="F1422" t="str">
            <v>failed</v>
          </cell>
        </row>
        <row r="1423">
          <cell r="D1423">
            <v>200000</v>
          </cell>
          <cell r="F1423" t="str">
            <v>failed</v>
          </cell>
        </row>
        <row r="1424">
          <cell r="D1424">
            <v>25000</v>
          </cell>
          <cell r="F1424" t="str">
            <v>failed</v>
          </cell>
        </row>
        <row r="1425">
          <cell r="D1425">
            <v>30000</v>
          </cell>
          <cell r="F1425" t="str">
            <v>failed</v>
          </cell>
        </row>
        <row r="1426">
          <cell r="D1426">
            <v>7500</v>
          </cell>
          <cell r="F1426" t="str">
            <v>failed</v>
          </cell>
        </row>
        <row r="1427">
          <cell r="D1427">
            <v>13000</v>
          </cell>
          <cell r="F1427" t="str">
            <v>failed</v>
          </cell>
        </row>
        <row r="1428">
          <cell r="D1428">
            <v>1000</v>
          </cell>
          <cell r="F1428" t="str">
            <v>failed</v>
          </cell>
        </row>
        <row r="1429">
          <cell r="D1429">
            <v>5000</v>
          </cell>
          <cell r="F1429" t="str">
            <v>failed</v>
          </cell>
        </row>
        <row r="1430">
          <cell r="D1430">
            <v>1000</v>
          </cell>
          <cell r="F1430" t="str">
            <v>failed</v>
          </cell>
        </row>
        <row r="1431">
          <cell r="D1431">
            <v>10000</v>
          </cell>
          <cell r="F1431" t="str">
            <v>failed</v>
          </cell>
        </row>
        <row r="1432">
          <cell r="D1432">
            <v>5000</v>
          </cell>
          <cell r="F1432" t="str">
            <v>failed</v>
          </cell>
        </row>
        <row r="1433">
          <cell r="D1433">
            <v>17000</v>
          </cell>
          <cell r="F1433" t="str">
            <v>failed</v>
          </cell>
        </row>
        <row r="1434">
          <cell r="D1434">
            <v>40000</v>
          </cell>
          <cell r="F1434" t="str">
            <v>failed</v>
          </cell>
        </row>
        <row r="1435">
          <cell r="D1435">
            <v>12000</v>
          </cell>
          <cell r="F1435" t="str">
            <v>failed</v>
          </cell>
        </row>
        <row r="1436">
          <cell r="D1436">
            <v>82000</v>
          </cell>
          <cell r="F1436" t="str">
            <v>failed</v>
          </cell>
        </row>
        <row r="1437">
          <cell r="D1437">
            <v>15000</v>
          </cell>
          <cell r="F1437" t="str">
            <v>failed</v>
          </cell>
        </row>
        <row r="1438">
          <cell r="D1438">
            <v>10000</v>
          </cell>
          <cell r="F1438" t="str">
            <v>failed</v>
          </cell>
        </row>
        <row r="1439">
          <cell r="D1439">
            <v>3000</v>
          </cell>
          <cell r="F1439" t="str">
            <v>failed</v>
          </cell>
        </row>
        <row r="1440">
          <cell r="D1440">
            <v>20000</v>
          </cell>
          <cell r="F1440" t="str">
            <v>failed</v>
          </cell>
        </row>
        <row r="1441">
          <cell r="D1441">
            <v>2725</v>
          </cell>
          <cell r="F1441" t="str">
            <v>failed</v>
          </cell>
        </row>
        <row r="1442">
          <cell r="D1442">
            <v>13000</v>
          </cell>
          <cell r="F1442" t="str">
            <v>failed</v>
          </cell>
        </row>
        <row r="1443">
          <cell r="D1443">
            <v>180000</v>
          </cell>
          <cell r="F1443" t="str">
            <v>failed</v>
          </cell>
        </row>
        <row r="1444">
          <cell r="D1444">
            <v>1500</v>
          </cell>
          <cell r="F1444" t="str">
            <v>failed</v>
          </cell>
        </row>
        <row r="1445">
          <cell r="D1445">
            <v>13000</v>
          </cell>
          <cell r="F1445" t="str">
            <v>failed</v>
          </cell>
        </row>
        <row r="1446">
          <cell r="D1446">
            <v>4950</v>
          </cell>
          <cell r="F1446" t="str">
            <v>failed</v>
          </cell>
        </row>
        <row r="1447">
          <cell r="D1447">
            <v>130000</v>
          </cell>
          <cell r="F1447" t="str">
            <v>failed</v>
          </cell>
        </row>
        <row r="1448">
          <cell r="D1448">
            <v>900</v>
          </cell>
          <cell r="F1448" t="str">
            <v>failed</v>
          </cell>
        </row>
        <row r="1449">
          <cell r="D1449">
            <v>500000</v>
          </cell>
          <cell r="F1449" t="str">
            <v>failed</v>
          </cell>
        </row>
        <row r="1450">
          <cell r="D1450">
            <v>200000</v>
          </cell>
          <cell r="F1450" t="str">
            <v>failed</v>
          </cell>
        </row>
        <row r="1451">
          <cell r="D1451">
            <v>8888</v>
          </cell>
          <cell r="F1451" t="str">
            <v>failed</v>
          </cell>
        </row>
        <row r="1452">
          <cell r="D1452">
            <v>100000</v>
          </cell>
          <cell r="F1452" t="str">
            <v>failed</v>
          </cell>
        </row>
        <row r="1453">
          <cell r="D1453">
            <v>18950</v>
          </cell>
          <cell r="F1453" t="str">
            <v>canceled</v>
          </cell>
        </row>
        <row r="1454">
          <cell r="D1454">
            <v>14000</v>
          </cell>
          <cell r="F1454" t="str">
            <v>canceled</v>
          </cell>
        </row>
        <row r="1455">
          <cell r="D1455">
            <v>25000</v>
          </cell>
          <cell r="F1455" t="str">
            <v>canceled</v>
          </cell>
        </row>
        <row r="1456">
          <cell r="D1456">
            <v>1750</v>
          </cell>
          <cell r="F1456" t="str">
            <v>canceled</v>
          </cell>
        </row>
        <row r="1457">
          <cell r="D1457">
            <v>15000</v>
          </cell>
          <cell r="F1457" t="str">
            <v>canceled</v>
          </cell>
        </row>
        <row r="1458">
          <cell r="D1458">
            <v>5000</v>
          </cell>
          <cell r="F1458" t="str">
            <v>canceled</v>
          </cell>
        </row>
        <row r="1459">
          <cell r="D1459">
            <v>6000</v>
          </cell>
          <cell r="F1459" t="str">
            <v>canceled</v>
          </cell>
        </row>
        <row r="1460">
          <cell r="D1460">
            <v>5000</v>
          </cell>
          <cell r="F1460" t="str">
            <v>canceled</v>
          </cell>
        </row>
        <row r="1461">
          <cell r="D1461">
            <v>37000</v>
          </cell>
          <cell r="F1461" t="str">
            <v>canceled</v>
          </cell>
        </row>
        <row r="1462">
          <cell r="D1462">
            <v>25000000</v>
          </cell>
          <cell r="F1462" t="str">
            <v>canceled</v>
          </cell>
        </row>
        <row r="1463">
          <cell r="D1463">
            <v>15000</v>
          </cell>
          <cell r="F1463" t="str">
            <v>successful</v>
          </cell>
        </row>
        <row r="1464">
          <cell r="D1464">
            <v>4000</v>
          </cell>
          <cell r="F1464" t="str">
            <v>successful</v>
          </cell>
        </row>
        <row r="1465">
          <cell r="D1465">
            <v>600</v>
          </cell>
          <cell r="F1465" t="str">
            <v>successful</v>
          </cell>
        </row>
        <row r="1466">
          <cell r="D1466">
            <v>5000</v>
          </cell>
          <cell r="F1466" t="str">
            <v>successful</v>
          </cell>
        </row>
        <row r="1467">
          <cell r="D1467">
            <v>30000</v>
          </cell>
          <cell r="F1467" t="str">
            <v>successful</v>
          </cell>
        </row>
        <row r="1468">
          <cell r="D1468">
            <v>16000</v>
          </cell>
          <cell r="F1468" t="str">
            <v>successful</v>
          </cell>
        </row>
        <row r="1469">
          <cell r="D1469">
            <v>40000</v>
          </cell>
          <cell r="F1469" t="str">
            <v>successful</v>
          </cell>
        </row>
        <row r="1470">
          <cell r="D1470">
            <v>9500</v>
          </cell>
          <cell r="F1470" t="str">
            <v>successful</v>
          </cell>
        </row>
        <row r="1471">
          <cell r="D1471">
            <v>44250</v>
          </cell>
          <cell r="F1471" t="str">
            <v>successful</v>
          </cell>
        </row>
        <row r="1472">
          <cell r="D1472">
            <v>1500</v>
          </cell>
          <cell r="F1472" t="str">
            <v>successful</v>
          </cell>
        </row>
        <row r="1473">
          <cell r="D1473">
            <v>32000</v>
          </cell>
          <cell r="F1473" t="str">
            <v>successful</v>
          </cell>
        </row>
        <row r="1474">
          <cell r="D1474">
            <v>25000</v>
          </cell>
          <cell r="F1474" t="str">
            <v>successful</v>
          </cell>
        </row>
        <row r="1475">
          <cell r="D1475">
            <v>1500</v>
          </cell>
          <cell r="F1475" t="str">
            <v>successful</v>
          </cell>
        </row>
        <row r="1476">
          <cell r="D1476">
            <v>3000</v>
          </cell>
          <cell r="F1476" t="str">
            <v>successful</v>
          </cell>
        </row>
        <row r="1477">
          <cell r="D1477">
            <v>15000</v>
          </cell>
          <cell r="F1477" t="str">
            <v>successful</v>
          </cell>
        </row>
        <row r="1478">
          <cell r="D1478">
            <v>6000</v>
          </cell>
          <cell r="F1478" t="str">
            <v>successful</v>
          </cell>
        </row>
        <row r="1479">
          <cell r="D1479">
            <v>30000</v>
          </cell>
          <cell r="F1479" t="str">
            <v>successful</v>
          </cell>
        </row>
        <row r="1480">
          <cell r="D1480">
            <v>50000</v>
          </cell>
          <cell r="F1480" t="str">
            <v>successful</v>
          </cell>
        </row>
        <row r="1481">
          <cell r="D1481">
            <v>1600</v>
          </cell>
          <cell r="F1481" t="str">
            <v>successful</v>
          </cell>
        </row>
        <row r="1482">
          <cell r="D1482">
            <v>50000</v>
          </cell>
          <cell r="F1482" t="str">
            <v>successful</v>
          </cell>
        </row>
        <row r="1483">
          <cell r="D1483">
            <v>5000</v>
          </cell>
          <cell r="F1483" t="str">
            <v>failed</v>
          </cell>
        </row>
        <row r="1484">
          <cell r="D1484">
            <v>5000</v>
          </cell>
          <cell r="F1484" t="str">
            <v>failed</v>
          </cell>
        </row>
        <row r="1485">
          <cell r="D1485">
            <v>7000</v>
          </cell>
          <cell r="F1485" t="str">
            <v>failed</v>
          </cell>
        </row>
        <row r="1486">
          <cell r="D1486">
            <v>2000</v>
          </cell>
          <cell r="F1486" t="str">
            <v>failed</v>
          </cell>
        </row>
        <row r="1487">
          <cell r="D1487">
            <v>6700</v>
          </cell>
          <cell r="F1487" t="str">
            <v>failed</v>
          </cell>
        </row>
        <row r="1488">
          <cell r="D1488">
            <v>20000</v>
          </cell>
          <cell r="F1488" t="str">
            <v>failed</v>
          </cell>
        </row>
        <row r="1489">
          <cell r="D1489">
            <v>10000</v>
          </cell>
          <cell r="F1489" t="str">
            <v>failed</v>
          </cell>
        </row>
        <row r="1490">
          <cell r="D1490">
            <v>15000</v>
          </cell>
          <cell r="F1490" t="str">
            <v>failed</v>
          </cell>
        </row>
        <row r="1491">
          <cell r="D1491">
            <v>5000</v>
          </cell>
          <cell r="F1491" t="str">
            <v>failed</v>
          </cell>
        </row>
        <row r="1492">
          <cell r="D1492">
            <v>2900</v>
          </cell>
          <cell r="F1492" t="str">
            <v>failed</v>
          </cell>
        </row>
        <row r="1493">
          <cell r="D1493">
            <v>1200</v>
          </cell>
          <cell r="F1493" t="str">
            <v>failed</v>
          </cell>
        </row>
        <row r="1494">
          <cell r="D1494">
            <v>4000</v>
          </cell>
          <cell r="F1494" t="str">
            <v>failed</v>
          </cell>
        </row>
        <row r="1495">
          <cell r="D1495">
            <v>2400</v>
          </cell>
          <cell r="F1495" t="str">
            <v>failed</v>
          </cell>
        </row>
        <row r="1496">
          <cell r="D1496">
            <v>5000</v>
          </cell>
          <cell r="F1496" t="str">
            <v>failed</v>
          </cell>
        </row>
        <row r="1497">
          <cell r="D1497">
            <v>2000</v>
          </cell>
          <cell r="F1497" t="str">
            <v>failed</v>
          </cell>
        </row>
        <row r="1498">
          <cell r="D1498">
            <v>1500</v>
          </cell>
          <cell r="F1498" t="str">
            <v>failed</v>
          </cell>
        </row>
        <row r="1499">
          <cell r="D1499">
            <v>15000</v>
          </cell>
          <cell r="F1499" t="str">
            <v>failed</v>
          </cell>
        </row>
        <row r="1500">
          <cell r="D1500">
            <v>3000</v>
          </cell>
          <cell r="F1500" t="str">
            <v>failed</v>
          </cell>
        </row>
        <row r="1501">
          <cell r="D1501">
            <v>2000</v>
          </cell>
          <cell r="F1501" t="str">
            <v>failed</v>
          </cell>
        </row>
        <row r="1502">
          <cell r="D1502">
            <v>2800</v>
          </cell>
          <cell r="F1502" t="str">
            <v>failed</v>
          </cell>
        </row>
        <row r="1503">
          <cell r="D1503">
            <v>52000</v>
          </cell>
          <cell r="F1503" t="str">
            <v>successful</v>
          </cell>
        </row>
        <row r="1504">
          <cell r="D1504">
            <v>22000</v>
          </cell>
          <cell r="F1504" t="str">
            <v>successful</v>
          </cell>
        </row>
        <row r="1505">
          <cell r="D1505">
            <v>3750</v>
          </cell>
          <cell r="F1505" t="str">
            <v>successful</v>
          </cell>
        </row>
        <row r="1506">
          <cell r="D1506">
            <v>6500</v>
          </cell>
          <cell r="F1506" t="str">
            <v>successful</v>
          </cell>
        </row>
        <row r="1507">
          <cell r="D1507">
            <v>16000</v>
          </cell>
          <cell r="F1507" t="str">
            <v>successful</v>
          </cell>
        </row>
        <row r="1508">
          <cell r="D1508">
            <v>1500</v>
          </cell>
          <cell r="F1508" t="str">
            <v>successful</v>
          </cell>
        </row>
        <row r="1509">
          <cell r="D1509">
            <v>1200</v>
          </cell>
          <cell r="F1509" t="str">
            <v>successful</v>
          </cell>
        </row>
        <row r="1510">
          <cell r="D1510">
            <v>18500</v>
          </cell>
          <cell r="F1510" t="str">
            <v>successful</v>
          </cell>
        </row>
        <row r="1511">
          <cell r="D1511">
            <v>17500</v>
          </cell>
          <cell r="F1511" t="str">
            <v>successful</v>
          </cell>
        </row>
        <row r="1512">
          <cell r="D1512">
            <v>16000</v>
          </cell>
          <cell r="F1512" t="str">
            <v>successful</v>
          </cell>
        </row>
        <row r="1513">
          <cell r="D1513">
            <v>14000</v>
          </cell>
          <cell r="F1513" t="str">
            <v>successful</v>
          </cell>
        </row>
        <row r="1514">
          <cell r="D1514">
            <v>3500</v>
          </cell>
          <cell r="F1514" t="str">
            <v>successful</v>
          </cell>
        </row>
        <row r="1515">
          <cell r="D1515">
            <v>8000</v>
          </cell>
          <cell r="F1515" t="str">
            <v>successful</v>
          </cell>
        </row>
        <row r="1516">
          <cell r="D1516">
            <v>25000</v>
          </cell>
          <cell r="F1516" t="str">
            <v>successful</v>
          </cell>
        </row>
        <row r="1517">
          <cell r="D1517">
            <v>300000</v>
          </cell>
          <cell r="F1517" t="str">
            <v>successful</v>
          </cell>
        </row>
        <row r="1518">
          <cell r="D1518">
            <v>17000</v>
          </cell>
          <cell r="F1518" t="str">
            <v>successful</v>
          </cell>
        </row>
        <row r="1519">
          <cell r="D1519">
            <v>15000</v>
          </cell>
          <cell r="F1519" t="str">
            <v>successful</v>
          </cell>
        </row>
        <row r="1520">
          <cell r="D1520">
            <v>15000</v>
          </cell>
          <cell r="F1520" t="str">
            <v>successful</v>
          </cell>
        </row>
        <row r="1521">
          <cell r="D1521">
            <v>9000</v>
          </cell>
          <cell r="F1521" t="str">
            <v>successful</v>
          </cell>
        </row>
        <row r="1522">
          <cell r="D1522">
            <v>18000</v>
          </cell>
          <cell r="F1522" t="str">
            <v>successful</v>
          </cell>
        </row>
        <row r="1523">
          <cell r="D1523">
            <v>37500</v>
          </cell>
          <cell r="F1523" t="str">
            <v>successful</v>
          </cell>
        </row>
        <row r="1524">
          <cell r="D1524">
            <v>43500</v>
          </cell>
          <cell r="F1524" t="str">
            <v>successful</v>
          </cell>
        </row>
        <row r="1525">
          <cell r="D1525">
            <v>18500</v>
          </cell>
          <cell r="F1525" t="str">
            <v>successful</v>
          </cell>
        </row>
        <row r="1526">
          <cell r="D1526">
            <v>3000</v>
          </cell>
          <cell r="F1526" t="str">
            <v>successful</v>
          </cell>
        </row>
        <row r="1527">
          <cell r="D1527">
            <v>2600</v>
          </cell>
          <cell r="F1527" t="str">
            <v>successful</v>
          </cell>
        </row>
        <row r="1528">
          <cell r="D1528">
            <v>23000</v>
          </cell>
          <cell r="F1528" t="str">
            <v>successful</v>
          </cell>
        </row>
        <row r="1529">
          <cell r="D1529">
            <v>3500</v>
          </cell>
          <cell r="F1529" t="str">
            <v>successful</v>
          </cell>
        </row>
        <row r="1530">
          <cell r="D1530">
            <v>3000</v>
          </cell>
          <cell r="F1530" t="str">
            <v>successful</v>
          </cell>
        </row>
        <row r="1531">
          <cell r="D1531">
            <v>19000</v>
          </cell>
          <cell r="F1531" t="str">
            <v>successful</v>
          </cell>
        </row>
        <row r="1532">
          <cell r="D1532">
            <v>35000</v>
          </cell>
          <cell r="F1532" t="str">
            <v>successful</v>
          </cell>
        </row>
        <row r="1533">
          <cell r="D1533">
            <v>2350</v>
          </cell>
          <cell r="F1533" t="str">
            <v>successful</v>
          </cell>
        </row>
        <row r="1534">
          <cell r="D1534">
            <v>5000</v>
          </cell>
          <cell r="F1534" t="str">
            <v>successful</v>
          </cell>
        </row>
        <row r="1535">
          <cell r="D1535">
            <v>45000</v>
          </cell>
          <cell r="F1535" t="str">
            <v>successful</v>
          </cell>
        </row>
        <row r="1536">
          <cell r="D1536">
            <v>7500</v>
          </cell>
          <cell r="F1536" t="str">
            <v>successful</v>
          </cell>
        </row>
        <row r="1537">
          <cell r="D1537">
            <v>4000</v>
          </cell>
          <cell r="F1537" t="str">
            <v>successful</v>
          </cell>
        </row>
        <row r="1538">
          <cell r="D1538">
            <v>12000</v>
          </cell>
          <cell r="F1538" t="str">
            <v>successful</v>
          </cell>
        </row>
        <row r="1539">
          <cell r="D1539">
            <v>12000</v>
          </cell>
          <cell r="F1539" t="str">
            <v>successful</v>
          </cell>
        </row>
        <row r="1540">
          <cell r="D1540">
            <v>7000</v>
          </cell>
          <cell r="F1540" t="str">
            <v>successful</v>
          </cell>
        </row>
        <row r="1541">
          <cell r="D1541">
            <v>20000</v>
          </cell>
          <cell r="F1541" t="str">
            <v>successful</v>
          </cell>
        </row>
        <row r="1542">
          <cell r="D1542">
            <v>15000</v>
          </cell>
          <cell r="F1542" t="str">
            <v>successful</v>
          </cell>
        </row>
        <row r="1543">
          <cell r="D1543">
            <v>18000</v>
          </cell>
          <cell r="F1543" t="str">
            <v>failed</v>
          </cell>
        </row>
        <row r="1544">
          <cell r="D1544">
            <v>500</v>
          </cell>
          <cell r="F1544" t="str">
            <v>failed</v>
          </cell>
        </row>
        <row r="1545">
          <cell r="D1545">
            <v>2250</v>
          </cell>
          <cell r="F1545" t="str">
            <v>failed</v>
          </cell>
        </row>
        <row r="1546">
          <cell r="D1546">
            <v>1000</v>
          </cell>
          <cell r="F1546" t="str">
            <v>failed</v>
          </cell>
        </row>
        <row r="1547">
          <cell r="D1547">
            <v>3000</v>
          </cell>
          <cell r="F1547" t="str">
            <v>failed</v>
          </cell>
        </row>
        <row r="1548">
          <cell r="D1548">
            <v>1000</v>
          </cell>
          <cell r="F1548" t="str">
            <v>failed</v>
          </cell>
        </row>
        <row r="1549">
          <cell r="D1549">
            <v>20</v>
          </cell>
          <cell r="F1549" t="str">
            <v>failed</v>
          </cell>
        </row>
        <row r="1550">
          <cell r="D1550">
            <v>700</v>
          </cell>
          <cell r="F1550" t="str">
            <v>failed</v>
          </cell>
        </row>
        <row r="1551">
          <cell r="D1551">
            <v>500</v>
          </cell>
          <cell r="F1551" t="str">
            <v>failed</v>
          </cell>
        </row>
        <row r="1552">
          <cell r="D1552">
            <v>750</v>
          </cell>
          <cell r="F1552" t="str">
            <v>failed</v>
          </cell>
        </row>
        <row r="1553">
          <cell r="D1553">
            <v>3500</v>
          </cell>
          <cell r="F1553" t="str">
            <v>failed</v>
          </cell>
        </row>
        <row r="1554">
          <cell r="D1554">
            <v>4300</v>
          </cell>
          <cell r="F1554" t="str">
            <v>failed</v>
          </cell>
        </row>
        <row r="1555">
          <cell r="D1555">
            <v>6000</v>
          </cell>
          <cell r="F1555" t="str">
            <v>failed</v>
          </cell>
        </row>
        <row r="1556">
          <cell r="D1556">
            <v>20000</v>
          </cell>
          <cell r="F1556" t="str">
            <v>failed</v>
          </cell>
        </row>
        <row r="1557">
          <cell r="D1557">
            <v>750</v>
          </cell>
          <cell r="F1557" t="str">
            <v>failed</v>
          </cell>
        </row>
        <row r="1558">
          <cell r="D1558">
            <v>1500</v>
          </cell>
          <cell r="F1558" t="str">
            <v>failed</v>
          </cell>
        </row>
        <row r="1559">
          <cell r="D1559">
            <v>2500</v>
          </cell>
          <cell r="F1559" t="str">
            <v>failed</v>
          </cell>
        </row>
        <row r="1560">
          <cell r="D1560">
            <v>750</v>
          </cell>
          <cell r="F1560" t="str">
            <v>failed</v>
          </cell>
        </row>
        <row r="1561">
          <cell r="D1561">
            <v>15000</v>
          </cell>
          <cell r="F1561" t="str">
            <v>failed</v>
          </cell>
        </row>
        <row r="1562">
          <cell r="D1562">
            <v>2500</v>
          </cell>
          <cell r="F1562" t="str">
            <v>failed</v>
          </cell>
        </row>
        <row r="1563">
          <cell r="D1563">
            <v>10000</v>
          </cell>
          <cell r="F1563" t="str">
            <v>canceled</v>
          </cell>
        </row>
        <row r="1564">
          <cell r="D1564">
            <v>4000</v>
          </cell>
          <cell r="F1564" t="str">
            <v>canceled</v>
          </cell>
        </row>
        <row r="1565">
          <cell r="D1565">
            <v>6000</v>
          </cell>
          <cell r="F1565" t="str">
            <v>canceled</v>
          </cell>
        </row>
        <row r="1566">
          <cell r="D1566">
            <v>10000</v>
          </cell>
          <cell r="F1566" t="str">
            <v>canceled</v>
          </cell>
        </row>
        <row r="1567">
          <cell r="D1567">
            <v>4000</v>
          </cell>
          <cell r="F1567" t="str">
            <v>canceled</v>
          </cell>
        </row>
        <row r="1568">
          <cell r="D1568">
            <v>30000</v>
          </cell>
          <cell r="F1568" t="str">
            <v>canceled</v>
          </cell>
        </row>
        <row r="1569">
          <cell r="D1569">
            <v>8500</v>
          </cell>
          <cell r="F1569" t="str">
            <v>canceled</v>
          </cell>
        </row>
        <row r="1570">
          <cell r="D1570">
            <v>25000</v>
          </cell>
          <cell r="F1570" t="str">
            <v>canceled</v>
          </cell>
        </row>
        <row r="1571">
          <cell r="D1571">
            <v>30000</v>
          </cell>
          <cell r="F1571" t="str">
            <v>canceled</v>
          </cell>
        </row>
        <row r="1572">
          <cell r="D1572">
            <v>6000</v>
          </cell>
          <cell r="F1572" t="str">
            <v>canceled</v>
          </cell>
        </row>
        <row r="1573">
          <cell r="D1573">
            <v>12100</v>
          </cell>
          <cell r="F1573" t="str">
            <v>canceled</v>
          </cell>
        </row>
        <row r="1574">
          <cell r="D1574">
            <v>2500</v>
          </cell>
          <cell r="F1574" t="str">
            <v>canceled</v>
          </cell>
        </row>
        <row r="1575">
          <cell r="D1575">
            <v>9000</v>
          </cell>
          <cell r="F1575" t="str">
            <v>canceled</v>
          </cell>
        </row>
        <row r="1576">
          <cell r="D1576">
            <v>10000</v>
          </cell>
          <cell r="F1576" t="str">
            <v>canceled</v>
          </cell>
        </row>
        <row r="1577">
          <cell r="D1577">
            <v>10000</v>
          </cell>
          <cell r="F1577" t="str">
            <v>canceled</v>
          </cell>
        </row>
        <row r="1578">
          <cell r="D1578">
            <v>5000</v>
          </cell>
          <cell r="F1578" t="str">
            <v>canceled</v>
          </cell>
        </row>
        <row r="1579">
          <cell r="D1579">
            <v>10000</v>
          </cell>
          <cell r="F1579" t="str">
            <v>canceled</v>
          </cell>
        </row>
        <row r="1580">
          <cell r="D1580">
            <v>1897</v>
          </cell>
          <cell r="F1580" t="str">
            <v>canceled</v>
          </cell>
        </row>
        <row r="1581">
          <cell r="D1581">
            <v>3333</v>
          </cell>
          <cell r="F1581" t="str">
            <v>canceled</v>
          </cell>
        </row>
        <row r="1582">
          <cell r="D1582">
            <v>1750</v>
          </cell>
          <cell r="F1582" t="str">
            <v>canceled</v>
          </cell>
        </row>
        <row r="1583">
          <cell r="D1583">
            <v>1000</v>
          </cell>
          <cell r="F1583" t="str">
            <v>failed</v>
          </cell>
        </row>
        <row r="1584">
          <cell r="D1584">
            <v>1000</v>
          </cell>
          <cell r="F1584" t="str">
            <v>failed</v>
          </cell>
        </row>
        <row r="1585">
          <cell r="D1585">
            <v>20000</v>
          </cell>
          <cell r="F1585" t="str">
            <v>failed</v>
          </cell>
        </row>
        <row r="1586">
          <cell r="D1586">
            <v>1200</v>
          </cell>
          <cell r="F1586" t="str">
            <v>failed</v>
          </cell>
        </row>
        <row r="1587">
          <cell r="D1587">
            <v>2000</v>
          </cell>
          <cell r="F1587" t="str">
            <v>failed</v>
          </cell>
        </row>
        <row r="1588">
          <cell r="D1588">
            <v>1500</v>
          </cell>
          <cell r="F1588" t="str">
            <v>failed</v>
          </cell>
        </row>
        <row r="1589">
          <cell r="D1589">
            <v>7500</v>
          </cell>
          <cell r="F1589" t="str">
            <v>failed</v>
          </cell>
        </row>
        <row r="1590">
          <cell r="D1590">
            <v>516</v>
          </cell>
          <cell r="F1590" t="str">
            <v>failed</v>
          </cell>
        </row>
        <row r="1591">
          <cell r="D1591">
            <v>1200</v>
          </cell>
          <cell r="F1591" t="str">
            <v>failed</v>
          </cell>
        </row>
        <row r="1592">
          <cell r="D1592">
            <v>60000</v>
          </cell>
          <cell r="F1592" t="str">
            <v>failed</v>
          </cell>
        </row>
        <row r="1593">
          <cell r="D1593">
            <v>14000</v>
          </cell>
          <cell r="F1593" t="str">
            <v>failed</v>
          </cell>
        </row>
        <row r="1594">
          <cell r="D1594">
            <v>25</v>
          </cell>
          <cell r="F1594" t="str">
            <v>failed</v>
          </cell>
        </row>
        <row r="1595">
          <cell r="D1595">
            <v>22000</v>
          </cell>
          <cell r="F1595" t="str">
            <v>failed</v>
          </cell>
        </row>
        <row r="1596">
          <cell r="D1596">
            <v>1000</v>
          </cell>
          <cell r="F1596" t="str">
            <v>failed</v>
          </cell>
        </row>
        <row r="1597">
          <cell r="D1597">
            <v>100000</v>
          </cell>
          <cell r="F1597" t="str">
            <v>failed</v>
          </cell>
        </row>
        <row r="1598">
          <cell r="D1598">
            <v>3250</v>
          </cell>
          <cell r="F1598" t="str">
            <v>failed</v>
          </cell>
        </row>
        <row r="1599">
          <cell r="D1599">
            <v>15000</v>
          </cell>
          <cell r="F1599" t="str">
            <v>failed</v>
          </cell>
        </row>
        <row r="1600">
          <cell r="D1600">
            <v>800</v>
          </cell>
          <cell r="F1600" t="str">
            <v>failed</v>
          </cell>
        </row>
        <row r="1601">
          <cell r="D1601">
            <v>500</v>
          </cell>
          <cell r="F1601" t="str">
            <v>failed</v>
          </cell>
        </row>
        <row r="1602">
          <cell r="D1602">
            <v>5000</v>
          </cell>
          <cell r="F1602" t="str">
            <v>failed</v>
          </cell>
        </row>
        <row r="1603">
          <cell r="D1603">
            <v>2500</v>
          </cell>
          <cell r="F1603" t="str">
            <v>successful</v>
          </cell>
        </row>
        <row r="1604">
          <cell r="D1604">
            <v>1500</v>
          </cell>
          <cell r="F1604" t="str">
            <v>successful</v>
          </cell>
        </row>
        <row r="1605">
          <cell r="D1605">
            <v>2000</v>
          </cell>
          <cell r="F1605" t="str">
            <v>successful</v>
          </cell>
        </row>
        <row r="1606">
          <cell r="D1606">
            <v>2800</v>
          </cell>
          <cell r="F1606" t="str">
            <v>successful</v>
          </cell>
        </row>
        <row r="1607">
          <cell r="D1607">
            <v>6000</v>
          </cell>
          <cell r="F1607" t="str">
            <v>successful</v>
          </cell>
        </row>
        <row r="1608">
          <cell r="D1608">
            <v>8000</v>
          </cell>
          <cell r="F1608" t="str">
            <v>successful</v>
          </cell>
        </row>
        <row r="1609">
          <cell r="D1609">
            <v>10000</v>
          </cell>
          <cell r="F1609" t="str">
            <v>successful</v>
          </cell>
        </row>
        <row r="1610">
          <cell r="D1610">
            <v>1200</v>
          </cell>
          <cell r="F1610" t="str">
            <v>successful</v>
          </cell>
        </row>
        <row r="1611">
          <cell r="D1611">
            <v>1500</v>
          </cell>
          <cell r="F1611" t="str">
            <v>successful</v>
          </cell>
        </row>
        <row r="1612">
          <cell r="D1612">
            <v>2000</v>
          </cell>
          <cell r="F1612" t="str">
            <v>successful</v>
          </cell>
        </row>
        <row r="1613">
          <cell r="D1613">
            <v>800</v>
          </cell>
          <cell r="F1613" t="str">
            <v>successful</v>
          </cell>
        </row>
        <row r="1614">
          <cell r="D1614">
            <v>500</v>
          </cell>
          <cell r="F1614" t="str">
            <v>successful</v>
          </cell>
        </row>
        <row r="1615">
          <cell r="D1615">
            <v>1000</v>
          </cell>
          <cell r="F1615" t="str">
            <v>successful</v>
          </cell>
        </row>
        <row r="1616">
          <cell r="D1616">
            <v>5000</v>
          </cell>
          <cell r="F1616" t="str">
            <v>successful</v>
          </cell>
        </row>
        <row r="1617">
          <cell r="D1617">
            <v>8000</v>
          </cell>
          <cell r="F1617" t="str">
            <v>successful</v>
          </cell>
        </row>
        <row r="1618">
          <cell r="D1618">
            <v>10000</v>
          </cell>
          <cell r="F1618" t="str">
            <v>successful</v>
          </cell>
        </row>
        <row r="1619">
          <cell r="D1619">
            <v>7000</v>
          </cell>
          <cell r="F1619" t="str">
            <v>successful</v>
          </cell>
        </row>
        <row r="1620">
          <cell r="D1620">
            <v>1500</v>
          </cell>
          <cell r="F1620" t="str">
            <v>successful</v>
          </cell>
        </row>
        <row r="1621">
          <cell r="D1621">
            <v>1500</v>
          </cell>
          <cell r="F1621" t="str">
            <v>successful</v>
          </cell>
        </row>
        <row r="1622">
          <cell r="D1622">
            <v>1000</v>
          </cell>
          <cell r="F1622" t="str">
            <v>successful</v>
          </cell>
        </row>
        <row r="1623">
          <cell r="D1623">
            <v>5000</v>
          </cell>
          <cell r="F1623" t="str">
            <v>successful</v>
          </cell>
        </row>
        <row r="1624">
          <cell r="D1624">
            <v>6900</v>
          </cell>
          <cell r="F1624" t="str">
            <v>successful</v>
          </cell>
        </row>
        <row r="1625">
          <cell r="D1625">
            <v>750</v>
          </cell>
          <cell r="F1625" t="str">
            <v>successful</v>
          </cell>
        </row>
        <row r="1626">
          <cell r="D1626">
            <v>1000</v>
          </cell>
          <cell r="F1626" t="str">
            <v>successful</v>
          </cell>
        </row>
        <row r="1627">
          <cell r="D1627">
            <v>7500</v>
          </cell>
          <cell r="F1627" t="str">
            <v>successful</v>
          </cell>
        </row>
        <row r="1628">
          <cell r="D1628">
            <v>8000</v>
          </cell>
          <cell r="F1628" t="str">
            <v>successful</v>
          </cell>
        </row>
        <row r="1629">
          <cell r="D1629">
            <v>2000</v>
          </cell>
          <cell r="F1629" t="str">
            <v>successful</v>
          </cell>
        </row>
        <row r="1630">
          <cell r="D1630">
            <v>4000</v>
          </cell>
          <cell r="F1630" t="str">
            <v>successful</v>
          </cell>
        </row>
        <row r="1631">
          <cell r="D1631">
            <v>6000</v>
          </cell>
          <cell r="F1631" t="str">
            <v>successful</v>
          </cell>
        </row>
        <row r="1632">
          <cell r="D1632">
            <v>4000</v>
          </cell>
          <cell r="F1632" t="str">
            <v>successful</v>
          </cell>
        </row>
        <row r="1633">
          <cell r="D1633">
            <v>10000</v>
          </cell>
          <cell r="F1633" t="str">
            <v>successful</v>
          </cell>
        </row>
        <row r="1634">
          <cell r="D1634">
            <v>4000</v>
          </cell>
          <cell r="F1634" t="str">
            <v>successful</v>
          </cell>
        </row>
        <row r="1635">
          <cell r="D1635">
            <v>10000</v>
          </cell>
          <cell r="F1635" t="str">
            <v>successful</v>
          </cell>
        </row>
        <row r="1636">
          <cell r="D1636">
            <v>2000</v>
          </cell>
          <cell r="F1636" t="str">
            <v>successful</v>
          </cell>
        </row>
        <row r="1637">
          <cell r="D1637">
            <v>2000</v>
          </cell>
          <cell r="F1637" t="str">
            <v>successful</v>
          </cell>
        </row>
        <row r="1638">
          <cell r="D1638">
            <v>4500</v>
          </cell>
          <cell r="F1638" t="str">
            <v>successful</v>
          </cell>
        </row>
        <row r="1639">
          <cell r="D1639">
            <v>500</v>
          </cell>
          <cell r="F1639" t="str">
            <v>successful</v>
          </cell>
        </row>
        <row r="1640">
          <cell r="D1640">
            <v>1000</v>
          </cell>
          <cell r="F1640" t="str">
            <v>successful</v>
          </cell>
        </row>
        <row r="1641">
          <cell r="D1641">
            <v>1800</v>
          </cell>
          <cell r="F1641" t="str">
            <v>successful</v>
          </cell>
        </row>
        <row r="1642">
          <cell r="D1642">
            <v>400</v>
          </cell>
          <cell r="F1642" t="str">
            <v>successful</v>
          </cell>
        </row>
        <row r="1643">
          <cell r="D1643">
            <v>2500</v>
          </cell>
          <cell r="F1643" t="str">
            <v>successful</v>
          </cell>
        </row>
        <row r="1644">
          <cell r="D1644">
            <v>1200</v>
          </cell>
          <cell r="F1644" t="str">
            <v>successful</v>
          </cell>
        </row>
        <row r="1645">
          <cell r="D1645">
            <v>5000</v>
          </cell>
          <cell r="F1645" t="str">
            <v>successful</v>
          </cell>
        </row>
        <row r="1646">
          <cell r="D1646">
            <v>10000</v>
          </cell>
          <cell r="F1646" t="str">
            <v>successful</v>
          </cell>
        </row>
        <row r="1647">
          <cell r="D1647">
            <v>5000</v>
          </cell>
          <cell r="F1647" t="str">
            <v>successful</v>
          </cell>
        </row>
        <row r="1648">
          <cell r="D1648">
            <v>2000</v>
          </cell>
          <cell r="F1648" t="str">
            <v>successful</v>
          </cell>
        </row>
        <row r="1649">
          <cell r="D1649">
            <v>5000</v>
          </cell>
          <cell r="F1649" t="str">
            <v>successful</v>
          </cell>
        </row>
        <row r="1650">
          <cell r="D1650">
            <v>2300</v>
          </cell>
          <cell r="F1650" t="str">
            <v>successful</v>
          </cell>
        </row>
        <row r="1651">
          <cell r="D1651">
            <v>3800</v>
          </cell>
          <cell r="F1651" t="str">
            <v>successful</v>
          </cell>
        </row>
        <row r="1652">
          <cell r="D1652">
            <v>2000</v>
          </cell>
          <cell r="F1652" t="str">
            <v>successful</v>
          </cell>
        </row>
        <row r="1653">
          <cell r="D1653">
            <v>2000</v>
          </cell>
          <cell r="F1653" t="str">
            <v>successful</v>
          </cell>
        </row>
        <row r="1654">
          <cell r="D1654">
            <v>4500</v>
          </cell>
          <cell r="F1654" t="str">
            <v>successful</v>
          </cell>
        </row>
        <row r="1655">
          <cell r="D1655">
            <v>5000</v>
          </cell>
          <cell r="F1655" t="str">
            <v>successful</v>
          </cell>
        </row>
        <row r="1656">
          <cell r="D1656">
            <v>1100</v>
          </cell>
          <cell r="F1656" t="str">
            <v>successful</v>
          </cell>
        </row>
        <row r="1657">
          <cell r="D1657">
            <v>1500</v>
          </cell>
          <cell r="F1657" t="str">
            <v>successful</v>
          </cell>
        </row>
        <row r="1658">
          <cell r="D1658">
            <v>7500</v>
          </cell>
          <cell r="F1658" t="str">
            <v>successful</v>
          </cell>
        </row>
        <row r="1659">
          <cell r="D1659">
            <v>25000</v>
          </cell>
          <cell r="F1659" t="str">
            <v>successful</v>
          </cell>
        </row>
        <row r="1660">
          <cell r="D1660">
            <v>6000</v>
          </cell>
          <cell r="F1660" t="str">
            <v>successful</v>
          </cell>
        </row>
        <row r="1661">
          <cell r="D1661">
            <v>500</v>
          </cell>
          <cell r="F1661" t="str">
            <v>successful</v>
          </cell>
        </row>
        <row r="1662">
          <cell r="D1662">
            <v>80</v>
          </cell>
          <cell r="F1662" t="str">
            <v>successful</v>
          </cell>
        </row>
        <row r="1663">
          <cell r="D1663">
            <v>7900</v>
          </cell>
          <cell r="F1663" t="str">
            <v>successful</v>
          </cell>
        </row>
        <row r="1664">
          <cell r="D1664">
            <v>8000</v>
          </cell>
          <cell r="F1664" t="str">
            <v>successful</v>
          </cell>
        </row>
        <row r="1665">
          <cell r="D1665">
            <v>1000</v>
          </cell>
          <cell r="F1665" t="str">
            <v>successful</v>
          </cell>
        </row>
        <row r="1666">
          <cell r="D1666">
            <v>2500</v>
          </cell>
          <cell r="F1666" t="str">
            <v>successful</v>
          </cell>
        </row>
        <row r="1667">
          <cell r="D1667">
            <v>3500</v>
          </cell>
          <cell r="F1667" t="str">
            <v>successful</v>
          </cell>
        </row>
        <row r="1668">
          <cell r="D1668">
            <v>2500</v>
          </cell>
          <cell r="F1668" t="str">
            <v>successful</v>
          </cell>
        </row>
        <row r="1669">
          <cell r="D1669">
            <v>3400</v>
          </cell>
          <cell r="F1669" t="str">
            <v>successful</v>
          </cell>
        </row>
        <row r="1670">
          <cell r="D1670">
            <v>8000</v>
          </cell>
          <cell r="F1670" t="str">
            <v>successful</v>
          </cell>
        </row>
        <row r="1671">
          <cell r="D1671">
            <v>2000</v>
          </cell>
          <cell r="F1671" t="str">
            <v>successful</v>
          </cell>
        </row>
        <row r="1672">
          <cell r="D1672">
            <v>1000</v>
          </cell>
          <cell r="F1672" t="str">
            <v>successful</v>
          </cell>
        </row>
        <row r="1673">
          <cell r="D1673">
            <v>2000</v>
          </cell>
          <cell r="F1673" t="str">
            <v>successful</v>
          </cell>
        </row>
        <row r="1674">
          <cell r="D1674">
            <v>1700</v>
          </cell>
          <cell r="F1674" t="str">
            <v>successful</v>
          </cell>
        </row>
        <row r="1675">
          <cell r="D1675">
            <v>2100</v>
          </cell>
          <cell r="F1675" t="str">
            <v>successful</v>
          </cell>
        </row>
        <row r="1676">
          <cell r="D1676">
            <v>5000</v>
          </cell>
          <cell r="F1676" t="str">
            <v>successful</v>
          </cell>
        </row>
        <row r="1677">
          <cell r="D1677">
            <v>1000</v>
          </cell>
          <cell r="F1677" t="str">
            <v>successful</v>
          </cell>
        </row>
        <row r="1678">
          <cell r="D1678">
            <v>3000</v>
          </cell>
          <cell r="F1678" t="str">
            <v>successful</v>
          </cell>
        </row>
        <row r="1679">
          <cell r="D1679">
            <v>6000</v>
          </cell>
          <cell r="F1679" t="str">
            <v>successful</v>
          </cell>
        </row>
        <row r="1680">
          <cell r="D1680">
            <v>1500</v>
          </cell>
          <cell r="F1680" t="str">
            <v>successful</v>
          </cell>
        </row>
        <row r="1681">
          <cell r="D1681">
            <v>2000</v>
          </cell>
          <cell r="F1681" t="str">
            <v>successful</v>
          </cell>
        </row>
        <row r="1682">
          <cell r="D1682">
            <v>1000</v>
          </cell>
          <cell r="F1682" t="str">
            <v>successful</v>
          </cell>
        </row>
        <row r="1683">
          <cell r="D1683">
            <v>65000</v>
          </cell>
          <cell r="F1683" t="str">
            <v>live</v>
          </cell>
        </row>
        <row r="1684">
          <cell r="D1684">
            <v>6000</v>
          </cell>
          <cell r="F1684" t="str">
            <v>live</v>
          </cell>
        </row>
        <row r="1685">
          <cell r="D1685">
            <v>3500</v>
          </cell>
          <cell r="F1685" t="str">
            <v>live</v>
          </cell>
        </row>
        <row r="1686">
          <cell r="D1686">
            <v>8000</v>
          </cell>
          <cell r="F1686" t="str">
            <v>live</v>
          </cell>
        </row>
        <row r="1687">
          <cell r="D1687">
            <v>350</v>
          </cell>
          <cell r="F1687" t="str">
            <v>live</v>
          </cell>
        </row>
        <row r="1688">
          <cell r="D1688">
            <v>5000</v>
          </cell>
          <cell r="F1688" t="str">
            <v>live</v>
          </cell>
        </row>
        <row r="1689">
          <cell r="D1689">
            <v>10000</v>
          </cell>
          <cell r="F1689" t="str">
            <v>live</v>
          </cell>
        </row>
        <row r="1690">
          <cell r="D1690">
            <v>4000</v>
          </cell>
          <cell r="F1690" t="str">
            <v>live</v>
          </cell>
        </row>
        <row r="1691">
          <cell r="D1691">
            <v>2400</v>
          </cell>
          <cell r="F1691" t="str">
            <v>live</v>
          </cell>
        </row>
        <row r="1692">
          <cell r="D1692">
            <v>2500</v>
          </cell>
          <cell r="F1692" t="str">
            <v>live</v>
          </cell>
        </row>
        <row r="1693">
          <cell r="D1693">
            <v>30000</v>
          </cell>
          <cell r="F1693" t="str">
            <v>live</v>
          </cell>
        </row>
        <row r="1694">
          <cell r="D1694">
            <v>5000</v>
          </cell>
          <cell r="F1694" t="str">
            <v>live</v>
          </cell>
        </row>
        <row r="1695">
          <cell r="D1695">
            <v>3000</v>
          </cell>
          <cell r="F1695" t="str">
            <v>live</v>
          </cell>
        </row>
        <row r="1696">
          <cell r="D1696">
            <v>10000</v>
          </cell>
          <cell r="F1696" t="str">
            <v>live</v>
          </cell>
        </row>
        <row r="1697">
          <cell r="D1697">
            <v>12000</v>
          </cell>
          <cell r="F1697" t="str">
            <v>live</v>
          </cell>
        </row>
        <row r="1698">
          <cell r="D1698">
            <v>300000</v>
          </cell>
          <cell r="F1698" t="str">
            <v>live</v>
          </cell>
        </row>
        <row r="1699">
          <cell r="D1699">
            <v>12500</v>
          </cell>
          <cell r="F1699" t="str">
            <v>live</v>
          </cell>
        </row>
        <row r="1700">
          <cell r="D1700">
            <v>125000</v>
          </cell>
          <cell r="F1700" t="str">
            <v>live</v>
          </cell>
        </row>
        <row r="1701">
          <cell r="D1701">
            <v>5105</v>
          </cell>
          <cell r="F1701" t="str">
            <v>live</v>
          </cell>
        </row>
        <row r="1702">
          <cell r="D1702">
            <v>20000</v>
          </cell>
          <cell r="F1702" t="str">
            <v>live</v>
          </cell>
        </row>
        <row r="1703">
          <cell r="D1703">
            <v>5050</v>
          </cell>
          <cell r="F1703" t="str">
            <v>failed</v>
          </cell>
        </row>
        <row r="1704">
          <cell r="D1704">
            <v>16500</v>
          </cell>
          <cell r="F1704" t="str">
            <v>failed</v>
          </cell>
        </row>
        <row r="1705">
          <cell r="D1705">
            <v>5000</v>
          </cell>
          <cell r="F1705" t="str">
            <v>failed</v>
          </cell>
        </row>
        <row r="1706">
          <cell r="D1706">
            <v>2000</v>
          </cell>
          <cell r="F1706" t="str">
            <v>failed</v>
          </cell>
        </row>
        <row r="1707">
          <cell r="D1707">
            <v>2000</v>
          </cell>
          <cell r="F1707" t="str">
            <v>failed</v>
          </cell>
        </row>
        <row r="1708">
          <cell r="D1708">
            <v>5500</v>
          </cell>
          <cell r="F1708" t="str">
            <v>failed</v>
          </cell>
        </row>
        <row r="1709">
          <cell r="D1709">
            <v>5000</v>
          </cell>
          <cell r="F1709" t="str">
            <v>failed</v>
          </cell>
        </row>
        <row r="1710">
          <cell r="D1710">
            <v>7000</v>
          </cell>
          <cell r="F1710" t="str">
            <v>failed</v>
          </cell>
        </row>
        <row r="1711">
          <cell r="D1711">
            <v>1750</v>
          </cell>
          <cell r="F1711" t="str">
            <v>failed</v>
          </cell>
        </row>
        <row r="1712">
          <cell r="D1712">
            <v>5000</v>
          </cell>
          <cell r="F1712" t="str">
            <v>failed</v>
          </cell>
        </row>
        <row r="1713">
          <cell r="D1713">
            <v>10000</v>
          </cell>
          <cell r="F1713" t="str">
            <v>failed</v>
          </cell>
        </row>
        <row r="1714">
          <cell r="D1714">
            <v>5000</v>
          </cell>
          <cell r="F1714" t="str">
            <v>failed</v>
          </cell>
        </row>
        <row r="1715">
          <cell r="D1715">
            <v>3000</v>
          </cell>
          <cell r="F1715" t="str">
            <v>failed</v>
          </cell>
        </row>
        <row r="1716">
          <cell r="D1716">
            <v>25000</v>
          </cell>
          <cell r="F1716" t="str">
            <v>failed</v>
          </cell>
        </row>
        <row r="1717">
          <cell r="D1717">
            <v>5000</v>
          </cell>
          <cell r="F1717" t="str">
            <v>failed</v>
          </cell>
        </row>
        <row r="1718">
          <cell r="D1718">
            <v>2000</v>
          </cell>
          <cell r="F1718" t="str">
            <v>failed</v>
          </cell>
        </row>
        <row r="1719">
          <cell r="D1719">
            <v>3265</v>
          </cell>
          <cell r="F1719" t="str">
            <v>failed</v>
          </cell>
        </row>
        <row r="1720">
          <cell r="D1720">
            <v>35000</v>
          </cell>
          <cell r="F1720" t="str">
            <v>failed</v>
          </cell>
        </row>
        <row r="1721">
          <cell r="D1721">
            <v>4000</v>
          </cell>
          <cell r="F1721" t="str">
            <v>failed</v>
          </cell>
        </row>
        <row r="1722">
          <cell r="D1722">
            <v>4000</v>
          </cell>
          <cell r="F1722" t="str">
            <v>failed</v>
          </cell>
        </row>
        <row r="1723">
          <cell r="D1723">
            <v>5000</v>
          </cell>
          <cell r="F1723" t="str">
            <v>failed</v>
          </cell>
        </row>
        <row r="1724">
          <cell r="D1724">
            <v>2880</v>
          </cell>
          <cell r="F1724" t="str">
            <v>failed</v>
          </cell>
        </row>
        <row r="1725">
          <cell r="D1725">
            <v>10000</v>
          </cell>
          <cell r="F1725" t="str">
            <v>failed</v>
          </cell>
        </row>
        <row r="1726">
          <cell r="D1726">
            <v>6000</v>
          </cell>
          <cell r="F1726" t="str">
            <v>failed</v>
          </cell>
        </row>
        <row r="1727">
          <cell r="D1727">
            <v>5500</v>
          </cell>
          <cell r="F1727" t="str">
            <v>failed</v>
          </cell>
        </row>
        <row r="1728">
          <cell r="D1728">
            <v>6500</v>
          </cell>
          <cell r="F1728" t="str">
            <v>failed</v>
          </cell>
        </row>
        <row r="1729">
          <cell r="D1729">
            <v>3000</v>
          </cell>
          <cell r="F1729" t="str">
            <v>failed</v>
          </cell>
        </row>
        <row r="1730">
          <cell r="D1730">
            <v>1250</v>
          </cell>
          <cell r="F1730" t="str">
            <v>failed</v>
          </cell>
        </row>
        <row r="1731">
          <cell r="D1731">
            <v>10000</v>
          </cell>
          <cell r="F1731" t="str">
            <v>failed</v>
          </cell>
        </row>
        <row r="1732">
          <cell r="D1732">
            <v>3000</v>
          </cell>
          <cell r="F1732" t="str">
            <v>failed</v>
          </cell>
        </row>
        <row r="1733">
          <cell r="D1733">
            <v>1000</v>
          </cell>
          <cell r="F1733" t="str">
            <v>failed</v>
          </cell>
        </row>
        <row r="1734">
          <cell r="D1734">
            <v>4000</v>
          </cell>
          <cell r="F1734" t="str">
            <v>failed</v>
          </cell>
        </row>
        <row r="1735">
          <cell r="D1735">
            <v>10000</v>
          </cell>
          <cell r="F1735" t="str">
            <v>failed</v>
          </cell>
        </row>
        <row r="1736">
          <cell r="D1736">
            <v>4500</v>
          </cell>
          <cell r="F1736" t="str">
            <v>failed</v>
          </cell>
        </row>
        <row r="1737">
          <cell r="D1737">
            <v>1000</v>
          </cell>
          <cell r="F1737" t="str">
            <v>failed</v>
          </cell>
        </row>
        <row r="1738">
          <cell r="D1738">
            <v>3000</v>
          </cell>
          <cell r="F1738" t="str">
            <v>failed</v>
          </cell>
        </row>
        <row r="1739">
          <cell r="D1739">
            <v>4000</v>
          </cell>
          <cell r="F1739" t="str">
            <v>failed</v>
          </cell>
        </row>
        <row r="1740">
          <cell r="D1740">
            <v>5000</v>
          </cell>
          <cell r="F1740" t="str">
            <v>failed</v>
          </cell>
        </row>
        <row r="1741">
          <cell r="D1741">
            <v>1000</v>
          </cell>
          <cell r="F1741" t="str">
            <v>failed</v>
          </cell>
        </row>
        <row r="1742">
          <cell r="D1742">
            <v>3000</v>
          </cell>
          <cell r="F1742" t="str">
            <v>failed</v>
          </cell>
        </row>
        <row r="1743">
          <cell r="D1743">
            <v>1200</v>
          </cell>
          <cell r="F1743" t="str">
            <v>successful</v>
          </cell>
        </row>
        <row r="1744">
          <cell r="D1744">
            <v>2000</v>
          </cell>
          <cell r="F1744" t="str">
            <v>successful</v>
          </cell>
        </row>
        <row r="1745">
          <cell r="D1745">
            <v>6000</v>
          </cell>
          <cell r="F1745" t="str">
            <v>successful</v>
          </cell>
        </row>
        <row r="1746">
          <cell r="D1746">
            <v>5500</v>
          </cell>
          <cell r="F1746" t="str">
            <v>successful</v>
          </cell>
        </row>
        <row r="1747">
          <cell r="D1747">
            <v>7000</v>
          </cell>
          <cell r="F1747" t="str">
            <v>successful</v>
          </cell>
        </row>
        <row r="1748">
          <cell r="D1748">
            <v>15000</v>
          </cell>
          <cell r="F1748" t="str">
            <v>successful</v>
          </cell>
        </row>
        <row r="1749">
          <cell r="D1749">
            <v>9000</v>
          </cell>
          <cell r="F1749" t="str">
            <v>successful</v>
          </cell>
        </row>
        <row r="1750">
          <cell r="D1750">
            <v>50000</v>
          </cell>
          <cell r="F1750" t="str">
            <v>successful</v>
          </cell>
        </row>
        <row r="1751">
          <cell r="D1751">
            <v>10050</v>
          </cell>
          <cell r="F1751" t="str">
            <v>successful</v>
          </cell>
        </row>
        <row r="1752">
          <cell r="D1752">
            <v>5000</v>
          </cell>
          <cell r="F1752" t="str">
            <v>successful</v>
          </cell>
        </row>
        <row r="1753">
          <cell r="D1753">
            <v>10000</v>
          </cell>
          <cell r="F1753" t="str">
            <v>successful</v>
          </cell>
        </row>
        <row r="1754">
          <cell r="D1754">
            <v>1200</v>
          </cell>
          <cell r="F1754" t="str">
            <v>successful</v>
          </cell>
        </row>
        <row r="1755">
          <cell r="D1755">
            <v>15000</v>
          </cell>
          <cell r="F1755" t="str">
            <v>successful</v>
          </cell>
        </row>
        <row r="1756">
          <cell r="D1756">
            <v>8500</v>
          </cell>
          <cell r="F1756" t="str">
            <v>successful</v>
          </cell>
        </row>
        <row r="1757">
          <cell r="D1757">
            <v>25</v>
          </cell>
          <cell r="F1757" t="str">
            <v>successful</v>
          </cell>
        </row>
        <row r="1758">
          <cell r="D1758">
            <v>5500</v>
          </cell>
          <cell r="F1758" t="str">
            <v>successful</v>
          </cell>
        </row>
        <row r="1759">
          <cell r="D1759">
            <v>5000</v>
          </cell>
          <cell r="F1759" t="str">
            <v>successful</v>
          </cell>
        </row>
        <row r="1760">
          <cell r="D1760">
            <v>1000</v>
          </cell>
          <cell r="F1760" t="str">
            <v>successful</v>
          </cell>
        </row>
        <row r="1761">
          <cell r="D1761">
            <v>5000</v>
          </cell>
          <cell r="F1761" t="str">
            <v>successful</v>
          </cell>
        </row>
        <row r="1762">
          <cell r="D1762">
            <v>5000</v>
          </cell>
          <cell r="F1762" t="str">
            <v>successful</v>
          </cell>
        </row>
        <row r="1763">
          <cell r="D1763">
            <v>100</v>
          </cell>
          <cell r="F1763" t="str">
            <v>successful</v>
          </cell>
        </row>
        <row r="1764">
          <cell r="D1764">
            <v>100</v>
          </cell>
          <cell r="F1764" t="str">
            <v>successful</v>
          </cell>
        </row>
        <row r="1765">
          <cell r="D1765">
            <v>12000</v>
          </cell>
          <cell r="F1765" t="str">
            <v>successful</v>
          </cell>
        </row>
        <row r="1766">
          <cell r="D1766">
            <v>11000</v>
          </cell>
          <cell r="F1766" t="str">
            <v>failed</v>
          </cell>
        </row>
        <row r="1767">
          <cell r="D1767">
            <v>12500</v>
          </cell>
          <cell r="F1767" t="str">
            <v>failed</v>
          </cell>
        </row>
        <row r="1768">
          <cell r="D1768">
            <v>1500</v>
          </cell>
          <cell r="F1768" t="str">
            <v>failed</v>
          </cell>
        </row>
        <row r="1769">
          <cell r="D1769">
            <v>5000</v>
          </cell>
          <cell r="F1769" t="str">
            <v>failed</v>
          </cell>
        </row>
        <row r="1770">
          <cell r="D1770">
            <v>5000</v>
          </cell>
          <cell r="F1770" t="str">
            <v>failed</v>
          </cell>
        </row>
        <row r="1771">
          <cell r="D1771">
            <v>40000</v>
          </cell>
          <cell r="F1771" t="str">
            <v>failed</v>
          </cell>
        </row>
        <row r="1772">
          <cell r="D1772">
            <v>24500</v>
          </cell>
          <cell r="F1772" t="str">
            <v>failed</v>
          </cell>
        </row>
        <row r="1773">
          <cell r="D1773">
            <v>4200</v>
          </cell>
          <cell r="F1773" t="str">
            <v>failed</v>
          </cell>
        </row>
        <row r="1774">
          <cell r="D1774">
            <v>5500</v>
          </cell>
          <cell r="F1774" t="str">
            <v>failed</v>
          </cell>
        </row>
        <row r="1775">
          <cell r="D1775">
            <v>30000</v>
          </cell>
          <cell r="F1775" t="str">
            <v>failed</v>
          </cell>
        </row>
        <row r="1776">
          <cell r="D1776">
            <v>2500</v>
          </cell>
          <cell r="F1776" t="str">
            <v>failed</v>
          </cell>
        </row>
        <row r="1777">
          <cell r="D1777">
            <v>32500</v>
          </cell>
          <cell r="F1777" t="str">
            <v>failed</v>
          </cell>
        </row>
        <row r="1778">
          <cell r="D1778">
            <v>5000</v>
          </cell>
          <cell r="F1778" t="str">
            <v>failed</v>
          </cell>
        </row>
        <row r="1779">
          <cell r="D1779">
            <v>4800</v>
          </cell>
          <cell r="F1779" t="str">
            <v>failed</v>
          </cell>
        </row>
        <row r="1780">
          <cell r="D1780">
            <v>50000</v>
          </cell>
          <cell r="F1780" t="str">
            <v>failed</v>
          </cell>
        </row>
        <row r="1781">
          <cell r="D1781">
            <v>11000</v>
          </cell>
          <cell r="F1781" t="str">
            <v>failed</v>
          </cell>
        </row>
        <row r="1782">
          <cell r="D1782">
            <v>30000</v>
          </cell>
          <cell r="F1782" t="str">
            <v>failed</v>
          </cell>
        </row>
        <row r="1783">
          <cell r="D1783">
            <v>5500</v>
          </cell>
          <cell r="F1783" t="str">
            <v>failed</v>
          </cell>
        </row>
        <row r="1784">
          <cell r="D1784">
            <v>35000</v>
          </cell>
          <cell r="F1784" t="str">
            <v>failed</v>
          </cell>
        </row>
        <row r="1785">
          <cell r="D1785">
            <v>40000</v>
          </cell>
          <cell r="F1785" t="str">
            <v>failed</v>
          </cell>
        </row>
        <row r="1786">
          <cell r="D1786">
            <v>5000</v>
          </cell>
          <cell r="F1786" t="str">
            <v>failed</v>
          </cell>
        </row>
        <row r="1787">
          <cell r="D1787">
            <v>24000</v>
          </cell>
          <cell r="F1787" t="str">
            <v>failed</v>
          </cell>
        </row>
        <row r="1788">
          <cell r="D1788">
            <v>1900</v>
          </cell>
          <cell r="F1788" t="str">
            <v>failed</v>
          </cell>
        </row>
        <row r="1789">
          <cell r="D1789">
            <v>10000</v>
          </cell>
          <cell r="F1789" t="str">
            <v>failed</v>
          </cell>
        </row>
        <row r="1790">
          <cell r="D1790">
            <v>5500</v>
          </cell>
          <cell r="F1790" t="str">
            <v>failed</v>
          </cell>
        </row>
        <row r="1791">
          <cell r="D1791">
            <v>8000</v>
          </cell>
          <cell r="F1791" t="str">
            <v>failed</v>
          </cell>
        </row>
        <row r="1792">
          <cell r="D1792">
            <v>33000</v>
          </cell>
          <cell r="F1792" t="str">
            <v>failed</v>
          </cell>
        </row>
        <row r="1793">
          <cell r="D1793">
            <v>3000</v>
          </cell>
          <cell r="F1793" t="str">
            <v>failed</v>
          </cell>
        </row>
        <row r="1794">
          <cell r="D1794">
            <v>25000</v>
          </cell>
          <cell r="F1794" t="str">
            <v>failed</v>
          </cell>
        </row>
        <row r="1795">
          <cell r="D1795">
            <v>3000</v>
          </cell>
          <cell r="F1795" t="str">
            <v>failed</v>
          </cell>
        </row>
        <row r="1796">
          <cell r="D1796">
            <v>9000</v>
          </cell>
          <cell r="F1796" t="str">
            <v>failed</v>
          </cell>
        </row>
        <row r="1797">
          <cell r="D1797">
            <v>28000</v>
          </cell>
          <cell r="F1797" t="str">
            <v>failed</v>
          </cell>
        </row>
        <row r="1798">
          <cell r="D1798">
            <v>19000</v>
          </cell>
          <cell r="F1798" t="str">
            <v>failed</v>
          </cell>
        </row>
        <row r="1799">
          <cell r="D1799">
            <v>10000</v>
          </cell>
          <cell r="F1799" t="str">
            <v>failed</v>
          </cell>
        </row>
        <row r="1800">
          <cell r="D1800">
            <v>16000</v>
          </cell>
          <cell r="F1800" t="str">
            <v>failed</v>
          </cell>
        </row>
        <row r="1801">
          <cell r="D1801">
            <v>4000</v>
          </cell>
          <cell r="F1801" t="str">
            <v>failed</v>
          </cell>
        </row>
        <row r="1802">
          <cell r="D1802">
            <v>46260</v>
          </cell>
          <cell r="F1802" t="str">
            <v>failed</v>
          </cell>
        </row>
        <row r="1803">
          <cell r="D1803">
            <v>17000</v>
          </cell>
          <cell r="F1803" t="str">
            <v>failed</v>
          </cell>
        </row>
        <row r="1804">
          <cell r="D1804">
            <v>3500</v>
          </cell>
          <cell r="F1804" t="str">
            <v>failed</v>
          </cell>
        </row>
        <row r="1805">
          <cell r="D1805">
            <v>17500</v>
          </cell>
          <cell r="F1805" t="str">
            <v>failed</v>
          </cell>
        </row>
        <row r="1806">
          <cell r="D1806">
            <v>15500</v>
          </cell>
          <cell r="F1806" t="str">
            <v>failed</v>
          </cell>
        </row>
        <row r="1807">
          <cell r="D1807">
            <v>22500</v>
          </cell>
          <cell r="F1807" t="str">
            <v>failed</v>
          </cell>
        </row>
        <row r="1808">
          <cell r="D1808">
            <v>20000</v>
          </cell>
          <cell r="F1808" t="str">
            <v>failed</v>
          </cell>
        </row>
        <row r="1809">
          <cell r="D1809">
            <v>5000</v>
          </cell>
          <cell r="F1809" t="str">
            <v>failed</v>
          </cell>
        </row>
        <row r="1810">
          <cell r="D1810">
            <v>28000</v>
          </cell>
          <cell r="F1810" t="str">
            <v>failed</v>
          </cell>
        </row>
        <row r="1811">
          <cell r="D1811">
            <v>3500</v>
          </cell>
          <cell r="F1811" t="str">
            <v>failed</v>
          </cell>
        </row>
        <row r="1812">
          <cell r="D1812">
            <v>450</v>
          </cell>
          <cell r="F1812" t="str">
            <v>failed</v>
          </cell>
        </row>
        <row r="1813">
          <cell r="D1813">
            <v>54000</v>
          </cell>
          <cell r="F1813" t="str">
            <v>failed</v>
          </cell>
        </row>
        <row r="1814">
          <cell r="D1814">
            <v>6500</v>
          </cell>
          <cell r="F1814" t="str">
            <v>failed</v>
          </cell>
        </row>
        <row r="1815">
          <cell r="D1815">
            <v>8750</v>
          </cell>
          <cell r="F1815" t="str">
            <v>failed</v>
          </cell>
        </row>
        <row r="1816">
          <cell r="D1816">
            <v>12000</v>
          </cell>
          <cell r="F1816" t="str">
            <v>failed</v>
          </cell>
        </row>
        <row r="1817">
          <cell r="D1817">
            <v>3000</v>
          </cell>
          <cell r="F1817" t="str">
            <v>failed</v>
          </cell>
        </row>
        <row r="1818">
          <cell r="D1818">
            <v>25000</v>
          </cell>
          <cell r="F1818" t="str">
            <v>failed</v>
          </cell>
        </row>
        <row r="1819">
          <cell r="D1819">
            <v>18000</v>
          </cell>
          <cell r="F1819" t="str">
            <v>failed</v>
          </cell>
        </row>
        <row r="1820">
          <cell r="D1820">
            <v>15000</v>
          </cell>
          <cell r="F1820" t="str">
            <v>failed</v>
          </cell>
        </row>
        <row r="1821">
          <cell r="D1821">
            <v>1200</v>
          </cell>
          <cell r="F1821" t="str">
            <v>failed</v>
          </cell>
        </row>
        <row r="1822">
          <cell r="D1822">
            <v>26000</v>
          </cell>
          <cell r="F1822" t="str">
            <v>failed</v>
          </cell>
        </row>
        <row r="1823">
          <cell r="D1823">
            <v>2500</v>
          </cell>
          <cell r="F1823" t="str">
            <v>successful</v>
          </cell>
        </row>
        <row r="1824">
          <cell r="D1824">
            <v>300</v>
          </cell>
          <cell r="F1824" t="str">
            <v>successful</v>
          </cell>
        </row>
        <row r="1825">
          <cell r="D1825">
            <v>700</v>
          </cell>
          <cell r="F1825" t="str">
            <v>successful</v>
          </cell>
        </row>
        <row r="1826">
          <cell r="D1826">
            <v>3000</v>
          </cell>
          <cell r="F1826" t="str">
            <v>successful</v>
          </cell>
        </row>
        <row r="1827">
          <cell r="D1827">
            <v>2000</v>
          </cell>
          <cell r="F1827" t="str">
            <v>successful</v>
          </cell>
        </row>
        <row r="1828">
          <cell r="D1828">
            <v>2000</v>
          </cell>
          <cell r="F1828" t="str">
            <v>successful</v>
          </cell>
        </row>
        <row r="1829">
          <cell r="D1829">
            <v>8000</v>
          </cell>
          <cell r="F1829" t="str">
            <v>successful</v>
          </cell>
        </row>
        <row r="1830">
          <cell r="D1830">
            <v>20000</v>
          </cell>
          <cell r="F1830" t="str">
            <v>successful</v>
          </cell>
        </row>
        <row r="1831">
          <cell r="D1831">
            <v>1500</v>
          </cell>
          <cell r="F1831" t="str">
            <v>successful</v>
          </cell>
        </row>
        <row r="1832">
          <cell r="D1832">
            <v>15000</v>
          </cell>
          <cell r="F1832" t="str">
            <v>successful</v>
          </cell>
        </row>
        <row r="1833">
          <cell r="D1833">
            <v>1000</v>
          </cell>
          <cell r="F1833" t="str">
            <v>successful</v>
          </cell>
        </row>
        <row r="1834">
          <cell r="D1834">
            <v>350</v>
          </cell>
          <cell r="F1834" t="str">
            <v>successful</v>
          </cell>
        </row>
        <row r="1835">
          <cell r="D1835">
            <v>400</v>
          </cell>
          <cell r="F1835" t="str">
            <v>successful</v>
          </cell>
        </row>
        <row r="1836">
          <cell r="D1836">
            <v>10000</v>
          </cell>
          <cell r="F1836" t="str">
            <v>successful</v>
          </cell>
        </row>
        <row r="1837">
          <cell r="D1837">
            <v>500</v>
          </cell>
          <cell r="F1837" t="str">
            <v>successful</v>
          </cell>
        </row>
        <row r="1838">
          <cell r="D1838">
            <v>5000</v>
          </cell>
          <cell r="F1838" t="str">
            <v>successful</v>
          </cell>
        </row>
        <row r="1839">
          <cell r="D1839">
            <v>600</v>
          </cell>
          <cell r="F1839" t="str">
            <v>successful</v>
          </cell>
        </row>
        <row r="1840">
          <cell r="D1840">
            <v>1000</v>
          </cell>
          <cell r="F1840" t="str">
            <v>successful</v>
          </cell>
        </row>
        <row r="1841">
          <cell r="D1841">
            <v>1000</v>
          </cell>
          <cell r="F1841" t="str">
            <v>successful</v>
          </cell>
        </row>
        <row r="1842">
          <cell r="D1842">
            <v>900</v>
          </cell>
          <cell r="F1842" t="str">
            <v>successful</v>
          </cell>
        </row>
        <row r="1843">
          <cell r="D1843">
            <v>2000</v>
          </cell>
          <cell r="F1843" t="str">
            <v>successful</v>
          </cell>
        </row>
        <row r="1844">
          <cell r="D1844">
            <v>2000</v>
          </cell>
          <cell r="F1844" t="str">
            <v>successful</v>
          </cell>
        </row>
        <row r="1845">
          <cell r="D1845">
            <v>10000</v>
          </cell>
          <cell r="F1845" t="str">
            <v>successful</v>
          </cell>
        </row>
        <row r="1846">
          <cell r="D1846">
            <v>1500</v>
          </cell>
          <cell r="F1846" t="str">
            <v>successful</v>
          </cell>
        </row>
        <row r="1847">
          <cell r="D1847">
            <v>1000</v>
          </cell>
          <cell r="F1847" t="str">
            <v>successful</v>
          </cell>
        </row>
        <row r="1848">
          <cell r="D1848">
            <v>15000</v>
          </cell>
          <cell r="F1848" t="str">
            <v>successful</v>
          </cell>
        </row>
        <row r="1849">
          <cell r="D1849">
            <v>2500</v>
          </cell>
          <cell r="F1849" t="str">
            <v>successful</v>
          </cell>
        </row>
        <row r="1850">
          <cell r="D1850">
            <v>3000</v>
          </cell>
          <cell r="F1850" t="str">
            <v>successful</v>
          </cell>
        </row>
        <row r="1851">
          <cell r="D1851">
            <v>300</v>
          </cell>
          <cell r="F1851" t="str">
            <v>successful</v>
          </cell>
        </row>
        <row r="1852">
          <cell r="D1852">
            <v>9000</v>
          </cell>
          <cell r="F1852" t="str">
            <v>successful</v>
          </cell>
        </row>
        <row r="1853">
          <cell r="D1853">
            <v>1300</v>
          </cell>
          <cell r="F1853" t="str">
            <v>successful</v>
          </cell>
        </row>
        <row r="1854">
          <cell r="D1854">
            <v>15000</v>
          </cell>
          <cell r="F1854" t="str">
            <v>successful</v>
          </cell>
        </row>
        <row r="1855">
          <cell r="D1855">
            <v>800</v>
          </cell>
          <cell r="F1855" t="str">
            <v>successful</v>
          </cell>
        </row>
        <row r="1856">
          <cell r="D1856">
            <v>15000</v>
          </cell>
          <cell r="F1856" t="str">
            <v>successful</v>
          </cell>
        </row>
        <row r="1857">
          <cell r="D1857">
            <v>8750</v>
          </cell>
          <cell r="F1857" t="str">
            <v>successful</v>
          </cell>
        </row>
        <row r="1858">
          <cell r="D1858">
            <v>2000</v>
          </cell>
          <cell r="F1858" t="str">
            <v>successful</v>
          </cell>
        </row>
        <row r="1859">
          <cell r="D1859">
            <v>3000</v>
          </cell>
          <cell r="F1859" t="str">
            <v>successful</v>
          </cell>
        </row>
        <row r="1860">
          <cell r="D1860">
            <v>5555.55</v>
          </cell>
          <cell r="F1860" t="str">
            <v>successful</v>
          </cell>
        </row>
        <row r="1861">
          <cell r="D1861">
            <v>3000</v>
          </cell>
          <cell r="F1861" t="str">
            <v>successful</v>
          </cell>
        </row>
        <row r="1862">
          <cell r="D1862">
            <v>750</v>
          </cell>
          <cell r="F1862" t="str">
            <v>successful</v>
          </cell>
        </row>
        <row r="1863">
          <cell r="D1863">
            <v>250000</v>
          </cell>
          <cell r="F1863" t="str">
            <v>failed</v>
          </cell>
        </row>
        <row r="1864">
          <cell r="D1864">
            <v>18000</v>
          </cell>
          <cell r="F1864" t="str">
            <v>failed</v>
          </cell>
        </row>
        <row r="1865">
          <cell r="D1865">
            <v>2500</v>
          </cell>
          <cell r="F1865" t="str">
            <v>failed</v>
          </cell>
        </row>
        <row r="1866">
          <cell r="D1866">
            <v>6500</v>
          </cell>
          <cell r="F1866" t="str">
            <v>failed</v>
          </cell>
        </row>
        <row r="1867">
          <cell r="D1867">
            <v>110000</v>
          </cell>
          <cell r="F1867" t="str">
            <v>failed</v>
          </cell>
        </row>
        <row r="1868">
          <cell r="D1868">
            <v>25000</v>
          </cell>
          <cell r="F1868" t="str">
            <v>failed</v>
          </cell>
        </row>
        <row r="1869">
          <cell r="D1869">
            <v>20000</v>
          </cell>
          <cell r="F1869" t="str">
            <v>failed</v>
          </cell>
        </row>
        <row r="1870">
          <cell r="D1870">
            <v>25000</v>
          </cell>
          <cell r="F1870" t="str">
            <v>failed</v>
          </cell>
        </row>
        <row r="1871">
          <cell r="D1871">
            <v>10000</v>
          </cell>
          <cell r="F1871" t="str">
            <v>failed</v>
          </cell>
        </row>
        <row r="1872">
          <cell r="D1872">
            <v>3500</v>
          </cell>
          <cell r="F1872" t="str">
            <v>failed</v>
          </cell>
        </row>
        <row r="1873">
          <cell r="D1873">
            <v>6500</v>
          </cell>
          <cell r="F1873" t="str">
            <v>failed</v>
          </cell>
        </row>
        <row r="1874">
          <cell r="D1874">
            <v>20000</v>
          </cell>
          <cell r="F1874" t="str">
            <v>failed</v>
          </cell>
        </row>
        <row r="1875">
          <cell r="D1875">
            <v>8000</v>
          </cell>
          <cell r="F1875" t="str">
            <v>failed</v>
          </cell>
        </row>
        <row r="1876">
          <cell r="D1876">
            <v>160000</v>
          </cell>
          <cell r="F1876" t="str">
            <v>failed</v>
          </cell>
        </row>
        <row r="1877">
          <cell r="D1877">
            <v>10000</v>
          </cell>
          <cell r="F1877" t="str">
            <v>failed</v>
          </cell>
        </row>
        <row r="1878">
          <cell r="D1878">
            <v>280</v>
          </cell>
          <cell r="F1878" t="str">
            <v>failed</v>
          </cell>
        </row>
        <row r="1879">
          <cell r="D1879">
            <v>60</v>
          </cell>
          <cell r="F1879" t="str">
            <v>failed</v>
          </cell>
        </row>
        <row r="1880">
          <cell r="D1880">
            <v>8000</v>
          </cell>
          <cell r="F1880" t="str">
            <v>failed</v>
          </cell>
        </row>
        <row r="1881">
          <cell r="D1881">
            <v>5000</v>
          </cell>
          <cell r="F1881" t="str">
            <v>failed</v>
          </cell>
        </row>
        <row r="1882">
          <cell r="D1882">
            <v>5000</v>
          </cell>
          <cell r="F1882" t="str">
            <v>failed</v>
          </cell>
        </row>
        <row r="1883">
          <cell r="D1883">
            <v>2000</v>
          </cell>
          <cell r="F1883" t="str">
            <v>successful</v>
          </cell>
        </row>
        <row r="1884">
          <cell r="D1884">
            <v>3350</v>
          </cell>
          <cell r="F1884" t="str">
            <v>successful</v>
          </cell>
        </row>
        <row r="1885">
          <cell r="D1885">
            <v>999</v>
          </cell>
          <cell r="F1885" t="str">
            <v>successful</v>
          </cell>
        </row>
        <row r="1886">
          <cell r="D1886">
            <v>1000</v>
          </cell>
          <cell r="F1886" t="str">
            <v>successful</v>
          </cell>
        </row>
        <row r="1887">
          <cell r="D1887">
            <v>4575</v>
          </cell>
          <cell r="F1887" t="str">
            <v>successful</v>
          </cell>
        </row>
        <row r="1888">
          <cell r="D1888">
            <v>1200</v>
          </cell>
          <cell r="F1888" t="str">
            <v>successful</v>
          </cell>
        </row>
        <row r="1889">
          <cell r="D1889">
            <v>3000</v>
          </cell>
          <cell r="F1889" t="str">
            <v>successful</v>
          </cell>
        </row>
        <row r="1890">
          <cell r="D1890">
            <v>2500</v>
          </cell>
          <cell r="F1890" t="str">
            <v>successful</v>
          </cell>
        </row>
        <row r="1891">
          <cell r="D1891">
            <v>2000</v>
          </cell>
          <cell r="F1891" t="str">
            <v>successful</v>
          </cell>
        </row>
        <row r="1892">
          <cell r="D1892">
            <v>12000</v>
          </cell>
          <cell r="F1892" t="str">
            <v>successful</v>
          </cell>
        </row>
        <row r="1893">
          <cell r="D1893">
            <v>10000</v>
          </cell>
          <cell r="F1893" t="str">
            <v>successful</v>
          </cell>
        </row>
        <row r="1894">
          <cell r="D1894">
            <v>500</v>
          </cell>
          <cell r="F1894" t="str">
            <v>successful</v>
          </cell>
        </row>
        <row r="1895">
          <cell r="D1895">
            <v>2500</v>
          </cell>
          <cell r="F1895" t="str">
            <v>successful</v>
          </cell>
        </row>
        <row r="1896">
          <cell r="D1896">
            <v>1000</v>
          </cell>
          <cell r="F1896" t="str">
            <v>successful</v>
          </cell>
        </row>
        <row r="1897">
          <cell r="D1897">
            <v>9072</v>
          </cell>
          <cell r="F1897" t="str">
            <v>successful</v>
          </cell>
        </row>
        <row r="1898">
          <cell r="D1898">
            <v>451</v>
          </cell>
          <cell r="F1898" t="str">
            <v>successful</v>
          </cell>
        </row>
        <row r="1899">
          <cell r="D1899">
            <v>6350</v>
          </cell>
          <cell r="F1899" t="str">
            <v>successful</v>
          </cell>
        </row>
        <row r="1900">
          <cell r="D1900">
            <v>1000</v>
          </cell>
          <cell r="F1900" t="str">
            <v>successful</v>
          </cell>
        </row>
        <row r="1901">
          <cell r="D1901">
            <v>900</v>
          </cell>
          <cell r="F1901" t="str">
            <v>successful</v>
          </cell>
        </row>
        <row r="1902">
          <cell r="D1902">
            <v>2500</v>
          </cell>
          <cell r="F1902" t="str">
            <v>successful</v>
          </cell>
        </row>
        <row r="1903">
          <cell r="D1903">
            <v>99000</v>
          </cell>
          <cell r="F1903" t="str">
            <v>failed</v>
          </cell>
        </row>
        <row r="1904">
          <cell r="D1904">
            <v>1000</v>
          </cell>
          <cell r="F1904" t="str">
            <v>failed</v>
          </cell>
        </row>
        <row r="1905">
          <cell r="D1905">
            <v>3000</v>
          </cell>
          <cell r="F1905" t="str">
            <v>failed</v>
          </cell>
        </row>
        <row r="1906">
          <cell r="D1906">
            <v>50000</v>
          </cell>
          <cell r="F1906" t="str">
            <v>failed</v>
          </cell>
        </row>
        <row r="1907">
          <cell r="D1907">
            <v>25000</v>
          </cell>
          <cell r="F1907" t="str">
            <v>failed</v>
          </cell>
        </row>
        <row r="1908">
          <cell r="D1908">
            <v>50000</v>
          </cell>
          <cell r="F1908" t="str">
            <v>failed</v>
          </cell>
        </row>
        <row r="1909">
          <cell r="D1909">
            <v>30000</v>
          </cell>
          <cell r="F1909" t="str">
            <v>failed</v>
          </cell>
        </row>
        <row r="1910">
          <cell r="D1910">
            <v>25000</v>
          </cell>
          <cell r="F1910" t="str">
            <v>failed</v>
          </cell>
        </row>
        <row r="1911">
          <cell r="D1911">
            <v>35000</v>
          </cell>
          <cell r="F1911" t="str">
            <v>failed</v>
          </cell>
        </row>
        <row r="1912">
          <cell r="D1912">
            <v>85000</v>
          </cell>
          <cell r="F1912" t="str">
            <v>failed</v>
          </cell>
        </row>
        <row r="1913">
          <cell r="D1913">
            <v>42500</v>
          </cell>
          <cell r="F1913" t="str">
            <v>failed</v>
          </cell>
        </row>
        <row r="1914">
          <cell r="D1914">
            <v>5000</v>
          </cell>
          <cell r="F1914" t="str">
            <v>failed</v>
          </cell>
        </row>
        <row r="1915">
          <cell r="D1915">
            <v>48000</v>
          </cell>
          <cell r="F1915" t="str">
            <v>failed</v>
          </cell>
        </row>
        <row r="1916">
          <cell r="D1916">
            <v>666</v>
          </cell>
          <cell r="F1916" t="str">
            <v>failed</v>
          </cell>
        </row>
        <row r="1917">
          <cell r="D1917">
            <v>500</v>
          </cell>
          <cell r="F1917" t="str">
            <v>failed</v>
          </cell>
        </row>
        <row r="1918">
          <cell r="D1918">
            <v>20000</v>
          </cell>
          <cell r="F1918" t="str">
            <v>failed</v>
          </cell>
        </row>
        <row r="1919">
          <cell r="D1919">
            <v>390000</v>
          </cell>
          <cell r="F1919" t="str">
            <v>failed</v>
          </cell>
        </row>
        <row r="1920">
          <cell r="D1920">
            <v>25000</v>
          </cell>
          <cell r="F1920" t="str">
            <v>failed</v>
          </cell>
        </row>
        <row r="1921">
          <cell r="D1921">
            <v>500</v>
          </cell>
          <cell r="F1921" t="str">
            <v>failed</v>
          </cell>
        </row>
        <row r="1922">
          <cell r="D1922">
            <v>10000</v>
          </cell>
          <cell r="F1922" t="str">
            <v>failed</v>
          </cell>
        </row>
        <row r="1923">
          <cell r="D1923">
            <v>1500</v>
          </cell>
          <cell r="F1923" t="str">
            <v>successful</v>
          </cell>
        </row>
        <row r="1924">
          <cell r="D1924">
            <v>2000</v>
          </cell>
          <cell r="F1924" t="str">
            <v>successful</v>
          </cell>
        </row>
        <row r="1925">
          <cell r="D1925">
            <v>125</v>
          </cell>
          <cell r="F1925" t="str">
            <v>successful</v>
          </cell>
        </row>
        <row r="1926">
          <cell r="D1926">
            <v>3000</v>
          </cell>
          <cell r="F1926" t="str">
            <v>successful</v>
          </cell>
        </row>
        <row r="1927">
          <cell r="D1927">
            <v>1500</v>
          </cell>
          <cell r="F1927" t="str">
            <v>successful</v>
          </cell>
        </row>
        <row r="1928">
          <cell r="D1928">
            <v>1500</v>
          </cell>
          <cell r="F1928" t="str">
            <v>successful</v>
          </cell>
        </row>
        <row r="1929">
          <cell r="D1929">
            <v>600</v>
          </cell>
          <cell r="F1929" t="str">
            <v>successful</v>
          </cell>
        </row>
        <row r="1930">
          <cell r="D1930">
            <v>2550</v>
          </cell>
          <cell r="F1930" t="str">
            <v>successful</v>
          </cell>
        </row>
        <row r="1931">
          <cell r="D1931">
            <v>3200</v>
          </cell>
          <cell r="F1931" t="str">
            <v>successful</v>
          </cell>
        </row>
        <row r="1932">
          <cell r="D1932">
            <v>1000</v>
          </cell>
          <cell r="F1932" t="str">
            <v>successful</v>
          </cell>
        </row>
        <row r="1933">
          <cell r="D1933">
            <v>2000</v>
          </cell>
          <cell r="F1933" t="str">
            <v>successful</v>
          </cell>
        </row>
        <row r="1934">
          <cell r="D1934">
            <v>5250</v>
          </cell>
          <cell r="F1934" t="str">
            <v>successful</v>
          </cell>
        </row>
        <row r="1935">
          <cell r="D1935">
            <v>6000</v>
          </cell>
          <cell r="F1935" t="str">
            <v>successful</v>
          </cell>
        </row>
        <row r="1936">
          <cell r="D1936">
            <v>5000</v>
          </cell>
          <cell r="F1936" t="str">
            <v>successful</v>
          </cell>
        </row>
        <row r="1937">
          <cell r="D1937">
            <v>2500</v>
          </cell>
          <cell r="F1937" t="str">
            <v>successful</v>
          </cell>
        </row>
        <row r="1938">
          <cell r="D1938">
            <v>7500</v>
          </cell>
          <cell r="F1938" t="str">
            <v>successful</v>
          </cell>
        </row>
        <row r="1939">
          <cell r="D1939">
            <v>600</v>
          </cell>
          <cell r="F1939" t="str">
            <v>successful</v>
          </cell>
        </row>
        <row r="1940">
          <cell r="D1940">
            <v>15000</v>
          </cell>
          <cell r="F1940" t="str">
            <v>successful</v>
          </cell>
        </row>
        <row r="1941">
          <cell r="D1941">
            <v>10000</v>
          </cell>
          <cell r="F1941" t="str">
            <v>successful</v>
          </cell>
        </row>
        <row r="1942">
          <cell r="D1942">
            <v>650</v>
          </cell>
          <cell r="F1942" t="str">
            <v>successful</v>
          </cell>
        </row>
        <row r="1943">
          <cell r="D1943">
            <v>250000</v>
          </cell>
          <cell r="F1943" t="str">
            <v>successful</v>
          </cell>
        </row>
        <row r="1944">
          <cell r="D1944">
            <v>6000</v>
          </cell>
          <cell r="F1944" t="str">
            <v>successful</v>
          </cell>
        </row>
        <row r="1945">
          <cell r="D1945">
            <v>10000</v>
          </cell>
          <cell r="F1945" t="str">
            <v>successful</v>
          </cell>
        </row>
        <row r="1946">
          <cell r="D1946">
            <v>40000</v>
          </cell>
          <cell r="F1946" t="str">
            <v>successful</v>
          </cell>
        </row>
        <row r="1947">
          <cell r="D1947">
            <v>100000</v>
          </cell>
          <cell r="F1947" t="str">
            <v>successful</v>
          </cell>
        </row>
        <row r="1948">
          <cell r="D1948">
            <v>7500</v>
          </cell>
          <cell r="F1948" t="str">
            <v>successful</v>
          </cell>
        </row>
        <row r="1949">
          <cell r="D1949">
            <v>800</v>
          </cell>
          <cell r="F1949" t="str">
            <v>successful</v>
          </cell>
        </row>
        <row r="1950">
          <cell r="D1950">
            <v>100000</v>
          </cell>
          <cell r="F1950" t="str">
            <v>successful</v>
          </cell>
        </row>
        <row r="1951">
          <cell r="D1951">
            <v>50000</v>
          </cell>
          <cell r="F1951" t="str">
            <v>successful</v>
          </cell>
        </row>
        <row r="1952">
          <cell r="D1952">
            <v>48000</v>
          </cell>
          <cell r="F1952" t="str">
            <v>successful</v>
          </cell>
        </row>
        <row r="1953">
          <cell r="D1953">
            <v>50000</v>
          </cell>
          <cell r="F1953" t="str">
            <v>successful</v>
          </cell>
        </row>
        <row r="1954">
          <cell r="D1954">
            <v>35000</v>
          </cell>
          <cell r="F1954" t="str">
            <v>successful</v>
          </cell>
        </row>
        <row r="1955">
          <cell r="D1955">
            <v>15000</v>
          </cell>
          <cell r="F1955" t="str">
            <v>successful</v>
          </cell>
        </row>
        <row r="1956">
          <cell r="D1956">
            <v>50000</v>
          </cell>
          <cell r="F1956" t="str">
            <v>successful</v>
          </cell>
        </row>
        <row r="1957">
          <cell r="D1957">
            <v>42000</v>
          </cell>
          <cell r="F1957" t="str">
            <v>successful</v>
          </cell>
        </row>
        <row r="1958">
          <cell r="D1958">
            <v>60000</v>
          </cell>
          <cell r="F1958" t="str">
            <v>successful</v>
          </cell>
        </row>
        <row r="1959">
          <cell r="D1959">
            <v>30000</v>
          </cell>
          <cell r="F1959" t="str">
            <v>successful</v>
          </cell>
        </row>
        <row r="1960">
          <cell r="D1960">
            <v>7000</v>
          </cell>
          <cell r="F1960" t="str">
            <v>successful</v>
          </cell>
        </row>
        <row r="1961">
          <cell r="D1961">
            <v>10000</v>
          </cell>
          <cell r="F1961" t="str">
            <v>successful</v>
          </cell>
        </row>
        <row r="1962">
          <cell r="D1962">
            <v>70000</v>
          </cell>
          <cell r="F1962" t="str">
            <v>successful</v>
          </cell>
        </row>
        <row r="1963">
          <cell r="D1963">
            <v>10000</v>
          </cell>
          <cell r="F1963" t="str">
            <v>successful</v>
          </cell>
        </row>
        <row r="1964">
          <cell r="D1964">
            <v>10000</v>
          </cell>
          <cell r="F1964" t="str">
            <v>successful</v>
          </cell>
        </row>
        <row r="1965">
          <cell r="D1965">
            <v>19000</v>
          </cell>
          <cell r="F1965" t="str">
            <v>successful</v>
          </cell>
        </row>
        <row r="1966">
          <cell r="D1966">
            <v>89200</v>
          </cell>
          <cell r="F1966" t="str">
            <v>successful</v>
          </cell>
        </row>
        <row r="1967">
          <cell r="D1967">
            <v>5000</v>
          </cell>
          <cell r="F1967" t="str">
            <v>successful</v>
          </cell>
        </row>
        <row r="1968">
          <cell r="D1968">
            <v>100000</v>
          </cell>
          <cell r="F1968" t="str">
            <v>successful</v>
          </cell>
        </row>
        <row r="1969">
          <cell r="D1969">
            <v>20000</v>
          </cell>
          <cell r="F1969" t="str">
            <v>successful</v>
          </cell>
        </row>
        <row r="1970">
          <cell r="D1970">
            <v>50000</v>
          </cell>
          <cell r="F1970" t="str">
            <v>successful</v>
          </cell>
        </row>
        <row r="1971">
          <cell r="D1971">
            <v>20000</v>
          </cell>
          <cell r="F1971" t="str">
            <v>successful</v>
          </cell>
        </row>
        <row r="1972">
          <cell r="D1972">
            <v>5000</v>
          </cell>
          <cell r="F1972" t="str">
            <v>successful</v>
          </cell>
        </row>
        <row r="1973">
          <cell r="D1973">
            <v>400000</v>
          </cell>
          <cell r="F1973" t="str">
            <v>successful</v>
          </cell>
        </row>
        <row r="1974">
          <cell r="D1974">
            <v>2500</v>
          </cell>
          <cell r="F1974" t="str">
            <v>successful</v>
          </cell>
        </row>
        <row r="1975">
          <cell r="D1975">
            <v>198000</v>
          </cell>
          <cell r="F1975" t="str">
            <v>successful</v>
          </cell>
        </row>
        <row r="1976">
          <cell r="D1976">
            <v>20000</v>
          </cell>
          <cell r="F1976" t="str">
            <v>successful</v>
          </cell>
        </row>
        <row r="1977">
          <cell r="D1977">
            <v>16000</v>
          </cell>
          <cell r="F1977" t="str">
            <v>successful</v>
          </cell>
        </row>
        <row r="1978">
          <cell r="D1978">
            <v>4000</v>
          </cell>
          <cell r="F1978" t="str">
            <v>successful</v>
          </cell>
        </row>
        <row r="1979">
          <cell r="D1979">
            <v>50000</v>
          </cell>
          <cell r="F1979" t="str">
            <v>successful</v>
          </cell>
        </row>
        <row r="1980">
          <cell r="D1980">
            <v>50000</v>
          </cell>
          <cell r="F1980" t="str">
            <v>successful</v>
          </cell>
        </row>
        <row r="1981">
          <cell r="D1981">
            <v>200000</v>
          </cell>
          <cell r="F1981" t="str">
            <v>successful</v>
          </cell>
        </row>
        <row r="1982">
          <cell r="D1982">
            <v>50000</v>
          </cell>
          <cell r="F1982" t="str">
            <v>successful</v>
          </cell>
        </row>
        <row r="1983">
          <cell r="D1983">
            <v>7500</v>
          </cell>
          <cell r="F1983" t="str">
            <v>failed</v>
          </cell>
        </row>
        <row r="1984">
          <cell r="D1984">
            <v>180000</v>
          </cell>
          <cell r="F1984" t="str">
            <v>failed</v>
          </cell>
        </row>
        <row r="1985">
          <cell r="D1985">
            <v>33000</v>
          </cell>
          <cell r="F1985" t="str">
            <v>failed</v>
          </cell>
        </row>
        <row r="1986">
          <cell r="D1986">
            <v>15000</v>
          </cell>
          <cell r="F1986" t="str">
            <v>failed</v>
          </cell>
        </row>
        <row r="1987">
          <cell r="D1987">
            <v>1600</v>
          </cell>
          <cell r="F1987" t="str">
            <v>failed</v>
          </cell>
        </row>
        <row r="1988">
          <cell r="D1988">
            <v>2000</v>
          </cell>
          <cell r="F1988" t="str">
            <v>failed</v>
          </cell>
        </row>
        <row r="1989">
          <cell r="D1989">
            <v>5500</v>
          </cell>
          <cell r="F1989" t="str">
            <v>failed</v>
          </cell>
        </row>
        <row r="1990">
          <cell r="D1990">
            <v>6000</v>
          </cell>
          <cell r="F1990" t="str">
            <v>failed</v>
          </cell>
        </row>
        <row r="1991">
          <cell r="D1991">
            <v>5000</v>
          </cell>
          <cell r="F1991" t="str">
            <v>failed</v>
          </cell>
        </row>
        <row r="1992">
          <cell r="D1992">
            <v>3000</v>
          </cell>
          <cell r="F1992" t="str">
            <v>failed</v>
          </cell>
        </row>
        <row r="1993">
          <cell r="D1993">
            <v>2000</v>
          </cell>
          <cell r="F1993" t="str">
            <v>failed</v>
          </cell>
        </row>
        <row r="1994">
          <cell r="D1994">
            <v>1500</v>
          </cell>
          <cell r="F1994" t="str">
            <v>failed</v>
          </cell>
        </row>
        <row r="1995">
          <cell r="D1995">
            <v>2000</v>
          </cell>
          <cell r="F1995" t="str">
            <v>failed</v>
          </cell>
        </row>
        <row r="1996">
          <cell r="D1996">
            <v>3200</v>
          </cell>
          <cell r="F1996" t="str">
            <v>failed</v>
          </cell>
        </row>
        <row r="1997">
          <cell r="D1997">
            <v>1000</v>
          </cell>
          <cell r="F1997" t="str">
            <v>failed</v>
          </cell>
        </row>
        <row r="1998">
          <cell r="D1998">
            <v>133800</v>
          </cell>
          <cell r="F1998" t="str">
            <v>failed</v>
          </cell>
        </row>
        <row r="1999">
          <cell r="D1999">
            <v>6500</v>
          </cell>
          <cell r="F1999" t="str">
            <v>failed</v>
          </cell>
        </row>
        <row r="2000">
          <cell r="D2000">
            <v>2500</v>
          </cell>
          <cell r="F2000" t="str">
            <v>failed</v>
          </cell>
        </row>
        <row r="2001">
          <cell r="D2001">
            <v>31000</v>
          </cell>
          <cell r="F2001" t="str">
            <v>failed</v>
          </cell>
        </row>
        <row r="2002">
          <cell r="D2002">
            <v>5000</v>
          </cell>
          <cell r="F2002" t="str">
            <v>failed</v>
          </cell>
        </row>
        <row r="2003">
          <cell r="D2003">
            <v>55000</v>
          </cell>
          <cell r="F2003" t="str">
            <v>successful</v>
          </cell>
        </row>
        <row r="2004">
          <cell r="D2004">
            <v>50000</v>
          </cell>
          <cell r="F2004" t="str">
            <v>successful</v>
          </cell>
        </row>
        <row r="2005">
          <cell r="D2005">
            <v>500</v>
          </cell>
          <cell r="F2005" t="str">
            <v>successful</v>
          </cell>
        </row>
        <row r="2006">
          <cell r="D2006">
            <v>50000</v>
          </cell>
          <cell r="F2006" t="str">
            <v>successful</v>
          </cell>
        </row>
        <row r="2007">
          <cell r="D2007">
            <v>30000</v>
          </cell>
          <cell r="F2007" t="str">
            <v>successful</v>
          </cell>
        </row>
        <row r="2008">
          <cell r="D2008">
            <v>50000</v>
          </cell>
          <cell r="F2008" t="str">
            <v>successful</v>
          </cell>
        </row>
        <row r="2009">
          <cell r="D2009">
            <v>10000</v>
          </cell>
          <cell r="F2009" t="str">
            <v>successful</v>
          </cell>
        </row>
        <row r="2010">
          <cell r="D2010">
            <v>1570.79</v>
          </cell>
          <cell r="F2010" t="str">
            <v>successful</v>
          </cell>
        </row>
        <row r="2011">
          <cell r="D2011">
            <v>50000</v>
          </cell>
          <cell r="F2011" t="str">
            <v>successful</v>
          </cell>
        </row>
        <row r="2012">
          <cell r="D2012">
            <v>30000</v>
          </cell>
          <cell r="F2012" t="str">
            <v>successful</v>
          </cell>
        </row>
        <row r="2013">
          <cell r="D2013">
            <v>50000</v>
          </cell>
          <cell r="F2013" t="str">
            <v>successful</v>
          </cell>
        </row>
        <row r="2014">
          <cell r="D2014">
            <v>5000</v>
          </cell>
          <cell r="F2014" t="str">
            <v>successful</v>
          </cell>
        </row>
        <row r="2015">
          <cell r="D2015">
            <v>160000</v>
          </cell>
          <cell r="F2015" t="str">
            <v>successful</v>
          </cell>
        </row>
        <row r="2016">
          <cell r="D2016">
            <v>30000</v>
          </cell>
          <cell r="F2016" t="str">
            <v>successful</v>
          </cell>
        </row>
        <row r="2017">
          <cell r="D2017">
            <v>7200</v>
          </cell>
          <cell r="F2017" t="str">
            <v>successful</v>
          </cell>
        </row>
        <row r="2018">
          <cell r="D2018">
            <v>10000</v>
          </cell>
          <cell r="F2018" t="str">
            <v>successful</v>
          </cell>
        </row>
        <row r="2019">
          <cell r="D2019">
            <v>25000</v>
          </cell>
          <cell r="F2019" t="str">
            <v>successful</v>
          </cell>
        </row>
        <row r="2020">
          <cell r="D2020">
            <v>65000</v>
          </cell>
          <cell r="F2020" t="str">
            <v>successful</v>
          </cell>
        </row>
        <row r="2021">
          <cell r="D2021">
            <v>40000</v>
          </cell>
          <cell r="F2021" t="str">
            <v>successful</v>
          </cell>
        </row>
        <row r="2022">
          <cell r="D2022">
            <v>1500</v>
          </cell>
          <cell r="F2022" t="str">
            <v>successful</v>
          </cell>
        </row>
        <row r="2023">
          <cell r="D2023">
            <v>5000</v>
          </cell>
          <cell r="F2023" t="str">
            <v>successful</v>
          </cell>
        </row>
        <row r="2024">
          <cell r="D2024">
            <v>100000</v>
          </cell>
          <cell r="F2024" t="str">
            <v>successful</v>
          </cell>
        </row>
        <row r="2025">
          <cell r="D2025">
            <v>100000</v>
          </cell>
          <cell r="F2025" t="str">
            <v>successful</v>
          </cell>
        </row>
        <row r="2026">
          <cell r="D2026">
            <v>4000</v>
          </cell>
          <cell r="F2026" t="str">
            <v>successful</v>
          </cell>
        </row>
        <row r="2027">
          <cell r="D2027">
            <v>80000</v>
          </cell>
          <cell r="F2027" t="str">
            <v>successful</v>
          </cell>
        </row>
        <row r="2028">
          <cell r="D2028">
            <v>25000</v>
          </cell>
          <cell r="F2028" t="str">
            <v>successful</v>
          </cell>
        </row>
        <row r="2029">
          <cell r="D2029">
            <v>100000</v>
          </cell>
          <cell r="F2029" t="str">
            <v>successful</v>
          </cell>
        </row>
        <row r="2030">
          <cell r="D2030">
            <v>3000</v>
          </cell>
          <cell r="F2030" t="str">
            <v>successful</v>
          </cell>
        </row>
        <row r="2031">
          <cell r="D2031">
            <v>2500</v>
          </cell>
          <cell r="F2031" t="str">
            <v>successful</v>
          </cell>
        </row>
        <row r="2032">
          <cell r="D2032">
            <v>32768</v>
          </cell>
          <cell r="F2032" t="str">
            <v>successful</v>
          </cell>
        </row>
        <row r="2033">
          <cell r="D2033">
            <v>50000</v>
          </cell>
          <cell r="F2033" t="str">
            <v>successful</v>
          </cell>
        </row>
        <row r="2034">
          <cell r="D2034">
            <v>25000</v>
          </cell>
          <cell r="F2034" t="str">
            <v>successful</v>
          </cell>
        </row>
        <row r="2035">
          <cell r="D2035">
            <v>25000</v>
          </cell>
          <cell r="F2035" t="str">
            <v>successful</v>
          </cell>
        </row>
        <row r="2036">
          <cell r="D2036">
            <v>78000</v>
          </cell>
          <cell r="F2036" t="str">
            <v>successful</v>
          </cell>
        </row>
        <row r="2037">
          <cell r="D2037">
            <v>80000</v>
          </cell>
          <cell r="F2037" t="str">
            <v>successful</v>
          </cell>
        </row>
        <row r="2038">
          <cell r="D2038">
            <v>30000</v>
          </cell>
          <cell r="F2038" t="str">
            <v>successful</v>
          </cell>
        </row>
        <row r="2039">
          <cell r="D2039">
            <v>10000</v>
          </cell>
          <cell r="F2039" t="str">
            <v>successful</v>
          </cell>
        </row>
        <row r="2040">
          <cell r="D2040">
            <v>8000</v>
          </cell>
          <cell r="F2040" t="str">
            <v>successful</v>
          </cell>
        </row>
        <row r="2041">
          <cell r="D2041">
            <v>125000</v>
          </cell>
          <cell r="F2041" t="str">
            <v>successful</v>
          </cell>
        </row>
        <row r="2042">
          <cell r="D2042">
            <v>3000</v>
          </cell>
          <cell r="F2042" t="str">
            <v>successful</v>
          </cell>
        </row>
        <row r="2043">
          <cell r="D2043">
            <v>9500</v>
          </cell>
          <cell r="F2043" t="str">
            <v>successful</v>
          </cell>
        </row>
        <row r="2044">
          <cell r="D2044">
            <v>10000</v>
          </cell>
          <cell r="F2044" t="str">
            <v>successful</v>
          </cell>
        </row>
        <row r="2045">
          <cell r="D2045">
            <v>1385</v>
          </cell>
          <cell r="F2045" t="str">
            <v>successful</v>
          </cell>
        </row>
        <row r="2046">
          <cell r="D2046">
            <v>15000</v>
          </cell>
          <cell r="F2046" t="str">
            <v>successful</v>
          </cell>
        </row>
        <row r="2047">
          <cell r="D2047">
            <v>4900</v>
          </cell>
          <cell r="F2047" t="str">
            <v>successful</v>
          </cell>
        </row>
        <row r="2048">
          <cell r="D2048">
            <v>10000</v>
          </cell>
          <cell r="F2048" t="str">
            <v>successful</v>
          </cell>
        </row>
        <row r="2049">
          <cell r="D2049">
            <v>98000</v>
          </cell>
          <cell r="F2049" t="str">
            <v>successful</v>
          </cell>
        </row>
        <row r="2050">
          <cell r="D2050">
            <v>85000</v>
          </cell>
          <cell r="F2050" t="str">
            <v>successful</v>
          </cell>
        </row>
        <row r="2051">
          <cell r="D2051">
            <v>50000</v>
          </cell>
          <cell r="F2051" t="str">
            <v>successful</v>
          </cell>
        </row>
        <row r="2052">
          <cell r="D2052">
            <v>10000</v>
          </cell>
          <cell r="F2052" t="str">
            <v>successful</v>
          </cell>
        </row>
        <row r="2053">
          <cell r="D2053">
            <v>8000</v>
          </cell>
          <cell r="F2053" t="str">
            <v>successful</v>
          </cell>
        </row>
        <row r="2054">
          <cell r="D2054">
            <v>50000</v>
          </cell>
          <cell r="F2054" t="str">
            <v>successful</v>
          </cell>
        </row>
        <row r="2055">
          <cell r="D2055">
            <v>5000</v>
          </cell>
          <cell r="F2055" t="str">
            <v>successful</v>
          </cell>
        </row>
        <row r="2056">
          <cell r="D2056">
            <v>35000</v>
          </cell>
          <cell r="F2056" t="str">
            <v>successful</v>
          </cell>
        </row>
        <row r="2057">
          <cell r="D2057">
            <v>6000</v>
          </cell>
          <cell r="F2057" t="str">
            <v>successful</v>
          </cell>
        </row>
        <row r="2058">
          <cell r="D2058">
            <v>50000</v>
          </cell>
          <cell r="F2058" t="str">
            <v>successful</v>
          </cell>
        </row>
        <row r="2059">
          <cell r="D2059">
            <v>15000</v>
          </cell>
          <cell r="F2059" t="str">
            <v>successful</v>
          </cell>
        </row>
        <row r="2060">
          <cell r="D2060">
            <v>2560</v>
          </cell>
          <cell r="F2060" t="str">
            <v>successful</v>
          </cell>
        </row>
        <row r="2061">
          <cell r="D2061">
            <v>30000</v>
          </cell>
          <cell r="F2061" t="str">
            <v>successful</v>
          </cell>
        </row>
        <row r="2062">
          <cell r="D2062">
            <v>25000</v>
          </cell>
          <cell r="F2062" t="str">
            <v>successful</v>
          </cell>
        </row>
        <row r="2063">
          <cell r="D2063">
            <v>5000</v>
          </cell>
          <cell r="F2063" t="str">
            <v>successful</v>
          </cell>
        </row>
        <row r="2064">
          <cell r="D2064">
            <v>100000</v>
          </cell>
          <cell r="F2064" t="str">
            <v>successful</v>
          </cell>
        </row>
        <row r="2065">
          <cell r="D2065">
            <v>4000</v>
          </cell>
          <cell r="F2065" t="str">
            <v>successful</v>
          </cell>
        </row>
        <row r="2066">
          <cell r="D2066">
            <v>261962</v>
          </cell>
          <cell r="F2066" t="str">
            <v>successful</v>
          </cell>
        </row>
        <row r="2067">
          <cell r="D2067">
            <v>40000</v>
          </cell>
          <cell r="F2067" t="str">
            <v>successful</v>
          </cell>
        </row>
        <row r="2068">
          <cell r="D2068">
            <v>2000</v>
          </cell>
          <cell r="F2068" t="str">
            <v>successful</v>
          </cell>
        </row>
        <row r="2069">
          <cell r="D2069">
            <v>495</v>
          </cell>
          <cell r="F2069" t="str">
            <v>successful</v>
          </cell>
        </row>
        <row r="2070">
          <cell r="D2070">
            <v>25000</v>
          </cell>
          <cell r="F2070" t="str">
            <v>successful</v>
          </cell>
        </row>
        <row r="2071">
          <cell r="D2071">
            <v>50000</v>
          </cell>
          <cell r="F2071" t="str">
            <v>successful</v>
          </cell>
        </row>
        <row r="2072">
          <cell r="D2072">
            <v>125000</v>
          </cell>
          <cell r="F2072" t="str">
            <v>successful</v>
          </cell>
        </row>
        <row r="2073">
          <cell r="D2073">
            <v>20000</v>
          </cell>
          <cell r="F2073" t="str">
            <v>successful</v>
          </cell>
        </row>
        <row r="2074">
          <cell r="D2074">
            <v>71500</v>
          </cell>
          <cell r="F2074" t="str">
            <v>successful</v>
          </cell>
        </row>
        <row r="2075">
          <cell r="D2075">
            <v>100000</v>
          </cell>
          <cell r="F2075" t="str">
            <v>successful</v>
          </cell>
        </row>
        <row r="2076">
          <cell r="D2076">
            <v>600</v>
          </cell>
          <cell r="F2076" t="str">
            <v>successful</v>
          </cell>
        </row>
        <row r="2077">
          <cell r="D2077">
            <v>9999</v>
          </cell>
          <cell r="F2077" t="str">
            <v>successful</v>
          </cell>
        </row>
        <row r="2078">
          <cell r="D2078">
            <v>179000</v>
          </cell>
          <cell r="F2078" t="str">
            <v>successful</v>
          </cell>
        </row>
        <row r="2079">
          <cell r="D2079">
            <v>50000</v>
          </cell>
          <cell r="F2079" t="str">
            <v>successful</v>
          </cell>
        </row>
        <row r="2080">
          <cell r="D2080">
            <v>20000</v>
          </cell>
          <cell r="F2080" t="str">
            <v>successful</v>
          </cell>
        </row>
        <row r="2081">
          <cell r="D2081">
            <v>10000</v>
          </cell>
          <cell r="F2081" t="str">
            <v>successful</v>
          </cell>
        </row>
        <row r="2082">
          <cell r="D2082">
            <v>1000</v>
          </cell>
          <cell r="F2082" t="str">
            <v>successful</v>
          </cell>
        </row>
        <row r="2083">
          <cell r="D2083">
            <v>3500</v>
          </cell>
          <cell r="F2083" t="str">
            <v>successful</v>
          </cell>
        </row>
        <row r="2084">
          <cell r="D2084">
            <v>1500</v>
          </cell>
          <cell r="F2084" t="str">
            <v>successful</v>
          </cell>
        </row>
        <row r="2085">
          <cell r="D2085">
            <v>750</v>
          </cell>
          <cell r="F2085" t="str">
            <v>successful</v>
          </cell>
        </row>
        <row r="2086">
          <cell r="D2086">
            <v>3000</v>
          </cell>
          <cell r="F2086" t="str">
            <v>successful</v>
          </cell>
        </row>
        <row r="2087">
          <cell r="D2087">
            <v>6000</v>
          </cell>
          <cell r="F2087" t="str">
            <v>successful</v>
          </cell>
        </row>
        <row r="2088">
          <cell r="D2088">
            <v>4000</v>
          </cell>
          <cell r="F2088" t="str">
            <v>successful</v>
          </cell>
        </row>
        <row r="2089">
          <cell r="D2089">
            <v>1500</v>
          </cell>
          <cell r="F2089" t="str">
            <v>successful</v>
          </cell>
        </row>
        <row r="2090">
          <cell r="D2090">
            <v>3000</v>
          </cell>
          <cell r="F2090" t="str">
            <v>successful</v>
          </cell>
        </row>
        <row r="2091">
          <cell r="D2091">
            <v>2500</v>
          </cell>
          <cell r="F2091" t="str">
            <v>successful</v>
          </cell>
        </row>
        <row r="2092">
          <cell r="D2092">
            <v>8000</v>
          </cell>
          <cell r="F2092" t="str">
            <v>successful</v>
          </cell>
        </row>
        <row r="2093">
          <cell r="D2093">
            <v>18000</v>
          </cell>
          <cell r="F2093" t="str">
            <v>successful</v>
          </cell>
        </row>
        <row r="2094">
          <cell r="D2094">
            <v>6000</v>
          </cell>
          <cell r="F2094" t="str">
            <v>successful</v>
          </cell>
        </row>
        <row r="2095">
          <cell r="D2095">
            <v>1500</v>
          </cell>
          <cell r="F2095" t="str">
            <v>successful</v>
          </cell>
        </row>
        <row r="2096">
          <cell r="D2096">
            <v>3500</v>
          </cell>
          <cell r="F2096" t="str">
            <v>successful</v>
          </cell>
        </row>
        <row r="2097">
          <cell r="D2097">
            <v>2500</v>
          </cell>
          <cell r="F2097" t="str">
            <v>successful</v>
          </cell>
        </row>
        <row r="2098">
          <cell r="D2098">
            <v>600</v>
          </cell>
          <cell r="F2098" t="str">
            <v>successful</v>
          </cell>
        </row>
        <row r="2099">
          <cell r="D2099">
            <v>3000</v>
          </cell>
          <cell r="F2099" t="str">
            <v>successful</v>
          </cell>
        </row>
        <row r="2100">
          <cell r="D2100">
            <v>6000</v>
          </cell>
          <cell r="F2100" t="str">
            <v>successful</v>
          </cell>
        </row>
        <row r="2101">
          <cell r="D2101">
            <v>3000</v>
          </cell>
          <cell r="F2101" t="str">
            <v>successful</v>
          </cell>
        </row>
        <row r="2102">
          <cell r="D2102">
            <v>600</v>
          </cell>
          <cell r="F2102" t="str">
            <v>successful</v>
          </cell>
        </row>
        <row r="2103">
          <cell r="D2103">
            <v>2000</v>
          </cell>
          <cell r="F2103" t="str">
            <v>successful</v>
          </cell>
        </row>
        <row r="2104">
          <cell r="D2104">
            <v>1000</v>
          </cell>
          <cell r="F2104" t="str">
            <v>successful</v>
          </cell>
        </row>
        <row r="2105">
          <cell r="D2105">
            <v>7777</v>
          </cell>
          <cell r="F2105" t="str">
            <v>successful</v>
          </cell>
        </row>
        <row r="2106">
          <cell r="D2106">
            <v>800</v>
          </cell>
          <cell r="F2106" t="str">
            <v>successful</v>
          </cell>
        </row>
        <row r="2107">
          <cell r="D2107">
            <v>2000</v>
          </cell>
          <cell r="F2107" t="str">
            <v>successful</v>
          </cell>
        </row>
        <row r="2108">
          <cell r="D2108">
            <v>2200</v>
          </cell>
          <cell r="F2108" t="str">
            <v>successful</v>
          </cell>
        </row>
        <row r="2109">
          <cell r="D2109">
            <v>2000</v>
          </cell>
          <cell r="F2109" t="str">
            <v>successful</v>
          </cell>
        </row>
        <row r="2110">
          <cell r="D2110">
            <v>16000</v>
          </cell>
          <cell r="F2110" t="str">
            <v>successful</v>
          </cell>
        </row>
        <row r="2111">
          <cell r="D2111">
            <v>4000</v>
          </cell>
          <cell r="F2111" t="str">
            <v>successful</v>
          </cell>
        </row>
        <row r="2112">
          <cell r="D2112">
            <v>2000</v>
          </cell>
          <cell r="F2112" t="str">
            <v>successful</v>
          </cell>
        </row>
        <row r="2113">
          <cell r="D2113">
            <v>2000</v>
          </cell>
          <cell r="F2113" t="str">
            <v>successful</v>
          </cell>
        </row>
        <row r="2114">
          <cell r="D2114">
            <v>300</v>
          </cell>
          <cell r="F2114" t="str">
            <v>successful</v>
          </cell>
        </row>
        <row r="2115">
          <cell r="D2115">
            <v>7000</v>
          </cell>
          <cell r="F2115" t="str">
            <v>successful</v>
          </cell>
        </row>
        <row r="2116">
          <cell r="D2116">
            <v>5000</v>
          </cell>
          <cell r="F2116" t="str">
            <v>successful</v>
          </cell>
        </row>
        <row r="2117">
          <cell r="D2117">
            <v>1500</v>
          </cell>
          <cell r="F2117" t="str">
            <v>successful</v>
          </cell>
        </row>
        <row r="2118">
          <cell r="D2118">
            <v>48000</v>
          </cell>
          <cell r="F2118" t="str">
            <v>successful</v>
          </cell>
        </row>
        <row r="2119">
          <cell r="D2119">
            <v>1200</v>
          </cell>
          <cell r="F2119" t="str">
            <v>successful</v>
          </cell>
        </row>
        <row r="2120">
          <cell r="D2120">
            <v>1000</v>
          </cell>
          <cell r="F2120" t="str">
            <v>successful</v>
          </cell>
        </row>
        <row r="2121">
          <cell r="D2121">
            <v>2000</v>
          </cell>
          <cell r="F2121" t="str">
            <v>successful</v>
          </cell>
        </row>
        <row r="2122">
          <cell r="D2122">
            <v>8000</v>
          </cell>
          <cell r="F2122" t="str">
            <v>successful</v>
          </cell>
        </row>
        <row r="2123">
          <cell r="D2123">
            <v>50000</v>
          </cell>
          <cell r="F2123" t="str">
            <v>failed</v>
          </cell>
        </row>
        <row r="2124">
          <cell r="D2124">
            <v>80000</v>
          </cell>
          <cell r="F2124" t="str">
            <v>failed</v>
          </cell>
        </row>
        <row r="2125">
          <cell r="D2125">
            <v>500</v>
          </cell>
          <cell r="F2125" t="str">
            <v>failed</v>
          </cell>
        </row>
        <row r="2126">
          <cell r="D2126">
            <v>1100</v>
          </cell>
          <cell r="F2126" t="str">
            <v>failed</v>
          </cell>
        </row>
        <row r="2127">
          <cell r="D2127">
            <v>60000</v>
          </cell>
          <cell r="F2127" t="str">
            <v>failed</v>
          </cell>
        </row>
        <row r="2128">
          <cell r="D2128">
            <v>20000</v>
          </cell>
          <cell r="F2128" t="str">
            <v>failed</v>
          </cell>
        </row>
        <row r="2129">
          <cell r="D2129">
            <v>28000</v>
          </cell>
          <cell r="F2129" t="str">
            <v>failed</v>
          </cell>
        </row>
        <row r="2130">
          <cell r="D2130">
            <v>15000</v>
          </cell>
          <cell r="F2130" t="str">
            <v>failed</v>
          </cell>
        </row>
        <row r="2131">
          <cell r="D2131">
            <v>2000</v>
          </cell>
          <cell r="F2131" t="str">
            <v>failed</v>
          </cell>
        </row>
        <row r="2132">
          <cell r="D2132">
            <v>42000</v>
          </cell>
          <cell r="F2132" t="str">
            <v>failed</v>
          </cell>
        </row>
        <row r="2133">
          <cell r="D2133">
            <v>500</v>
          </cell>
          <cell r="F2133" t="str">
            <v>failed</v>
          </cell>
        </row>
        <row r="2134">
          <cell r="D2134">
            <v>100000</v>
          </cell>
          <cell r="F2134" t="str">
            <v>failed</v>
          </cell>
        </row>
        <row r="2135">
          <cell r="D2135">
            <v>1000</v>
          </cell>
          <cell r="F2135" t="str">
            <v>failed</v>
          </cell>
        </row>
        <row r="2136">
          <cell r="D2136">
            <v>6000</v>
          </cell>
          <cell r="F2136" t="str">
            <v>failed</v>
          </cell>
        </row>
        <row r="2137">
          <cell r="D2137">
            <v>5000</v>
          </cell>
          <cell r="F2137" t="str">
            <v>failed</v>
          </cell>
        </row>
        <row r="2138">
          <cell r="D2138">
            <v>80000</v>
          </cell>
          <cell r="F2138" t="str">
            <v>failed</v>
          </cell>
        </row>
        <row r="2139">
          <cell r="D2139">
            <v>50000</v>
          </cell>
          <cell r="F2139" t="str">
            <v>failed</v>
          </cell>
        </row>
        <row r="2140">
          <cell r="D2140">
            <v>1000</v>
          </cell>
          <cell r="F2140" t="str">
            <v>failed</v>
          </cell>
        </row>
        <row r="2141">
          <cell r="D2141">
            <v>30000</v>
          </cell>
          <cell r="F2141" t="str">
            <v>failed</v>
          </cell>
        </row>
        <row r="2142">
          <cell r="D2142">
            <v>500000</v>
          </cell>
          <cell r="F2142" t="str">
            <v>failed</v>
          </cell>
        </row>
        <row r="2143">
          <cell r="D2143">
            <v>15000</v>
          </cell>
          <cell r="F2143" t="str">
            <v>failed</v>
          </cell>
        </row>
        <row r="2144">
          <cell r="D2144">
            <v>10500</v>
          </cell>
          <cell r="F2144" t="str">
            <v>failed</v>
          </cell>
        </row>
        <row r="2145">
          <cell r="D2145">
            <v>2000</v>
          </cell>
          <cell r="F2145" t="str">
            <v>failed</v>
          </cell>
        </row>
        <row r="2146">
          <cell r="D2146">
            <v>35500</v>
          </cell>
          <cell r="F2146" t="str">
            <v>failed</v>
          </cell>
        </row>
        <row r="2147">
          <cell r="D2147">
            <v>15000</v>
          </cell>
          <cell r="F2147" t="str">
            <v>failed</v>
          </cell>
        </row>
        <row r="2148">
          <cell r="D2148">
            <v>5000</v>
          </cell>
          <cell r="F2148" t="str">
            <v>failed</v>
          </cell>
        </row>
        <row r="2149">
          <cell r="D2149">
            <v>390000</v>
          </cell>
          <cell r="F2149" t="str">
            <v>failed</v>
          </cell>
        </row>
        <row r="2150">
          <cell r="D2150">
            <v>100</v>
          </cell>
          <cell r="F2150" t="str">
            <v>failed</v>
          </cell>
        </row>
        <row r="2151">
          <cell r="D2151">
            <v>2000</v>
          </cell>
          <cell r="F2151" t="str">
            <v>failed</v>
          </cell>
        </row>
        <row r="2152">
          <cell r="D2152">
            <v>50000</v>
          </cell>
          <cell r="F2152" t="str">
            <v>failed</v>
          </cell>
        </row>
        <row r="2153">
          <cell r="D2153">
            <v>45000</v>
          </cell>
          <cell r="F2153" t="str">
            <v>failed</v>
          </cell>
        </row>
        <row r="2154">
          <cell r="D2154">
            <v>30000</v>
          </cell>
          <cell r="F2154" t="str">
            <v>failed</v>
          </cell>
        </row>
        <row r="2155">
          <cell r="D2155">
            <v>372625</v>
          </cell>
          <cell r="F2155" t="str">
            <v>failed</v>
          </cell>
        </row>
        <row r="2156">
          <cell r="D2156">
            <v>250</v>
          </cell>
          <cell r="F2156" t="str">
            <v>failed</v>
          </cell>
        </row>
        <row r="2157">
          <cell r="D2157">
            <v>5000</v>
          </cell>
          <cell r="F2157" t="str">
            <v>failed</v>
          </cell>
        </row>
        <row r="2158">
          <cell r="D2158">
            <v>56000</v>
          </cell>
          <cell r="F2158" t="str">
            <v>failed</v>
          </cell>
        </row>
        <row r="2159">
          <cell r="D2159">
            <v>75000</v>
          </cell>
          <cell r="F2159" t="str">
            <v>failed</v>
          </cell>
        </row>
        <row r="2160">
          <cell r="D2160">
            <v>300000</v>
          </cell>
          <cell r="F2160" t="str">
            <v>failed</v>
          </cell>
        </row>
        <row r="2161">
          <cell r="D2161">
            <v>3600</v>
          </cell>
          <cell r="F2161" t="str">
            <v>failed</v>
          </cell>
        </row>
        <row r="2162">
          <cell r="D2162">
            <v>10000</v>
          </cell>
          <cell r="F2162" t="str">
            <v>failed</v>
          </cell>
        </row>
        <row r="2163">
          <cell r="D2163">
            <v>400</v>
          </cell>
          <cell r="F2163" t="str">
            <v>successful</v>
          </cell>
        </row>
        <row r="2164">
          <cell r="D2164">
            <v>4500</v>
          </cell>
          <cell r="F2164" t="str">
            <v>successful</v>
          </cell>
        </row>
        <row r="2165">
          <cell r="D2165">
            <v>2500</v>
          </cell>
          <cell r="F2165" t="str">
            <v>successful</v>
          </cell>
        </row>
        <row r="2166">
          <cell r="D2166">
            <v>5500</v>
          </cell>
          <cell r="F2166" t="str">
            <v>successful</v>
          </cell>
        </row>
        <row r="2167">
          <cell r="D2167">
            <v>2500</v>
          </cell>
          <cell r="F2167" t="str">
            <v>successful</v>
          </cell>
        </row>
        <row r="2168">
          <cell r="D2168">
            <v>2000</v>
          </cell>
          <cell r="F2168" t="str">
            <v>successful</v>
          </cell>
        </row>
        <row r="2169">
          <cell r="D2169">
            <v>150</v>
          </cell>
          <cell r="F2169" t="str">
            <v>successful</v>
          </cell>
        </row>
        <row r="2170">
          <cell r="D2170">
            <v>18000</v>
          </cell>
          <cell r="F2170" t="str">
            <v>successful</v>
          </cell>
        </row>
        <row r="2171">
          <cell r="D2171">
            <v>153</v>
          </cell>
          <cell r="F2171" t="str">
            <v>successful</v>
          </cell>
        </row>
        <row r="2172">
          <cell r="D2172">
            <v>350</v>
          </cell>
          <cell r="F2172" t="str">
            <v>successful</v>
          </cell>
        </row>
        <row r="2173">
          <cell r="D2173">
            <v>4000</v>
          </cell>
          <cell r="F2173" t="str">
            <v>successful</v>
          </cell>
        </row>
        <row r="2174">
          <cell r="D2174">
            <v>1000</v>
          </cell>
          <cell r="F2174" t="str">
            <v>successful</v>
          </cell>
        </row>
        <row r="2175">
          <cell r="D2175">
            <v>4200</v>
          </cell>
          <cell r="F2175" t="str">
            <v>successful</v>
          </cell>
        </row>
        <row r="2176">
          <cell r="D2176">
            <v>4000</v>
          </cell>
          <cell r="F2176" t="str">
            <v>successful</v>
          </cell>
        </row>
        <row r="2177">
          <cell r="D2177">
            <v>700</v>
          </cell>
          <cell r="F2177" t="str">
            <v>successful</v>
          </cell>
        </row>
        <row r="2178">
          <cell r="D2178">
            <v>5000</v>
          </cell>
          <cell r="F2178" t="str">
            <v>successful</v>
          </cell>
        </row>
        <row r="2179">
          <cell r="D2179">
            <v>2500</v>
          </cell>
          <cell r="F2179" t="str">
            <v>successful</v>
          </cell>
        </row>
        <row r="2180">
          <cell r="D2180">
            <v>25000</v>
          </cell>
          <cell r="F2180" t="str">
            <v>successful</v>
          </cell>
        </row>
        <row r="2181">
          <cell r="D2181">
            <v>1000</v>
          </cell>
          <cell r="F2181" t="str">
            <v>successful</v>
          </cell>
        </row>
        <row r="2182">
          <cell r="D2182">
            <v>5000</v>
          </cell>
          <cell r="F2182" t="str">
            <v>successful</v>
          </cell>
        </row>
        <row r="2183">
          <cell r="D2183">
            <v>2000</v>
          </cell>
          <cell r="F2183" t="str">
            <v>successful</v>
          </cell>
        </row>
        <row r="2184">
          <cell r="D2184">
            <v>3000</v>
          </cell>
          <cell r="F2184" t="str">
            <v>successful</v>
          </cell>
        </row>
        <row r="2185">
          <cell r="D2185">
            <v>1800</v>
          </cell>
          <cell r="F2185" t="str">
            <v>successful</v>
          </cell>
        </row>
        <row r="2186">
          <cell r="D2186">
            <v>10000</v>
          </cell>
          <cell r="F2186" t="str">
            <v>successful</v>
          </cell>
        </row>
        <row r="2187">
          <cell r="D2187">
            <v>5000</v>
          </cell>
          <cell r="F2187" t="str">
            <v>successful</v>
          </cell>
        </row>
        <row r="2188">
          <cell r="D2188">
            <v>20000</v>
          </cell>
          <cell r="F2188" t="str">
            <v>successful</v>
          </cell>
        </row>
        <row r="2189">
          <cell r="D2189">
            <v>20000</v>
          </cell>
          <cell r="F2189" t="str">
            <v>successful</v>
          </cell>
        </row>
        <row r="2190">
          <cell r="D2190">
            <v>5494</v>
          </cell>
          <cell r="F2190" t="str">
            <v>successful</v>
          </cell>
        </row>
        <row r="2191">
          <cell r="D2191">
            <v>1200</v>
          </cell>
          <cell r="F2191" t="str">
            <v>successful</v>
          </cell>
        </row>
        <row r="2192">
          <cell r="D2192">
            <v>19000</v>
          </cell>
          <cell r="F2192" t="str">
            <v>successful</v>
          </cell>
        </row>
        <row r="2193">
          <cell r="D2193">
            <v>750</v>
          </cell>
          <cell r="F2193" t="str">
            <v>successful</v>
          </cell>
        </row>
        <row r="2194">
          <cell r="D2194">
            <v>12000</v>
          </cell>
          <cell r="F2194" t="str">
            <v>successful</v>
          </cell>
        </row>
        <row r="2195">
          <cell r="D2195">
            <v>15000</v>
          </cell>
          <cell r="F2195" t="str">
            <v>successful</v>
          </cell>
        </row>
        <row r="2196">
          <cell r="D2196">
            <v>10000</v>
          </cell>
          <cell r="F2196" t="str">
            <v>successful</v>
          </cell>
        </row>
        <row r="2197">
          <cell r="D2197">
            <v>4600</v>
          </cell>
          <cell r="F2197" t="str">
            <v>successful</v>
          </cell>
        </row>
        <row r="2198">
          <cell r="D2198">
            <v>14000</v>
          </cell>
          <cell r="F2198" t="str">
            <v>successful</v>
          </cell>
        </row>
        <row r="2199">
          <cell r="D2199">
            <v>30000</v>
          </cell>
          <cell r="F2199" t="str">
            <v>successful</v>
          </cell>
        </row>
        <row r="2200">
          <cell r="D2200">
            <v>40000</v>
          </cell>
          <cell r="F2200" t="str">
            <v>successful</v>
          </cell>
        </row>
        <row r="2201">
          <cell r="D2201">
            <v>9000</v>
          </cell>
          <cell r="F2201" t="str">
            <v>successful</v>
          </cell>
        </row>
        <row r="2202">
          <cell r="D2202">
            <v>2000</v>
          </cell>
          <cell r="F2202" t="str">
            <v>successful</v>
          </cell>
        </row>
        <row r="2203">
          <cell r="D2203">
            <v>110</v>
          </cell>
          <cell r="F2203" t="str">
            <v>successful</v>
          </cell>
        </row>
        <row r="2204">
          <cell r="D2204">
            <v>4000</v>
          </cell>
          <cell r="F2204" t="str">
            <v>successful</v>
          </cell>
        </row>
        <row r="2205">
          <cell r="D2205">
            <v>2000</v>
          </cell>
          <cell r="F2205" t="str">
            <v>successful</v>
          </cell>
        </row>
        <row r="2206">
          <cell r="D2206">
            <v>1500</v>
          </cell>
          <cell r="F2206" t="str">
            <v>successful</v>
          </cell>
        </row>
        <row r="2207">
          <cell r="D2207">
            <v>750</v>
          </cell>
          <cell r="F2207" t="str">
            <v>successful</v>
          </cell>
        </row>
        <row r="2208">
          <cell r="D2208">
            <v>1100</v>
          </cell>
          <cell r="F2208" t="str">
            <v>successful</v>
          </cell>
        </row>
        <row r="2209">
          <cell r="D2209">
            <v>2000</v>
          </cell>
          <cell r="F2209" t="str">
            <v>successful</v>
          </cell>
        </row>
        <row r="2210">
          <cell r="D2210">
            <v>1000</v>
          </cell>
          <cell r="F2210" t="str">
            <v>successful</v>
          </cell>
        </row>
        <row r="2211">
          <cell r="D2211">
            <v>500</v>
          </cell>
          <cell r="F2211" t="str">
            <v>successful</v>
          </cell>
        </row>
        <row r="2212">
          <cell r="D2212">
            <v>4000</v>
          </cell>
          <cell r="F2212" t="str">
            <v>successful</v>
          </cell>
        </row>
        <row r="2213">
          <cell r="D2213">
            <v>2500</v>
          </cell>
          <cell r="F2213" t="str">
            <v>successful</v>
          </cell>
        </row>
        <row r="2214">
          <cell r="D2214">
            <v>6000</v>
          </cell>
          <cell r="F2214" t="str">
            <v>successful</v>
          </cell>
        </row>
        <row r="2215">
          <cell r="D2215">
            <v>5</v>
          </cell>
          <cell r="F2215" t="str">
            <v>successful</v>
          </cell>
        </row>
        <row r="2216">
          <cell r="D2216">
            <v>600</v>
          </cell>
          <cell r="F2216" t="str">
            <v>successful</v>
          </cell>
        </row>
        <row r="2217">
          <cell r="D2217">
            <v>550</v>
          </cell>
          <cell r="F2217" t="str">
            <v>successful</v>
          </cell>
        </row>
        <row r="2218">
          <cell r="D2218">
            <v>300</v>
          </cell>
          <cell r="F2218" t="str">
            <v>successful</v>
          </cell>
        </row>
        <row r="2219">
          <cell r="D2219">
            <v>420</v>
          </cell>
          <cell r="F2219" t="str">
            <v>successful</v>
          </cell>
        </row>
        <row r="2220">
          <cell r="D2220">
            <v>2000</v>
          </cell>
          <cell r="F2220" t="str">
            <v>successful</v>
          </cell>
        </row>
        <row r="2221">
          <cell r="D2221">
            <v>1000</v>
          </cell>
          <cell r="F2221" t="str">
            <v>successful</v>
          </cell>
        </row>
        <row r="2222">
          <cell r="D2222">
            <v>3500</v>
          </cell>
          <cell r="F2222" t="str">
            <v>successful</v>
          </cell>
        </row>
        <row r="2223">
          <cell r="D2223">
            <v>7500</v>
          </cell>
          <cell r="F2223" t="str">
            <v>successful</v>
          </cell>
        </row>
        <row r="2224">
          <cell r="D2224">
            <v>500</v>
          </cell>
          <cell r="F2224" t="str">
            <v>successful</v>
          </cell>
        </row>
        <row r="2225">
          <cell r="D2225">
            <v>19500</v>
          </cell>
          <cell r="F2225" t="str">
            <v>successful</v>
          </cell>
        </row>
        <row r="2226">
          <cell r="D2226">
            <v>10000</v>
          </cell>
          <cell r="F2226" t="str">
            <v>successful</v>
          </cell>
        </row>
        <row r="2227">
          <cell r="D2227">
            <v>21000</v>
          </cell>
          <cell r="F2227" t="str">
            <v>successful</v>
          </cell>
        </row>
        <row r="2228">
          <cell r="D2228">
            <v>18000</v>
          </cell>
          <cell r="F2228" t="str">
            <v>successful</v>
          </cell>
        </row>
        <row r="2229">
          <cell r="D2229">
            <v>13000</v>
          </cell>
          <cell r="F2229" t="str">
            <v>successful</v>
          </cell>
        </row>
        <row r="2230">
          <cell r="D2230">
            <v>1000</v>
          </cell>
          <cell r="F2230" t="str">
            <v>successful</v>
          </cell>
        </row>
        <row r="2231">
          <cell r="D2231">
            <v>8012</v>
          </cell>
          <cell r="F2231" t="str">
            <v>successful</v>
          </cell>
        </row>
        <row r="2232">
          <cell r="D2232">
            <v>8500</v>
          </cell>
          <cell r="F2232" t="str">
            <v>successful</v>
          </cell>
        </row>
        <row r="2233">
          <cell r="D2233">
            <v>2500</v>
          </cell>
          <cell r="F2233" t="str">
            <v>successful</v>
          </cell>
        </row>
        <row r="2234">
          <cell r="D2234">
            <v>5000</v>
          </cell>
          <cell r="F2234" t="str">
            <v>successful</v>
          </cell>
        </row>
        <row r="2235">
          <cell r="D2235">
            <v>2500</v>
          </cell>
          <cell r="F2235" t="str">
            <v>successful</v>
          </cell>
        </row>
        <row r="2236">
          <cell r="D2236">
            <v>100</v>
          </cell>
          <cell r="F2236" t="str">
            <v>successful</v>
          </cell>
        </row>
        <row r="2237">
          <cell r="D2237">
            <v>13000</v>
          </cell>
          <cell r="F2237" t="str">
            <v>successful</v>
          </cell>
        </row>
        <row r="2238">
          <cell r="D2238">
            <v>2800</v>
          </cell>
          <cell r="F2238" t="str">
            <v>successful</v>
          </cell>
        </row>
        <row r="2239">
          <cell r="D2239">
            <v>18000</v>
          </cell>
          <cell r="F2239" t="str">
            <v>successful</v>
          </cell>
        </row>
        <row r="2240">
          <cell r="D2240">
            <v>4000</v>
          </cell>
          <cell r="F2240" t="str">
            <v>successful</v>
          </cell>
        </row>
        <row r="2241">
          <cell r="D2241">
            <v>25000</v>
          </cell>
          <cell r="F2241" t="str">
            <v>successful</v>
          </cell>
        </row>
        <row r="2242">
          <cell r="D2242">
            <v>5000</v>
          </cell>
          <cell r="F2242" t="str">
            <v>successful</v>
          </cell>
        </row>
        <row r="2243">
          <cell r="D2243">
            <v>1000</v>
          </cell>
          <cell r="F2243" t="str">
            <v>successful</v>
          </cell>
        </row>
        <row r="2244">
          <cell r="D2244">
            <v>10000</v>
          </cell>
          <cell r="F2244" t="str">
            <v>successful</v>
          </cell>
        </row>
        <row r="2245">
          <cell r="D2245">
            <v>1</v>
          </cell>
          <cell r="F2245" t="str">
            <v>successful</v>
          </cell>
        </row>
        <row r="2246">
          <cell r="D2246">
            <v>5000</v>
          </cell>
          <cell r="F2246" t="str">
            <v>successful</v>
          </cell>
        </row>
        <row r="2247">
          <cell r="D2247">
            <v>4000</v>
          </cell>
          <cell r="F2247" t="str">
            <v>successful</v>
          </cell>
        </row>
        <row r="2248">
          <cell r="D2248">
            <v>2500</v>
          </cell>
          <cell r="F2248" t="str">
            <v>successful</v>
          </cell>
        </row>
        <row r="2249">
          <cell r="D2249">
            <v>18500</v>
          </cell>
          <cell r="F2249" t="str">
            <v>successful</v>
          </cell>
        </row>
        <row r="2250">
          <cell r="D2250">
            <v>7000</v>
          </cell>
          <cell r="F2250" t="str">
            <v>successful</v>
          </cell>
        </row>
        <row r="2251">
          <cell r="D2251">
            <v>3500</v>
          </cell>
          <cell r="F2251" t="str">
            <v>successful</v>
          </cell>
        </row>
        <row r="2252">
          <cell r="D2252">
            <v>25000</v>
          </cell>
          <cell r="F2252" t="str">
            <v>successful</v>
          </cell>
        </row>
        <row r="2253">
          <cell r="D2253">
            <v>8500</v>
          </cell>
          <cell r="F2253" t="str">
            <v>successful</v>
          </cell>
        </row>
        <row r="2254">
          <cell r="D2254">
            <v>9000</v>
          </cell>
          <cell r="F2254" t="str">
            <v>successful</v>
          </cell>
        </row>
        <row r="2255">
          <cell r="D2255">
            <v>8000</v>
          </cell>
          <cell r="F2255" t="str">
            <v>successful</v>
          </cell>
        </row>
        <row r="2256">
          <cell r="D2256">
            <v>500</v>
          </cell>
          <cell r="F2256" t="str">
            <v>successful</v>
          </cell>
        </row>
        <row r="2257">
          <cell r="D2257">
            <v>3950</v>
          </cell>
          <cell r="F2257" t="str">
            <v>successful</v>
          </cell>
        </row>
        <row r="2258">
          <cell r="D2258">
            <v>480</v>
          </cell>
          <cell r="F2258" t="str">
            <v>successful</v>
          </cell>
        </row>
        <row r="2259">
          <cell r="D2259">
            <v>2500</v>
          </cell>
          <cell r="F2259" t="str">
            <v>successful</v>
          </cell>
        </row>
        <row r="2260">
          <cell r="D2260">
            <v>2200</v>
          </cell>
          <cell r="F2260" t="str">
            <v>successful</v>
          </cell>
        </row>
        <row r="2261">
          <cell r="D2261">
            <v>1000</v>
          </cell>
          <cell r="F2261" t="str">
            <v>successful</v>
          </cell>
        </row>
        <row r="2262">
          <cell r="D2262">
            <v>2500</v>
          </cell>
          <cell r="F2262" t="str">
            <v>successful</v>
          </cell>
        </row>
        <row r="2263">
          <cell r="D2263">
            <v>1000</v>
          </cell>
          <cell r="F2263" t="str">
            <v>successful</v>
          </cell>
        </row>
        <row r="2264">
          <cell r="D2264">
            <v>3300</v>
          </cell>
          <cell r="F2264" t="str">
            <v>successful</v>
          </cell>
        </row>
        <row r="2265">
          <cell r="D2265">
            <v>7500</v>
          </cell>
          <cell r="F2265" t="str">
            <v>successful</v>
          </cell>
        </row>
        <row r="2266">
          <cell r="D2266">
            <v>6000</v>
          </cell>
          <cell r="F2266" t="str">
            <v>successful</v>
          </cell>
        </row>
        <row r="2267">
          <cell r="D2267">
            <v>200</v>
          </cell>
          <cell r="F2267" t="str">
            <v>successful</v>
          </cell>
        </row>
        <row r="2268">
          <cell r="D2268">
            <v>1500</v>
          </cell>
          <cell r="F2268" t="str">
            <v>successful</v>
          </cell>
        </row>
        <row r="2269">
          <cell r="D2269">
            <v>20000</v>
          </cell>
          <cell r="F2269" t="str">
            <v>successful</v>
          </cell>
        </row>
        <row r="2270">
          <cell r="D2270">
            <v>28000</v>
          </cell>
          <cell r="F2270" t="str">
            <v>successful</v>
          </cell>
        </row>
        <row r="2271">
          <cell r="D2271">
            <v>2500</v>
          </cell>
          <cell r="F2271" t="str">
            <v>successful</v>
          </cell>
        </row>
        <row r="2272">
          <cell r="D2272">
            <v>25000</v>
          </cell>
          <cell r="F2272" t="str">
            <v>successful</v>
          </cell>
        </row>
        <row r="2273">
          <cell r="D2273">
            <v>20000</v>
          </cell>
          <cell r="F2273" t="str">
            <v>successful</v>
          </cell>
        </row>
        <row r="2274">
          <cell r="D2274">
            <v>1000</v>
          </cell>
          <cell r="F2274" t="str">
            <v>successful</v>
          </cell>
        </row>
        <row r="2275">
          <cell r="D2275">
            <v>2500</v>
          </cell>
          <cell r="F2275" t="str">
            <v>successful</v>
          </cell>
        </row>
        <row r="2276">
          <cell r="D2276">
            <v>2500</v>
          </cell>
          <cell r="F2276" t="str">
            <v>successful</v>
          </cell>
        </row>
        <row r="2277">
          <cell r="D2277">
            <v>650</v>
          </cell>
          <cell r="F2277" t="str">
            <v>successful</v>
          </cell>
        </row>
        <row r="2278">
          <cell r="D2278">
            <v>4589</v>
          </cell>
          <cell r="F2278" t="str">
            <v>successful</v>
          </cell>
        </row>
        <row r="2279">
          <cell r="D2279">
            <v>8500</v>
          </cell>
          <cell r="F2279" t="str">
            <v>successful</v>
          </cell>
        </row>
        <row r="2280">
          <cell r="D2280">
            <v>2000</v>
          </cell>
          <cell r="F2280" t="str">
            <v>successful</v>
          </cell>
        </row>
        <row r="2281">
          <cell r="D2281">
            <v>1000</v>
          </cell>
          <cell r="F2281" t="str">
            <v>successful</v>
          </cell>
        </row>
        <row r="2282">
          <cell r="D2282">
            <v>9800</v>
          </cell>
          <cell r="F2282" t="str">
            <v>successful</v>
          </cell>
        </row>
        <row r="2283">
          <cell r="D2283">
            <v>300</v>
          </cell>
          <cell r="F2283" t="str">
            <v>successful</v>
          </cell>
        </row>
        <row r="2284">
          <cell r="D2284">
            <v>750</v>
          </cell>
          <cell r="F2284" t="str">
            <v>successful</v>
          </cell>
        </row>
        <row r="2285">
          <cell r="D2285">
            <v>3000</v>
          </cell>
          <cell r="F2285" t="str">
            <v>successful</v>
          </cell>
        </row>
        <row r="2286">
          <cell r="D2286">
            <v>6000</v>
          </cell>
          <cell r="F2286" t="str">
            <v>successful</v>
          </cell>
        </row>
        <row r="2287">
          <cell r="D2287">
            <v>3000</v>
          </cell>
          <cell r="F2287" t="str">
            <v>successful</v>
          </cell>
        </row>
        <row r="2288">
          <cell r="D2288">
            <v>1500</v>
          </cell>
          <cell r="F2288" t="str">
            <v>successful</v>
          </cell>
        </row>
        <row r="2289">
          <cell r="D2289">
            <v>4500</v>
          </cell>
          <cell r="F2289" t="str">
            <v>successful</v>
          </cell>
        </row>
        <row r="2290">
          <cell r="D2290">
            <v>1000</v>
          </cell>
          <cell r="F2290" t="str">
            <v>successful</v>
          </cell>
        </row>
        <row r="2291">
          <cell r="D2291">
            <v>1500</v>
          </cell>
          <cell r="F2291" t="str">
            <v>successful</v>
          </cell>
        </row>
        <row r="2292">
          <cell r="D2292">
            <v>1500</v>
          </cell>
          <cell r="F2292" t="str">
            <v>successful</v>
          </cell>
        </row>
        <row r="2293">
          <cell r="D2293">
            <v>2500</v>
          </cell>
          <cell r="F2293" t="str">
            <v>successful</v>
          </cell>
        </row>
        <row r="2294">
          <cell r="D2294">
            <v>2000</v>
          </cell>
          <cell r="F2294" t="str">
            <v>successful</v>
          </cell>
        </row>
        <row r="2295">
          <cell r="D2295">
            <v>850</v>
          </cell>
          <cell r="F2295" t="str">
            <v>successful</v>
          </cell>
        </row>
        <row r="2296">
          <cell r="D2296">
            <v>5000</v>
          </cell>
          <cell r="F2296" t="str">
            <v>successful</v>
          </cell>
        </row>
        <row r="2297">
          <cell r="D2297">
            <v>1200</v>
          </cell>
          <cell r="F2297" t="str">
            <v>successful</v>
          </cell>
        </row>
        <row r="2298">
          <cell r="D2298">
            <v>7000</v>
          </cell>
          <cell r="F2298" t="str">
            <v>successful</v>
          </cell>
        </row>
        <row r="2299">
          <cell r="D2299">
            <v>1000</v>
          </cell>
          <cell r="F2299" t="str">
            <v>successful</v>
          </cell>
        </row>
        <row r="2300">
          <cell r="D2300">
            <v>30000</v>
          </cell>
          <cell r="F2300" t="str">
            <v>successful</v>
          </cell>
        </row>
        <row r="2301">
          <cell r="D2301">
            <v>300</v>
          </cell>
          <cell r="F2301" t="str">
            <v>successful</v>
          </cell>
        </row>
        <row r="2302">
          <cell r="D2302">
            <v>800</v>
          </cell>
          <cell r="F2302" t="str">
            <v>successful</v>
          </cell>
        </row>
        <row r="2303">
          <cell r="D2303">
            <v>5000</v>
          </cell>
          <cell r="F2303" t="str">
            <v>successful</v>
          </cell>
        </row>
        <row r="2304">
          <cell r="D2304">
            <v>2300</v>
          </cell>
          <cell r="F2304" t="str">
            <v>successful</v>
          </cell>
        </row>
        <row r="2305">
          <cell r="D2305">
            <v>6450</v>
          </cell>
          <cell r="F2305" t="str">
            <v>successful</v>
          </cell>
        </row>
        <row r="2306">
          <cell r="D2306">
            <v>6000</v>
          </cell>
          <cell r="F2306" t="str">
            <v>successful</v>
          </cell>
        </row>
        <row r="2307">
          <cell r="D2307">
            <v>18000</v>
          </cell>
          <cell r="F2307" t="str">
            <v>successful</v>
          </cell>
        </row>
        <row r="2308">
          <cell r="D2308">
            <v>3500</v>
          </cell>
          <cell r="F2308" t="str">
            <v>successful</v>
          </cell>
        </row>
        <row r="2309">
          <cell r="D2309">
            <v>1964.47</v>
          </cell>
          <cell r="F2309" t="str">
            <v>successful</v>
          </cell>
        </row>
        <row r="2310">
          <cell r="D2310">
            <v>50000</v>
          </cell>
          <cell r="F2310" t="str">
            <v>successful</v>
          </cell>
        </row>
        <row r="2311">
          <cell r="D2311">
            <v>6000</v>
          </cell>
          <cell r="F2311" t="str">
            <v>successful</v>
          </cell>
        </row>
        <row r="2312">
          <cell r="D2312">
            <v>18500</v>
          </cell>
          <cell r="F2312" t="str">
            <v>successful</v>
          </cell>
        </row>
        <row r="2313">
          <cell r="D2313">
            <v>9000</v>
          </cell>
          <cell r="F2313" t="str">
            <v>successful</v>
          </cell>
        </row>
        <row r="2314">
          <cell r="D2314">
            <v>3000</v>
          </cell>
          <cell r="F2314" t="str">
            <v>successful</v>
          </cell>
        </row>
        <row r="2315">
          <cell r="D2315">
            <v>5000</v>
          </cell>
          <cell r="F2315" t="str">
            <v>successful</v>
          </cell>
        </row>
        <row r="2316">
          <cell r="D2316">
            <v>1200</v>
          </cell>
          <cell r="F2316" t="str">
            <v>successful</v>
          </cell>
        </row>
        <row r="2317">
          <cell r="D2317">
            <v>2500</v>
          </cell>
          <cell r="F2317" t="str">
            <v>successful</v>
          </cell>
        </row>
        <row r="2318">
          <cell r="D2318">
            <v>15000</v>
          </cell>
          <cell r="F2318" t="str">
            <v>successful</v>
          </cell>
        </row>
        <row r="2319">
          <cell r="D2319">
            <v>400</v>
          </cell>
          <cell r="F2319" t="str">
            <v>successful</v>
          </cell>
        </row>
        <row r="2320">
          <cell r="D2320">
            <v>5000</v>
          </cell>
          <cell r="F2320" t="str">
            <v>successful</v>
          </cell>
        </row>
        <row r="2321">
          <cell r="D2321">
            <v>3000</v>
          </cell>
          <cell r="F2321" t="str">
            <v>successful</v>
          </cell>
        </row>
        <row r="2322">
          <cell r="D2322">
            <v>5000</v>
          </cell>
          <cell r="F2322" t="str">
            <v>successful</v>
          </cell>
        </row>
        <row r="2323">
          <cell r="D2323">
            <v>10557</v>
          </cell>
          <cell r="F2323" t="str">
            <v>live</v>
          </cell>
        </row>
        <row r="2324">
          <cell r="D2324">
            <v>2700</v>
          </cell>
          <cell r="F2324" t="str">
            <v>live</v>
          </cell>
        </row>
        <row r="2325">
          <cell r="D2325">
            <v>250</v>
          </cell>
          <cell r="F2325" t="str">
            <v>live</v>
          </cell>
        </row>
        <row r="2326">
          <cell r="D2326">
            <v>7500</v>
          </cell>
          <cell r="F2326" t="str">
            <v>live</v>
          </cell>
        </row>
        <row r="2327">
          <cell r="D2327">
            <v>1000</v>
          </cell>
          <cell r="F2327" t="str">
            <v>live</v>
          </cell>
        </row>
        <row r="2328">
          <cell r="D2328">
            <v>15000</v>
          </cell>
          <cell r="F2328" t="str">
            <v>live</v>
          </cell>
        </row>
        <row r="2329">
          <cell r="D2329">
            <v>35000</v>
          </cell>
          <cell r="F2329" t="str">
            <v>successful</v>
          </cell>
        </row>
        <row r="2330">
          <cell r="D2330">
            <v>10000</v>
          </cell>
          <cell r="F2330" t="str">
            <v>successful</v>
          </cell>
        </row>
        <row r="2331">
          <cell r="D2331">
            <v>25000</v>
          </cell>
          <cell r="F2331" t="str">
            <v>successful</v>
          </cell>
        </row>
        <row r="2332">
          <cell r="D2332">
            <v>35000</v>
          </cell>
          <cell r="F2332" t="str">
            <v>successful</v>
          </cell>
        </row>
        <row r="2333">
          <cell r="D2333">
            <v>8000</v>
          </cell>
          <cell r="F2333" t="str">
            <v>successful</v>
          </cell>
        </row>
        <row r="2334">
          <cell r="D2334">
            <v>25000</v>
          </cell>
          <cell r="F2334" t="str">
            <v>successful</v>
          </cell>
        </row>
        <row r="2335">
          <cell r="D2335">
            <v>600</v>
          </cell>
          <cell r="F2335" t="str">
            <v>successful</v>
          </cell>
        </row>
        <row r="2336">
          <cell r="D2336">
            <v>4000</v>
          </cell>
          <cell r="F2336" t="str">
            <v>successful</v>
          </cell>
        </row>
        <row r="2337">
          <cell r="D2337">
            <v>25000</v>
          </cell>
          <cell r="F2337" t="str">
            <v>successful</v>
          </cell>
        </row>
        <row r="2338">
          <cell r="D2338">
            <v>20000</v>
          </cell>
          <cell r="F2338" t="str">
            <v>successful</v>
          </cell>
        </row>
        <row r="2339">
          <cell r="D2339">
            <v>12000</v>
          </cell>
          <cell r="F2339" t="str">
            <v>successful</v>
          </cell>
        </row>
        <row r="2340">
          <cell r="D2340">
            <v>15000</v>
          </cell>
          <cell r="F2340" t="str">
            <v>successful</v>
          </cell>
        </row>
        <row r="2341">
          <cell r="D2341">
            <v>25000</v>
          </cell>
          <cell r="F2341" t="str">
            <v>successful</v>
          </cell>
        </row>
        <row r="2342">
          <cell r="D2342">
            <v>40000</v>
          </cell>
          <cell r="F2342" t="str">
            <v>successful</v>
          </cell>
        </row>
        <row r="2343">
          <cell r="D2343">
            <v>5000</v>
          </cell>
          <cell r="F2343" t="str">
            <v>canceled</v>
          </cell>
        </row>
        <row r="2344">
          <cell r="D2344">
            <v>5500</v>
          </cell>
          <cell r="F2344" t="str">
            <v>canceled</v>
          </cell>
        </row>
        <row r="2345">
          <cell r="D2345">
            <v>10000</v>
          </cell>
          <cell r="F2345" t="str">
            <v>canceled</v>
          </cell>
        </row>
        <row r="2346">
          <cell r="D2346">
            <v>1000</v>
          </cell>
          <cell r="F2346" t="str">
            <v>canceled</v>
          </cell>
        </row>
        <row r="2347">
          <cell r="D2347">
            <v>3000</v>
          </cell>
          <cell r="F2347" t="str">
            <v>canceled</v>
          </cell>
        </row>
        <row r="2348">
          <cell r="D2348">
            <v>60000</v>
          </cell>
          <cell r="F2348" t="str">
            <v>canceled</v>
          </cell>
        </row>
        <row r="2349">
          <cell r="D2349">
            <v>1000</v>
          </cell>
          <cell r="F2349" t="str">
            <v>canceled</v>
          </cell>
        </row>
        <row r="2350">
          <cell r="D2350">
            <v>70000</v>
          </cell>
          <cell r="F2350" t="str">
            <v>canceled</v>
          </cell>
        </row>
        <row r="2351">
          <cell r="D2351">
            <v>474900</v>
          </cell>
          <cell r="F2351" t="str">
            <v>canceled</v>
          </cell>
        </row>
        <row r="2352">
          <cell r="D2352">
            <v>50000</v>
          </cell>
          <cell r="F2352" t="str">
            <v>canceled</v>
          </cell>
        </row>
        <row r="2353">
          <cell r="D2353">
            <v>18900</v>
          </cell>
          <cell r="F2353" t="str">
            <v>canceled</v>
          </cell>
        </row>
        <row r="2354">
          <cell r="D2354">
            <v>2000</v>
          </cell>
          <cell r="F2354" t="str">
            <v>canceled</v>
          </cell>
        </row>
        <row r="2355">
          <cell r="D2355">
            <v>1000</v>
          </cell>
          <cell r="F2355" t="str">
            <v>canceled</v>
          </cell>
        </row>
        <row r="2356">
          <cell r="D2356">
            <v>35000</v>
          </cell>
          <cell r="F2356" t="str">
            <v>canceled</v>
          </cell>
        </row>
        <row r="2357">
          <cell r="D2357">
            <v>8000</v>
          </cell>
          <cell r="F2357" t="str">
            <v>canceled</v>
          </cell>
        </row>
        <row r="2358">
          <cell r="D2358">
            <v>10000</v>
          </cell>
          <cell r="F2358" t="str">
            <v>canceled</v>
          </cell>
        </row>
        <row r="2359">
          <cell r="D2359">
            <v>27000</v>
          </cell>
          <cell r="F2359" t="str">
            <v>canceled</v>
          </cell>
        </row>
        <row r="2360">
          <cell r="D2360">
            <v>1500</v>
          </cell>
          <cell r="F2360" t="str">
            <v>canceled</v>
          </cell>
        </row>
        <row r="2361">
          <cell r="D2361">
            <v>7500</v>
          </cell>
          <cell r="F2361" t="str">
            <v>canceled</v>
          </cell>
        </row>
        <row r="2362">
          <cell r="D2362">
            <v>5000</v>
          </cell>
          <cell r="F2362" t="str">
            <v>canceled</v>
          </cell>
        </row>
        <row r="2363">
          <cell r="D2363">
            <v>200</v>
          </cell>
          <cell r="F2363" t="str">
            <v>canceled</v>
          </cell>
        </row>
        <row r="2364">
          <cell r="D2364">
            <v>420</v>
          </cell>
          <cell r="F2364" t="str">
            <v>canceled</v>
          </cell>
        </row>
        <row r="2365">
          <cell r="D2365">
            <v>175000</v>
          </cell>
          <cell r="F2365" t="str">
            <v>canceled</v>
          </cell>
        </row>
        <row r="2366">
          <cell r="D2366">
            <v>128</v>
          </cell>
          <cell r="F2366" t="str">
            <v>canceled</v>
          </cell>
        </row>
        <row r="2367">
          <cell r="D2367">
            <v>1000</v>
          </cell>
          <cell r="F2367" t="str">
            <v>canceled</v>
          </cell>
        </row>
        <row r="2368">
          <cell r="D2368">
            <v>25000</v>
          </cell>
          <cell r="F2368" t="str">
            <v>canceled</v>
          </cell>
        </row>
        <row r="2369">
          <cell r="D2369">
            <v>50000</v>
          </cell>
          <cell r="F2369" t="str">
            <v>canceled</v>
          </cell>
        </row>
        <row r="2370">
          <cell r="D2370">
            <v>40000</v>
          </cell>
          <cell r="F2370" t="str">
            <v>canceled</v>
          </cell>
        </row>
        <row r="2371">
          <cell r="D2371">
            <v>25000</v>
          </cell>
          <cell r="F2371" t="str">
            <v>canceled</v>
          </cell>
        </row>
        <row r="2372">
          <cell r="D2372">
            <v>25000</v>
          </cell>
          <cell r="F2372" t="str">
            <v>canceled</v>
          </cell>
        </row>
        <row r="2373">
          <cell r="D2373">
            <v>2000</v>
          </cell>
          <cell r="F2373" t="str">
            <v>canceled</v>
          </cell>
        </row>
        <row r="2374">
          <cell r="D2374">
            <v>5500</v>
          </cell>
          <cell r="F2374" t="str">
            <v>canceled</v>
          </cell>
        </row>
        <row r="2375">
          <cell r="D2375">
            <v>850000</v>
          </cell>
          <cell r="F2375" t="str">
            <v>canceled</v>
          </cell>
        </row>
        <row r="2376">
          <cell r="D2376">
            <v>22000</v>
          </cell>
          <cell r="F2376" t="str">
            <v>canceled</v>
          </cell>
        </row>
        <row r="2377">
          <cell r="D2377">
            <v>10000</v>
          </cell>
          <cell r="F2377" t="str">
            <v>canceled</v>
          </cell>
        </row>
        <row r="2378">
          <cell r="D2378">
            <v>3000</v>
          </cell>
          <cell r="F2378" t="str">
            <v>canceled</v>
          </cell>
        </row>
        <row r="2379">
          <cell r="D2379">
            <v>2500</v>
          </cell>
          <cell r="F2379" t="str">
            <v>canceled</v>
          </cell>
        </row>
        <row r="2380">
          <cell r="D2380">
            <v>110000</v>
          </cell>
          <cell r="F2380" t="str">
            <v>canceled</v>
          </cell>
        </row>
        <row r="2381">
          <cell r="D2381">
            <v>30000</v>
          </cell>
          <cell r="F2381" t="str">
            <v>canceled</v>
          </cell>
        </row>
        <row r="2382">
          <cell r="D2382">
            <v>15000</v>
          </cell>
          <cell r="F2382" t="str">
            <v>canceled</v>
          </cell>
        </row>
        <row r="2383">
          <cell r="D2383">
            <v>86350</v>
          </cell>
          <cell r="F2383" t="str">
            <v>canceled</v>
          </cell>
        </row>
        <row r="2384">
          <cell r="D2384">
            <v>3000</v>
          </cell>
          <cell r="F2384" t="str">
            <v>canceled</v>
          </cell>
        </row>
        <row r="2385">
          <cell r="D2385">
            <v>10000</v>
          </cell>
          <cell r="F2385" t="str">
            <v>canceled</v>
          </cell>
        </row>
        <row r="2386">
          <cell r="D2386">
            <v>1000</v>
          </cell>
          <cell r="F2386" t="str">
            <v>canceled</v>
          </cell>
        </row>
        <row r="2387">
          <cell r="D2387">
            <v>65000</v>
          </cell>
          <cell r="F2387" t="str">
            <v>canceled</v>
          </cell>
        </row>
        <row r="2388">
          <cell r="D2388">
            <v>30000</v>
          </cell>
          <cell r="F2388" t="str">
            <v>canceled</v>
          </cell>
        </row>
        <row r="2389">
          <cell r="D2389">
            <v>150000</v>
          </cell>
          <cell r="F2389" t="str">
            <v>canceled</v>
          </cell>
        </row>
        <row r="2390">
          <cell r="D2390">
            <v>37000</v>
          </cell>
          <cell r="F2390" t="str">
            <v>canceled</v>
          </cell>
        </row>
        <row r="2391">
          <cell r="D2391">
            <v>16000</v>
          </cell>
          <cell r="F2391" t="str">
            <v>canceled</v>
          </cell>
        </row>
        <row r="2392">
          <cell r="D2392">
            <v>510000</v>
          </cell>
          <cell r="F2392" t="str">
            <v>canceled</v>
          </cell>
        </row>
        <row r="2393">
          <cell r="D2393">
            <v>20000</v>
          </cell>
          <cell r="F2393" t="str">
            <v>canceled</v>
          </cell>
        </row>
        <row r="2394">
          <cell r="D2394">
            <v>4200</v>
          </cell>
          <cell r="F2394" t="str">
            <v>canceled</v>
          </cell>
        </row>
        <row r="2395">
          <cell r="D2395">
            <v>100000</v>
          </cell>
          <cell r="F2395" t="str">
            <v>canceled</v>
          </cell>
        </row>
        <row r="2396">
          <cell r="D2396">
            <v>5000</v>
          </cell>
          <cell r="F2396" t="str">
            <v>canceled</v>
          </cell>
        </row>
        <row r="2397">
          <cell r="D2397">
            <v>33000</v>
          </cell>
          <cell r="F2397" t="str">
            <v>canceled</v>
          </cell>
        </row>
        <row r="2398">
          <cell r="D2398">
            <v>5000</v>
          </cell>
          <cell r="F2398" t="str">
            <v>canceled</v>
          </cell>
        </row>
        <row r="2399">
          <cell r="D2399">
            <v>124000</v>
          </cell>
          <cell r="F2399" t="str">
            <v>canceled</v>
          </cell>
        </row>
        <row r="2400">
          <cell r="D2400">
            <v>4000</v>
          </cell>
          <cell r="F2400" t="str">
            <v>canceled</v>
          </cell>
        </row>
        <row r="2401">
          <cell r="D2401">
            <v>13000</v>
          </cell>
          <cell r="F2401" t="str">
            <v>canceled</v>
          </cell>
        </row>
        <row r="2402">
          <cell r="D2402">
            <v>50000</v>
          </cell>
          <cell r="F2402" t="str">
            <v>canceled</v>
          </cell>
        </row>
        <row r="2403">
          <cell r="D2403">
            <v>28000</v>
          </cell>
          <cell r="F2403" t="str">
            <v>failed</v>
          </cell>
        </row>
        <row r="2404">
          <cell r="D2404">
            <v>12000</v>
          </cell>
          <cell r="F2404" t="str">
            <v>failed</v>
          </cell>
        </row>
        <row r="2405">
          <cell r="D2405">
            <v>1200</v>
          </cell>
          <cell r="F2405" t="str">
            <v>failed</v>
          </cell>
        </row>
        <row r="2406">
          <cell r="D2406">
            <v>15000</v>
          </cell>
          <cell r="F2406" t="str">
            <v>failed</v>
          </cell>
        </row>
        <row r="2407">
          <cell r="D2407">
            <v>5000</v>
          </cell>
          <cell r="F2407" t="str">
            <v>failed</v>
          </cell>
        </row>
        <row r="2408">
          <cell r="D2408">
            <v>3250</v>
          </cell>
          <cell r="F2408" t="str">
            <v>failed</v>
          </cell>
        </row>
        <row r="2409">
          <cell r="D2409">
            <v>22000</v>
          </cell>
          <cell r="F2409" t="str">
            <v>failed</v>
          </cell>
        </row>
        <row r="2410">
          <cell r="D2410">
            <v>15000</v>
          </cell>
          <cell r="F2410" t="str">
            <v>failed</v>
          </cell>
        </row>
        <row r="2411">
          <cell r="D2411">
            <v>25000</v>
          </cell>
          <cell r="F2411" t="str">
            <v>failed</v>
          </cell>
        </row>
        <row r="2412">
          <cell r="D2412">
            <v>15000</v>
          </cell>
          <cell r="F2412" t="str">
            <v>failed</v>
          </cell>
        </row>
        <row r="2413">
          <cell r="D2413">
            <v>25000</v>
          </cell>
          <cell r="F2413" t="str">
            <v>failed</v>
          </cell>
        </row>
        <row r="2414">
          <cell r="D2414">
            <v>8000</v>
          </cell>
          <cell r="F2414" t="str">
            <v>failed</v>
          </cell>
        </row>
        <row r="2415">
          <cell r="D2415">
            <v>3000</v>
          </cell>
          <cell r="F2415" t="str">
            <v>failed</v>
          </cell>
        </row>
        <row r="2416">
          <cell r="D2416">
            <v>15000</v>
          </cell>
          <cell r="F2416" t="str">
            <v>failed</v>
          </cell>
        </row>
        <row r="2417">
          <cell r="D2417">
            <v>60000</v>
          </cell>
          <cell r="F2417" t="str">
            <v>failed</v>
          </cell>
        </row>
        <row r="2418">
          <cell r="D2418">
            <v>20000</v>
          </cell>
          <cell r="F2418" t="str">
            <v>failed</v>
          </cell>
        </row>
        <row r="2419">
          <cell r="D2419">
            <v>1000</v>
          </cell>
          <cell r="F2419" t="str">
            <v>failed</v>
          </cell>
        </row>
        <row r="2420">
          <cell r="D2420">
            <v>25000</v>
          </cell>
          <cell r="F2420" t="str">
            <v>failed</v>
          </cell>
        </row>
        <row r="2421">
          <cell r="D2421">
            <v>3000</v>
          </cell>
          <cell r="F2421" t="str">
            <v>failed</v>
          </cell>
        </row>
        <row r="2422">
          <cell r="D2422">
            <v>16870</v>
          </cell>
          <cell r="F2422" t="str">
            <v>failed</v>
          </cell>
        </row>
        <row r="2423">
          <cell r="D2423">
            <v>6000</v>
          </cell>
          <cell r="F2423" t="str">
            <v>failed</v>
          </cell>
        </row>
        <row r="2424">
          <cell r="D2424">
            <v>500</v>
          </cell>
          <cell r="F2424" t="str">
            <v>failed</v>
          </cell>
        </row>
        <row r="2425">
          <cell r="D2425">
            <v>60000</v>
          </cell>
          <cell r="F2425" t="str">
            <v>failed</v>
          </cell>
        </row>
        <row r="2426">
          <cell r="D2426">
            <v>25000</v>
          </cell>
          <cell r="F2426" t="str">
            <v>failed</v>
          </cell>
        </row>
        <row r="2427">
          <cell r="D2427">
            <v>3500</v>
          </cell>
          <cell r="F2427" t="str">
            <v>failed</v>
          </cell>
        </row>
        <row r="2428">
          <cell r="D2428">
            <v>20000</v>
          </cell>
          <cell r="F2428" t="str">
            <v>failed</v>
          </cell>
        </row>
        <row r="2429">
          <cell r="D2429">
            <v>50000</v>
          </cell>
          <cell r="F2429" t="str">
            <v>failed</v>
          </cell>
        </row>
        <row r="2430">
          <cell r="D2430">
            <v>35000</v>
          </cell>
          <cell r="F2430" t="str">
            <v>failed</v>
          </cell>
        </row>
        <row r="2431">
          <cell r="D2431">
            <v>140000</v>
          </cell>
          <cell r="F2431" t="str">
            <v>failed</v>
          </cell>
        </row>
        <row r="2432">
          <cell r="D2432">
            <v>3000</v>
          </cell>
          <cell r="F2432" t="str">
            <v>failed</v>
          </cell>
        </row>
        <row r="2433">
          <cell r="D2433">
            <v>100000</v>
          </cell>
          <cell r="F2433" t="str">
            <v>failed</v>
          </cell>
        </row>
        <row r="2434">
          <cell r="D2434">
            <v>14000</v>
          </cell>
          <cell r="F2434" t="str">
            <v>failed</v>
          </cell>
        </row>
        <row r="2435">
          <cell r="D2435">
            <v>10000</v>
          </cell>
          <cell r="F2435" t="str">
            <v>failed</v>
          </cell>
        </row>
        <row r="2436">
          <cell r="D2436">
            <v>20000</v>
          </cell>
          <cell r="F2436" t="str">
            <v>failed</v>
          </cell>
        </row>
        <row r="2437">
          <cell r="D2437">
            <v>250000</v>
          </cell>
          <cell r="F2437" t="str">
            <v>failed</v>
          </cell>
        </row>
        <row r="2438">
          <cell r="D2438">
            <v>117000</v>
          </cell>
          <cell r="F2438" t="str">
            <v>failed</v>
          </cell>
        </row>
        <row r="2439">
          <cell r="D2439">
            <v>8000</v>
          </cell>
          <cell r="F2439" t="str">
            <v>failed</v>
          </cell>
        </row>
        <row r="2440">
          <cell r="D2440">
            <v>15000</v>
          </cell>
          <cell r="F2440" t="str">
            <v>failed</v>
          </cell>
        </row>
        <row r="2441">
          <cell r="D2441">
            <v>10000</v>
          </cell>
          <cell r="F2441" t="str">
            <v>failed</v>
          </cell>
        </row>
        <row r="2442">
          <cell r="D2442">
            <v>5000</v>
          </cell>
          <cell r="F2442" t="str">
            <v>failed</v>
          </cell>
        </row>
        <row r="2443">
          <cell r="D2443">
            <v>7500</v>
          </cell>
          <cell r="F2443" t="str">
            <v>successful</v>
          </cell>
        </row>
        <row r="2444">
          <cell r="D2444">
            <v>24000</v>
          </cell>
          <cell r="F2444" t="str">
            <v>successful</v>
          </cell>
        </row>
        <row r="2445">
          <cell r="D2445">
            <v>20000</v>
          </cell>
          <cell r="F2445" t="str">
            <v>successful</v>
          </cell>
        </row>
        <row r="2446">
          <cell r="D2446">
            <v>3000</v>
          </cell>
          <cell r="F2446" t="str">
            <v>successful</v>
          </cell>
        </row>
        <row r="2447">
          <cell r="D2447">
            <v>5000</v>
          </cell>
          <cell r="F2447" t="str">
            <v>successful</v>
          </cell>
        </row>
        <row r="2448">
          <cell r="D2448">
            <v>5000</v>
          </cell>
          <cell r="F2448" t="str">
            <v>successful</v>
          </cell>
        </row>
        <row r="2449">
          <cell r="D2449">
            <v>2500</v>
          </cell>
          <cell r="F2449" t="str">
            <v>successful</v>
          </cell>
        </row>
        <row r="2450">
          <cell r="D2450">
            <v>400</v>
          </cell>
          <cell r="F2450" t="str">
            <v>successful</v>
          </cell>
        </row>
        <row r="2451">
          <cell r="D2451">
            <v>10000</v>
          </cell>
          <cell r="F2451" t="str">
            <v>successful</v>
          </cell>
        </row>
        <row r="2452">
          <cell r="D2452">
            <v>15000</v>
          </cell>
          <cell r="F2452" t="str">
            <v>successful</v>
          </cell>
        </row>
        <row r="2453">
          <cell r="D2453">
            <v>10000</v>
          </cell>
          <cell r="F2453" t="str">
            <v>successful</v>
          </cell>
        </row>
        <row r="2454">
          <cell r="D2454">
            <v>600</v>
          </cell>
          <cell r="F2454" t="str">
            <v>successful</v>
          </cell>
        </row>
        <row r="2455">
          <cell r="D2455">
            <v>3000</v>
          </cell>
          <cell r="F2455" t="str">
            <v>successful</v>
          </cell>
        </row>
        <row r="2456">
          <cell r="D2456">
            <v>35000</v>
          </cell>
          <cell r="F2456" t="str">
            <v>successful</v>
          </cell>
        </row>
        <row r="2457">
          <cell r="D2457">
            <v>300</v>
          </cell>
          <cell r="F2457" t="str">
            <v>successful</v>
          </cell>
        </row>
        <row r="2458">
          <cell r="D2458">
            <v>1500</v>
          </cell>
          <cell r="F2458" t="str">
            <v>successful</v>
          </cell>
        </row>
        <row r="2459">
          <cell r="D2459">
            <v>23000</v>
          </cell>
          <cell r="F2459" t="str">
            <v>successful</v>
          </cell>
        </row>
        <row r="2460">
          <cell r="D2460">
            <v>5000</v>
          </cell>
          <cell r="F2460" t="str">
            <v>successful</v>
          </cell>
        </row>
        <row r="2461">
          <cell r="D2461">
            <v>30000</v>
          </cell>
          <cell r="F2461" t="str">
            <v>successful</v>
          </cell>
        </row>
        <row r="2462">
          <cell r="D2462">
            <v>8500</v>
          </cell>
          <cell r="F2462" t="str">
            <v>successful</v>
          </cell>
        </row>
        <row r="2463">
          <cell r="D2463">
            <v>7500</v>
          </cell>
          <cell r="F2463" t="str">
            <v>successful</v>
          </cell>
        </row>
        <row r="2464">
          <cell r="D2464">
            <v>3000</v>
          </cell>
          <cell r="F2464" t="str">
            <v>successful</v>
          </cell>
        </row>
        <row r="2465">
          <cell r="D2465">
            <v>2000</v>
          </cell>
          <cell r="F2465" t="str">
            <v>successful</v>
          </cell>
        </row>
        <row r="2466">
          <cell r="D2466">
            <v>2000</v>
          </cell>
          <cell r="F2466" t="str">
            <v>successful</v>
          </cell>
        </row>
        <row r="2467">
          <cell r="D2467">
            <v>700</v>
          </cell>
          <cell r="F2467" t="str">
            <v>successful</v>
          </cell>
        </row>
        <row r="2468">
          <cell r="D2468">
            <v>2500</v>
          </cell>
          <cell r="F2468" t="str">
            <v>successful</v>
          </cell>
        </row>
        <row r="2469">
          <cell r="D2469">
            <v>1000</v>
          </cell>
          <cell r="F2469" t="str">
            <v>successful</v>
          </cell>
        </row>
        <row r="2470">
          <cell r="D2470">
            <v>2000</v>
          </cell>
          <cell r="F2470" t="str">
            <v>successful</v>
          </cell>
        </row>
        <row r="2471">
          <cell r="D2471">
            <v>1200</v>
          </cell>
          <cell r="F2471" t="str">
            <v>successful</v>
          </cell>
        </row>
        <row r="2472">
          <cell r="D2472">
            <v>1000</v>
          </cell>
          <cell r="F2472" t="str">
            <v>successful</v>
          </cell>
        </row>
        <row r="2473">
          <cell r="D2473">
            <v>500</v>
          </cell>
          <cell r="F2473" t="str">
            <v>successful</v>
          </cell>
        </row>
        <row r="2474">
          <cell r="D2474">
            <v>7500</v>
          </cell>
          <cell r="F2474" t="str">
            <v>successful</v>
          </cell>
        </row>
        <row r="2475">
          <cell r="D2475">
            <v>2000</v>
          </cell>
          <cell r="F2475" t="str">
            <v>successful</v>
          </cell>
        </row>
        <row r="2476">
          <cell r="D2476">
            <v>5000</v>
          </cell>
          <cell r="F2476" t="str">
            <v>successful</v>
          </cell>
        </row>
        <row r="2477">
          <cell r="D2477">
            <v>2500</v>
          </cell>
          <cell r="F2477" t="str">
            <v>successful</v>
          </cell>
        </row>
        <row r="2478">
          <cell r="D2478">
            <v>3200</v>
          </cell>
          <cell r="F2478" t="str">
            <v>successful</v>
          </cell>
        </row>
        <row r="2479">
          <cell r="D2479">
            <v>750</v>
          </cell>
          <cell r="F2479" t="str">
            <v>successful</v>
          </cell>
        </row>
        <row r="2480">
          <cell r="D2480">
            <v>8000</v>
          </cell>
          <cell r="F2480" t="str">
            <v>successful</v>
          </cell>
        </row>
        <row r="2481">
          <cell r="D2481">
            <v>300</v>
          </cell>
          <cell r="F2481" t="str">
            <v>successful</v>
          </cell>
        </row>
        <row r="2482">
          <cell r="D2482">
            <v>2000</v>
          </cell>
          <cell r="F2482" t="str">
            <v>successful</v>
          </cell>
        </row>
        <row r="2483">
          <cell r="D2483">
            <v>4000</v>
          </cell>
          <cell r="F2483" t="str">
            <v>successful</v>
          </cell>
        </row>
        <row r="2484">
          <cell r="D2484">
            <v>1000</v>
          </cell>
          <cell r="F2484" t="str">
            <v>successful</v>
          </cell>
        </row>
        <row r="2485">
          <cell r="D2485">
            <v>1100</v>
          </cell>
          <cell r="F2485" t="str">
            <v>successful</v>
          </cell>
        </row>
        <row r="2486">
          <cell r="D2486">
            <v>3500</v>
          </cell>
          <cell r="F2486" t="str">
            <v>successful</v>
          </cell>
        </row>
        <row r="2487">
          <cell r="D2487">
            <v>2000</v>
          </cell>
          <cell r="F2487" t="str">
            <v>successful</v>
          </cell>
        </row>
        <row r="2488">
          <cell r="D2488">
            <v>300</v>
          </cell>
          <cell r="F2488" t="str">
            <v>successful</v>
          </cell>
        </row>
        <row r="2489">
          <cell r="D2489">
            <v>1500</v>
          </cell>
          <cell r="F2489" t="str">
            <v>successful</v>
          </cell>
        </row>
        <row r="2490">
          <cell r="D2490">
            <v>3000</v>
          </cell>
          <cell r="F2490" t="str">
            <v>successful</v>
          </cell>
        </row>
        <row r="2491">
          <cell r="D2491">
            <v>3500</v>
          </cell>
          <cell r="F2491" t="str">
            <v>successful</v>
          </cell>
        </row>
        <row r="2492">
          <cell r="D2492">
            <v>500</v>
          </cell>
          <cell r="F2492" t="str">
            <v>successful</v>
          </cell>
        </row>
        <row r="2493">
          <cell r="D2493">
            <v>500</v>
          </cell>
          <cell r="F2493" t="str">
            <v>successful</v>
          </cell>
        </row>
        <row r="2494">
          <cell r="D2494">
            <v>600</v>
          </cell>
          <cell r="F2494" t="str">
            <v>successful</v>
          </cell>
        </row>
        <row r="2495">
          <cell r="D2495">
            <v>20000</v>
          </cell>
          <cell r="F2495" t="str">
            <v>successful</v>
          </cell>
        </row>
        <row r="2496">
          <cell r="D2496">
            <v>1500</v>
          </cell>
          <cell r="F2496" t="str">
            <v>successful</v>
          </cell>
        </row>
        <row r="2497">
          <cell r="D2497">
            <v>1500</v>
          </cell>
          <cell r="F2497" t="str">
            <v>successful</v>
          </cell>
        </row>
        <row r="2498">
          <cell r="D2498">
            <v>6000</v>
          </cell>
          <cell r="F2498" t="str">
            <v>successful</v>
          </cell>
        </row>
        <row r="2499">
          <cell r="D2499">
            <v>4000</v>
          </cell>
          <cell r="F2499" t="str">
            <v>successful</v>
          </cell>
        </row>
        <row r="2500">
          <cell r="D2500">
            <v>1000</v>
          </cell>
          <cell r="F2500" t="str">
            <v>successful</v>
          </cell>
        </row>
        <row r="2501">
          <cell r="D2501">
            <v>4000</v>
          </cell>
          <cell r="F2501" t="str">
            <v>successful</v>
          </cell>
        </row>
        <row r="2502">
          <cell r="D2502">
            <v>600</v>
          </cell>
          <cell r="F2502" t="str">
            <v>successful</v>
          </cell>
        </row>
        <row r="2503">
          <cell r="D2503">
            <v>11000</v>
          </cell>
          <cell r="F2503" t="str">
            <v>failed</v>
          </cell>
        </row>
        <row r="2504">
          <cell r="D2504">
            <v>110000</v>
          </cell>
          <cell r="F2504" t="str">
            <v>failed</v>
          </cell>
        </row>
        <row r="2505">
          <cell r="D2505">
            <v>10000</v>
          </cell>
          <cell r="F2505" t="str">
            <v>failed</v>
          </cell>
        </row>
        <row r="2506">
          <cell r="D2506">
            <v>35000</v>
          </cell>
          <cell r="F2506" t="str">
            <v>failed</v>
          </cell>
        </row>
        <row r="2507">
          <cell r="D2507">
            <v>7000</v>
          </cell>
          <cell r="F2507" t="str">
            <v>failed</v>
          </cell>
        </row>
        <row r="2508">
          <cell r="D2508">
            <v>5000</v>
          </cell>
          <cell r="F2508" t="str">
            <v>failed</v>
          </cell>
        </row>
        <row r="2509">
          <cell r="D2509">
            <v>42850</v>
          </cell>
          <cell r="F2509" t="str">
            <v>failed</v>
          </cell>
        </row>
        <row r="2510">
          <cell r="D2510">
            <v>20000</v>
          </cell>
          <cell r="F2510" t="str">
            <v>failed</v>
          </cell>
        </row>
        <row r="2511">
          <cell r="D2511">
            <v>95000</v>
          </cell>
          <cell r="F2511" t="str">
            <v>failed</v>
          </cell>
        </row>
        <row r="2512">
          <cell r="D2512">
            <v>50000</v>
          </cell>
          <cell r="F2512" t="str">
            <v>failed</v>
          </cell>
        </row>
        <row r="2513">
          <cell r="D2513">
            <v>100000</v>
          </cell>
          <cell r="F2513" t="str">
            <v>failed</v>
          </cell>
        </row>
        <row r="2514">
          <cell r="D2514">
            <v>1150</v>
          </cell>
          <cell r="F2514" t="str">
            <v>failed</v>
          </cell>
        </row>
        <row r="2515">
          <cell r="D2515">
            <v>180000</v>
          </cell>
          <cell r="F2515" t="str">
            <v>failed</v>
          </cell>
        </row>
        <row r="2516">
          <cell r="D2516">
            <v>12000</v>
          </cell>
          <cell r="F2516" t="str">
            <v>failed</v>
          </cell>
        </row>
        <row r="2517">
          <cell r="D2517">
            <v>5000</v>
          </cell>
          <cell r="F2517" t="str">
            <v>failed</v>
          </cell>
        </row>
        <row r="2518">
          <cell r="D2518">
            <v>22000</v>
          </cell>
          <cell r="F2518" t="str">
            <v>failed</v>
          </cell>
        </row>
        <row r="2519">
          <cell r="D2519">
            <v>18000</v>
          </cell>
          <cell r="F2519" t="str">
            <v>failed</v>
          </cell>
        </row>
        <row r="2520">
          <cell r="D2520">
            <v>5000</v>
          </cell>
          <cell r="F2520" t="str">
            <v>failed</v>
          </cell>
        </row>
        <row r="2521">
          <cell r="D2521">
            <v>150000</v>
          </cell>
          <cell r="F2521" t="str">
            <v>failed</v>
          </cell>
        </row>
        <row r="2522">
          <cell r="D2522">
            <v>100000</v>
          </cell>
          <cell r="F2522" t="str">
            <v>failed</v>
          </cell>
        </row>
        <row r="2523">
          <cell r="D2523">
            <v>12500</v>
          </cell>
          <cell r="F2523" t="str">
            <v>successful</v>
          </cell>
        </row>
        <row r="2524">
          <cell r="D2524">
            <v>5000</v>
          </cell>
          <cell r="F2524" t="str">
            <v>successful</v>
          </cell>
        </row>
        <row r="2525">
          <cell r="D2525">
            <v>900</v>
          </cell>
          <cell r="F2525" t="str">
            <v>successful</v>
          </cell>
        </row>
        <row r="2526">
          <cell r="D2526">
            <v>7500</v>
          </cell>
          <cell r="F2526" t="str">
            <v>successful</v>
          </cell>
        </row>
        <row r="2527">
          <cell r="D2527">
            <v>8000</v>
          </cell>
          <cell r="F2527" t="str">
            <v>successful</v>
          </cell>
        </row>
        <row r="2528">
          <cell r="D2528">
            <v>4000</v>
          </cell>
          <cell r="F2528" t="str">
            <v>successful</v>
          </cell>
        </row>
        <row r="2529">
          <cell r="D2529">
            <v>4000</v>
          </cell>
          <cell r="F2529" t="str">
            <v>successful</v>
          </cell>
        </row>
        <row r="2530">
          <cell r="D2530">
            <v>4000</v>
          </cell>
          <cell r="F2530" t="str">
            <v>successful</v>
          </cell>
        </row>
        <row r="2531">
          <cell r="D2531">
            <v>6000</v>
          </cell>
          <cell r="F2531" t="str">
            <v>successful</v>
          </cell>
        </row>
        <row r="2532">
          <cell r="D2532">
            <v>6500</v>
          </cell>
          <cell r="F2532" t="str">
            <v>successful</v>
          </cell>
        </row>
        <row r="2533">
          <cell r="D2533">
            <v>4500</v>
          </cell>
          <cell r="F2533" t="str">
            <v>successful</v>
          </cell>
        </row>
        <row r="2534">
          <cell r="D2534">
            <v>4000</v>
          </cell>
          <cell r="F2534" t="str">
            <v>successful</v>
          </cell>
        </row>
        <row r="2535">
          <cell r="D2535">
            <v>7500</v>
          </cell>
          <cell r="F2535" t="str">
            <v>successful</v>
          </cell>
        </row>
        <row r="2536">
          <cell r="D2536">
            <v>2000</v>
          </cell>
          <cell r="F2536" t="str">
            <v>successful</v>
          </cell>
        </row>
        <row r="2537">
          <cell r="D2537">
            <v>20000</v>
          </cell>
          <cell r="F2537" t="str">
            <v>successful</v>
          </cell>
        </row>
        <row r="2538">
          <cell r="D2538">
            <v>25</v>
          </cell>
          <cell r="F2538" t="str">
            <v>successful</v>
          </cell>
        </row>
        <row r="2539">
          <cell r="D2539">
            <v>1000</v>
          </cell>
          <cell r="F2539" t="str">
            <v>successful</v>
          </cell>
        </row>
        <row r="2540">
          <cell r="D2540">
            <v>18000</v>
          </cell>
          <cell r="F2540" t="str">
            <v>successful</v>
          </cell>
        </row>
        <row r="2541">
          <cell r="D2541">
            <v>10000</v>
          </cell>
          <cell r="F2541" t="str">
            <v>successful</v>
          </cell>
        </row>
        <row r="2542">
          <cell r="D2542">
            <v>2500</v>
          </cell>
          <cell r="F2542" t="str">
            <v>successful</v>
          </cell>
        </row>
        <row r="2543">
          <cell r="D2543">
            <v>3500</v>
          </cell>
          <cell r="F2543" t="str">
            <v>successful</v>
          </cell>
        </row>
        <row r="2544">
          <cell r="D2544">
            <v>700</v>
          </cell>
          <cell r="F2544" t="str">
            <v>successful</v>
          </cell>
        </row>
        <row r="2545">
          <cell r="D2545">
            <v>250</v>
          </cell>
          <cell r="F2545" t="str">
            <v>successful</v>
          </cell>
        </row>
        <row r="2546">
          <cell r="D2546">
            <v>5000</v>
          </cell>
          <cell r="F2546" t="str">
            <v>successful</v>
          </cell>
        </row>
        <row r="2547">
          <cell r="D2547">
            <v>2000</v>
          </cell>
          <cell r="F2547" t="str">
            <v>successful</v>
          </cell>
        </row>
        <row r="2548">
          <cell r="D2548">
            <v>3500</v>
          </cell>
          <cell r="F2548" t="str">
            <v>successful</v>
          </cell>
        </row>
        <row r="2549">
          <cell r="D2549">
            <v>5500</v>
          </cell>
          <cell r="F2549" t="str">
            <v>successful</v>
          </cell>
        </row>
        <row r="2550">
          <cell r="D2550">
            <v>6000</v>
          </cell>
          <cell r="F2550" t="str">
            <v>successful</v>
          </cell>
        </row>
        <row r="2551">
          <cell r="D2551">
            <v>1570</v>
          </cell>
          <cell r="F2551" t="str">
            <v>successful</v>
          </cell>
        </row>
        <row r="2552">
          <cell r="D2552">
            <v>6500</v>
          </cell>
          <cell r="F2552" t="str">
            <v>successful</v>
          </cell>
        </row>
        <row r="2553">
          <cell r="D2553">
            <v>3675</v>
          </cell>
          <cell r="F2553" t="str">
            <v>successful</v>
          </cell>
        </row>
        <row r="2554">
          <cell r="D2554">
            <v>3000</v>
          </cell>
          <cell r="F2554" t="str">
            <v>successful</v>
          </cell>
        </row>
        <row r="2555">
          <cell r="D2555">
            <v>1500</v>
          </cell>
          <cell r="F2555" t="str">
            <v>successful</v>
          </cell>
        </row>
        <row r="2556">
          <cell r="D2556">
            <v>3000</v>
          </cell>
          <cell r="F2556" t="str">
            <v>successful</v>
          </cell>
        </row>
        <row r="2557">
          <cell r="D2557">
            <v>2000</v>
          </cell>
          <cell r="F2557" t="str">
            <v>successful</v>
          </cell>
        </row>
        <row r="2558">
          <cell r="D2558">
            <v>745</v>
          </cell>
          <cell r="F2558" t="str">
            <v>successful</v>
          </cell>
        </row>
        <row r="2559">
          <cell r="D2559">
            <v>900</v>
          </cell>
          <cell r="F2559" t="str">
            <v>successful</v>
          </cell>
        </row>
        <row r="2560">
          <cell r="D2560">
            <v>1250</v>
          </cell>
          <cell r="F2560" t="str">
            <v>successful</v>
          </cell>
        </row>
        <row r="2561">
          <cell r="D2561">
            <v>800</v>
          </cell>
          <cell r="F2561" t="str">
            <v>successful</v>
          </cell>
        </row>
        <row r="2562">
          <cell r="D2562">
            <v>3000</v>
          </cell>
          <cell r="F2562" t="str">
            <v>successful</v>
          </cell>
        </row>
        <row r="2563">
          <cell r="D2563">
            <v>100000</v>
          </cell>
          <cell r="F2563" t="str">
            <v>canceled</v>
          </cell>
        </row>
        <row r="2564">
          <cell r="D2564">
            <v>10000</v>
          </cell>
          <cell r="F2564" t="str">
            <v>canceled</v>
          </cell>
        </row>
        <row r="2565">
          <cell r="D2565">
            <v>20000</v>
          </cell>
          <cell r="F2565" t="str">
            <v>canceled</v>
          </cell>
        </row>
        <row r="2566">
          <cell r="D2566">
            <v>40000</v>
          </cell>
          <cell r="F2566" t="str">
            <v>canceled</v>
          </cell>
        </row>
        <row r="2567">
          <cell r="D2567">
            <v>10000</v>
          </cell>
          <cell r="F2567" t="str">
            <v>canceled</v>
          </cell>
        </row>
        <row r="2568">
          <cell r="D2568">
            <v>35000</v>
          </cell>
          <cell r="F2568" t="str">
            <v>canceled</v>
          </cell>
        </row>
        <row r="2569">
          <cell r="D2569">
            <v>45000</v>
          </cell>
          <cell r="F2569" t="str">
            <v>canceled</v>
          </cell>
        </row>
        <row r="2570">
          <cell r="D2570">
            <v>10000</v>
          </cell>
          <cell r="F2570" t="str">
            <v>canceled</v>
          </cell>
        </row>
        <row r="2571">
          <cell r="D2571">
            <v>6500</v>
          </cell>
          <cell r="F2571" t="str">
            <v>canceled</v>
          </cell>
        </row>
        <row r="2572">
          <cell r="D2572">
            <v>7000</v>
          </cell>
          <cell r="F2572" t="str">
            <v>canceled</v>
          </cell>
        </row>
        <row r="2573">
          <cell r="D2573">
            <v>100000</v>
          </cell>
          <cell r="F2573" t="str">
            <v>canceled</v>
          </cell>
        </row>
        <row r="2574">
          <cell r="D2574">
            <v>30000</v>
          </cell>
          <cell r="F2574" t="str">
            <v>canceled</v>
          </cell>
        </row>
        <row r="2575">
          <cell r="D2575">
            <v>8000</v>
          </cell>
          <cell r="F2575" t="str">
            <v>canceled</v>
          </cell>
        </row>
        <row r="2576">
          <cell r="D2576">
            <v>10000</v>
          </cell>
          <cell r="F2576" t="str">
            <v>canceled</v>
          </cell>
        </row>
        <row r="2577">
          <cell r="D2577">
            <v>85000</v>
          </cell>
          <cell r="F2577" t="str">
            <v>canceled</v>
          </cell>
        </row>
        <row r="2578">
          <cell r="D2578">
            <v>10000</v>
          </cell>
          <cell r="F2578" t="str">
            <v>canceled</v>
          </cell>
        </row>
        <row r="2579">
          <cell r="D2579">
            <v>15000</v>
          </cell>
          <cell r="F2579" t="str">
            <v>canceled</v>
          </cell>
        </row>
        <row r="2580">
          <cell r="D2580">
            <v>6000</v>
          </cell>
          <cell r="F2580" t="str">
            <v>canceled</v>
          </cell>
        </row>
        <row r="2581">
          <cell r="D2581">
            <v>200000</v>
          </cell>
          <cell r="F2581" t="str">
            <v>canceled</v>
          </cell>
        </row>
        <row r="2582">
          <cell r="D2582">
            <v>8500</v>
          </cell>
          <cell r="F2582" t="str">
            <v>canceled</v>
          </cell>
        </row>
        <row r="2583">
          <cell r="D2583">
            <v>5000</v>
          </cell>
          <cell r="F2583" t="str">
            <v>failed</v>
          </cell>
        </row>
        <row r="2584">
          <cell r="D2584">
            <v>90000</v>
          </cell>
          <cell r="F2584" t="str">
            <v>failed</v>
          </cell>
        </row>
        <row r="2585">
          <cell r="D2585">
            <v>1000</v>
          </cell>
          <cell r="F2585" t="str">
            <v>failed</v>
          </cell>
        </row>
        <row r="2586">
          <cell r="D2586">
            <v>10000</v>
          </cell>
          <cell r="F2586" t="str">
            <v>failed</v>
          </cell>
        </row>
        <row r="2587">
          <cell r="D2587">
            <v>30000</v>
          </cell>
          <cell r="F2587" t="str">
            <v>failed</v>
          </cell>
        </row>
        <row r="2588">
          <cell r="D2588">
            <v>3000</v>
          </cell>
          <cell r="F2588" t="str">
            <v>failed</v>
          </cell>
        </row>
        <row r="2589">
          <cell r="D2589">
            <v>50000</v>
          </cell>
          <cell r="F2589" t="str">
            <v>failed</v>
          </cell>
        </row>
        <row r="2590">
          <cell r="D2590">
            <v>6000</v>
          </cell>
          <cell r="F2590" t="str">
            <v>failed</v>
          </cell>
        </row>
        <row r="2591">
          <cell r="D2591">
            <v>50000</v>
          </cell>
          <cell r="F2591" t="str">
            <v>failed</v>
          </cell>
        </row>
        <row r="2592">
          <cell r="D2592">
            <v>3000</v>
          </cell>
          <cell r="F2592" t="str">
            <v>failed</v>
          </cell>
        </row>
        <row r="2593">
          <cell r="D2593">
            <v>1500</v>
          </cell>
          <cell r="F2593" t="str">
            <v>failed</v>
          </cell>
        </row>
        <row r="2594">
          <cell r="D2594">
            <v>30000</v>
          </cell>
          <cell r="F2594" t="str">
            <v>failed</v>
          </cell>
        </row>
        <row r="2595">
          <cell r="D2595">
            <v>10000</v>
          </cell>
          <cell r="F2595" t="str">
            <v>failed</v>
          </cell>
        </row>
        <row r="2596">
          <cell r="D2596">
            <v>80000</v>
          </cell>
          <cell r="F2596" t="str">
            <v>failed</v>
          </cell>
        </row>
        <row r="2597">
          <cell r="D2597">
            <v>15000</v>
          </cell>
          <cell r="F2597" t="str">
            <v>failed</v>
          </cell>
        </row>
        <row r="2598">
          <cell r="D2598">
            <v>35000</v>
          </cell>
          <cell r="F2598" t="str">
            <v>failed</v>
          </cell>
        </row>
        <row r="2599">
          <cell r="D2599">
            <v>1500</v>
          </cell>
          <cell r="F2599" t="str">
            <v>failed</v>
          </cell>
        </row>
        <row r="2600">
          <cell r="D2600">
            <v>3000</v>
          </cell>
          <cell r="F2600" t="str">
            <v>failed</v>
          </cell>
        </row>
        <row r="2601">
          <cell r="D2601">
            <v>9041</v>
          </cell>
          <cell r="F2601" t="str">
            <v>failed</v>
          </cell>
        </row>
        <row r="2602">
          <cell r="D2602">
            <v>50000</v>
          </cell>
          <cell r="F2602" t="str">
            <v>failed</v>
          </cell>
        </row>
        <row r="2603">
          <cell r="D2603">
            <v>500</v>
          </cell>
          <cell r="F2603" t="str">
            <v>successful</v>
          </cell>
        </row>
        <row r="2604">
          <cell r="D2604">
            <v>12000</v>
          </cell>
          <cell r="F2604" t="str">
            <v>successful</v>
          </cell>
        </row>
        <row r="2605">
          <cell r="D2605">
            <v>1750</v>
          </cell>
          <cell r="F2605" t="str">
            <v>successful</v>
          </cell>
        </row>
        <row r="2606">
          <cell r="D2606">
            <v>20000</v>
          </cell>
          <cell r="F2606" t="str">
            <v>successful</v>
          </cell>
        </row>
        <row r="2607">
          <cell r="D2607">
            <v>100000</v>
          </cell>
          <cell r="F2607" t="str">
            <v>successful</v>
          </cell>
        </row>
        <row r="2608">
          <cell r="D2608">
            <v>11000</v>
          </cell>
          <cell r="F2608" t="str">
            <v>successful</v>
          </cell>
        </row>
        <row r="2609">
          <cell r="D2609">
            <v>8000</v>
          </cell>
          <cell r="F2609" t="str">
            <v>successful</v>
          </cell>
        </row>
        <row r="2610">
          <cell r="D2610">
            <v>8000</v>
          </cell>
          <cell r="F2610" t="str">
            <v>successful</v>
          </cell>
        </row>
        <row r="2611">
          <cell r="D2611">
            <v>35000</v>
          </cell>
          <cell r="F2611" t="str">
            <v>successful</v>
          </cell>
        </row>
        <row r="2612">
          <cell r="D2612">
            <v>22765</v>
          </cell>
          <cell r="F2612" t="str">
            <v>successful</v>
          </cell>
        </row>
        <row r="2613">
          <cell r="D2613">
            <v>11000</v>
          </cell>
          <cell r="F2613" t="str">
            <v>successful</v>
          </cell>
        </row>
        <row r="2614">
          <cell r="D2614">
            <v>10000</v>
          </cell>
          <cell r="F2614" t="str">
            <v>successful</v>
          </cell>
        </row>
        <row r="2615">
          <cell r="D2615">
            <v>7500</v>
          </cell>
          <cell r="F2615" t="str">
            <v>successful</v>
          </cell>
        </row>
        <row r="2616">
          <cell r="D2616">
            <v>10500</v>
          </cell>
          <cell r="F2616" t="str">
            <v>successful</v>
          </cell>
        </row>
        <row r="2617">
          <cell r="D2617">
            <v>2001</v>
          </cell>
          <cell r="F2617" t="str">
            <v>successful</v>
          </cell>
        </row>
        <row r="2618">
          <cell r="D2618">
            <v>25000</v>
          </cell>
          <cell r="F2618" t="str">
            <v>successful</v>
          </cell>
        </row>
        <row r="2619">
          <cell r="D2619">
            <v>500</v>
          </cell>
          <cell r="F2619" t="str">
            <v>successful</v>
          </cell>
        </row>
        <row r="2620">
          <cell r="D2620">
            <v>15000</v>
          </cell>
          <cell r="F2620" t="str">
            <v>successful</v>
          </cell>
        </row>
        <row r="2621">
          <cell r="D2621">
            <v>1000</v>
          </cell>
          <cell r="F2621" t="str">
            <v>successful</v>
          </cell>
        </row>
        <row r="2622">
          <cell r="D2622">
            <v>65000</v>
          </cell>
          <cell r="F2622" t="str">
            <v>successful</v>
          </cell>
        </row>
        <row r="2623">
          <cell r="D2623">
            <v>15000</v>
          </cell>
          <cell r="F2623" t="str">
            <v>successful</v>
          </cell>
        </row>
        <row r="2624">
          <cell r="D2624">
            <v>1500</v>
          </cell>
          <cell r="F2624" t="str">
            <v>successful</v>
          </cell>
        </row>
        <row r="2625">
          <cell r="D2625">
            <v>2000</v>
          </cell>
          <cell r="F2625" t="str">
            <v>successful</v>
          </cell>
        </row>
        <row r="2626">
          <cell r="D2626">
            <v>8000</v>
          </cell>
          <cell r="F2626" t="str">
            <v>successful</v>
          </cell>
        </row>
        <row r="2627">
          <cell r="D2627">
            <v>150</v>
          </cell>
          <cell r="F2627" t="str">
            <v>successful</v>
          </cell>
        </row>
        <row r="2628">
          <cell r="D2628">
            <v>2500</v>
          </cell>
          <cell r="F2628" t="str">
            <v>successful</v>
          </cell>
        </row>
        <row r="2629">
          <cell r="D2629">
            <v>150</v>
          </cell>
          <cell r="F2629" t="str">
            <v>successful</v>
          </cell>
        </row>
        <row r="2630">
          <cell r="D2630">
            <v>839</v>
          </cell>
          <cell r="F2630" t="str">
            <v>successful</v>
          </cell>
        </row>
        <row r="2631">
          <cell r="D2631">
            <v>5000</v>
          </cell>
          <cell r="F2631" t="str">
            <v>successful</v>
          </cell>
        </row>
        <row r="2632">
          <cell r="D2632">
            <v>2000</v>
          </cell>
          <cell r="F2632" t="str">
            <v>successful</v>
          </cell>
        </row>
        <row r="2633">
          <cell r="D2633">
            <v>20000</v>
          </cell>
          <cell r="F2633" t="str">
            <v>successful</v>
          </cell>
        </row>
        <row r="2634">
          <cell r="D2634">
            <v>1070</v>
          </cell>
          <cell r="F2634" t="str">
            <v>successful</v>
          </cell>
        </row>
        <row r="2635">
          <cell r="D2635">
            <v>5000</v>
          </cell>
          <cell r="F2635" t="str">
            <v>successful</v>
          </cell>
        </row>
        <row r="2636">
          <cell r="D2636">
            <v>930</v>
          </cell>
          <cell r="F2636" t="str">
            <v>successful</v>
          </cell>
        </row>
        <row r="2637">
          <cell r="D2637">
            <v>11500</v>
          </cell>
          <cell r="F2637" t="str">
            <v>successful</v>
          </cell>
        </row>
        <row r="2638">
          <cell r="D2638">
            <v>1000</v>
          </cell>
          <cell r="F2638" t="str">
            <v>successful</v>
          </cell>
        </row>
        <row r="2639">
          <cell r="D2639">
            <v>500</v>
          </cell>
          <cell r="F2639" t="str">
            <v>successful</v>
          </cell>
        </row>
        <row r="2640">
          <cell r="D2640">
            <v>347</v>
          </cell>
          <cell r="F2640" t="str">
            <v>successful</v>
          </cell>
        </row>
        <row r="2641">
          <cell r="D2641">
            <v>300</v>
          </cell>
          <cell r="F2641" t="str">
            <v>successful</v>
          </cell>
        </row>
        <row r="2642">
          <cell r="D2642">
            <v>3000</v>
          </cell>
          <cell r="F2642" t="str">
            <v>successful</v>
          </cell>
        </row>
        <row r="2643">
          <cell r="D2643">
            <v>1500</v>
          </cell>
          <cell r="F2643" t="str">
            <v>failed</v>
          </cell>
        </row>
        <row r="2644">
          <cell r="D2644">
            <v>500000</v>
          </cell>
          <cell r="F2644" t="str">
            <v>failed</v>
          </cell>
        </row>
        <row r="2645">
          <cell r="D2645">
            <v>1000000</v>
          </cell>
          <cell r="F2645" t="str">
            <v>canceled</v>
          </cell>
        </row>
        <row r="2646">
          <cell r="D2646">
            <v>100000</v>
          </cell>
          <cell r="F2646" t="str">
            <v>canceled</v>
          </cell>
        </row>
        <row r="2647">
          <cell r="D2647">
            <v>20000</v>
          </cell>
          <cell r="F2647" t="str">
            <v>canceled</v>
          </cell>
        </row>
        <row r="2648">
          <cell r="D2648">
            <v>500000</v>
          </cell>
          <cell r="F2648" t="str">
            <v>canceled</v>
          </cell>
        </row>
        <row r="2649">
          <cell r="D2649">
            <v>2500</v>
          </cell>
          <cell r="F2649" t="str">
            <v>canceled</v>
          </cell>
        </row>
        <row r="2650">
          <cell r="D2650">
            <v>12000</v>
          </cell>
          <cell r="F2650" t="str">
            <v>canceled</v>
          </cell>
        </row>
        <row r="2651">
          <cell r="D2651">
            <v>125000</v>
          </cell>
          <cell r="F2651" t="str">
            <v>canceled</v>
          </cell>
        </row>
        <row r="2652">
          <cell r="D2652">
            <v>60000</v>
          </cell>
          <cell r="F2652" t="str">
            <v>canceled</v>
          </cell>
        </row>
        <row r="2653">
          <cell r="D2653">
            <v>280000</v>
          </cell>
          <cell r="F2653" t="str">
            <v>canceled</v>
          </cell>
        </row>
        <row r="2654">
          <cell r="D2654">
            <v>100000</v>
          </cell>
          <cell r="F2654" t="str">
            <v>canceled</v>
          </cell>
        </row>
        <row r="2655">
          <cell r="D2655">
            <v>51000</v>
          </cell>
          <cell r="F2655" t="str">
            <v>canceled</v>
          </cell>
        </row>
        <row r="2656">
          <cell r="D2656">
            <v>100000</v>
          </cell>
          <cell r="F2656" t="str">
            <v>canceled</v>
          </cell>
        </row>
        <row r="2657">
          <cell r="D2657">
            <v>15000</v>
          </cell>
          <cell r="F2657" t="str">
            <v>canceled</v>
          </cell>
        </row>
        <row r="2658">
          <cell r="D2658">
            <v>150000</v>
          </cell>
          <cell r="F2658" t="str">
            <v>canceled</v>
          </cell>
        </row>
        <row r="2659">
          <cell r="D2659">
            <v>30000</v>
          </cell>
          <cell r="F2659" t="str">
            <v>canceled</v>
          </cell>
        </row>
        <row r="2660">
          <cell r="D2660">
            <v>98000</v>
          </cell>
          <cell r="F2660" t="str">
            <v>canceled</v>
          </cell>
        </row>
        <row r="2661">
          <cell r="D2661">
            <v>49000</v>
          </cell>
          <cell r="F2661" t="str">
            <v>canceled</v>
          </cell>
        </row>
        <row r="2662">
          <cell r="D2662">
            <v>20000</v>
          </cell>
          <cell r="F2662" t="str">
            <v>canceled</v>
          </cell>
        </row>
        <row r="2663">
          <cell r="D2663">
            <v>5000</v>
          </cell>
          <cell r="F2663" t="str">
            <v>successful</v>
          </cell>
        </row>
        <row r="2664">
          <cell r="D2664">
            <v>20000</v>
          </cell>
          <cell r="F2664" t="str">
            <v>successful</v>
          </cell>
        </row>
        <row r="2665">
          <cell r="D2665">
            <v>20000</v>
          </cell>
          <cell r="F2665" t="str">
            <v>successful</v>
          </cell>
        </row>
        <row r="2666">
          <cell r="D2666">
            <v>17500</v>
          </cell>
          <cell r="F2666" t="str">
            <v>successful</v>
          </cell>
        </row>
        <row r="2667">
          <cell r="D2667">
            <v>3500</v>
          </cell>
          <cell r="F2667" t="str">
            <v>successful</v>
          </cell>
        </row>
        <row r="2668">
          <cell r="D2668">
            <v>10000</v>
          </cell>
          <cell r="F2668" t="str">
            <v>successful</v>
          </cell>
        </row>
        <row r="2669">
          <cell r="D2669">
            <v>1500</v>
          </cell>
          <cell r="F2669" t="str">
            <v>successful</v>
          </cell>
        </row>
        <row r="2670">
          <cell r="D2670">
            <v>1000</v>
          </cell>
          <cell r="F2670" t="str">
            <v>successful</v>
          </cell>
        </row>
        <row r="2671">
          <cell r="D2671">
            <v>800</v>
          </cell>
          <cell r="F2671" t="str">
            <v>successful</v>
          </cell>
        </row>
        <row r="2672">
          <cell r="D2672">
            <v>38888</v>
          </cell>
          <cell r="F2672" t="str">
            <v>failed</v>
          </cell>
        </row>
        <row r="2673">
          <cell r="D2673">
            <v>25000</v>
          </cell>
          <cell r="F2673" t="str">
            <v>failed</v>
          </cell>
        </row>
        <row r="2674">
          <cell r="D2674">
            <v>10000</v>
          </cell>
          <cell r="F2674" t="str">
            <v>failed</v>
          </cell>
        </row>
        <row r="2675">
          <cell r="D2675">
            <v>40000</v>
          </cell>
          <cell r="F2675" t="str">
            <v>failed</v>
          </cell>
        </row>
        <row r="2676">
          <cell r="D2676">
            <v>35000</v>
          </cell>
          <cell r="F2676" t="str">
            <v>failed</v>
          </cell>
        </row>
        <row r="2677">
          <cell r="D2677">
            <v>25000</v>
          </cell>
          <cell r="F2677" t="str">
            <v>failed</v>
          </cell>
        </row>
        <row r="2678">
          <cell r="D2678">
            <v>2100</v>
          </cell>
          <cell r="F2678" t="str">
            <v>failed</v>
          </cell>
        </row>
        <row r="2679">
          <cell r="D2679">
            <v>19500</v>
          </cell>
          <cell r="F2679" t="str">
            <v>failed</v>
          </cell>
        </row>
        <row r="2680">
          <cell r="D2680">
            <v>8000000</v>
          </cell>
          <cell r="F2680" t="str">
            <v>failed</v>
          </cell>
        </row>
        <row r="2681">
          <cell r="D2681">
            <v>40000</v>
          </cell>
          <cell r="F2681" t="str">
            <v>failed</v>
          </cell>
        </row>
        <row r="2682">
          <cell r="D2682">
            <v>32000</v>
          </cell>
          <cell r="F2682" t="str">
            <v>failed</v>
          </cell>
        </row>
        <row r="2683">
          <cell r="D2683">
            <v>8000</v>
          </cell>
          <cell r="F2683" t="str">
            <v>failed</v>
          </cell>
        </row>
        <row r="2684">
          <cell r="D2684">
            <v>6000</v>
          </cell>
          <cell r="F2684" t="str">
            <v>failed</v>
          </cell>
        </row>
        <row r="2685">
          <cell r="D2685">
            <v>15000</v>
          </cell>
          <cell r="F2685" t="str">
            <v>failed</v>
          </cell>
        </row>
        <row r="2686">
          <cell r="D2686">
            <v>70000</v>
          </cell>
          <cell r="F2686" t="str">
            <v>failed</v>
          </cell>
        </row>
        <row r="2687">
          <cell r="D2687">
            <v>50000</v>
          </cell>
          <cell r="F2687" t="str">
            <v>failed</v>
          </cell>
        </row>
        <row r="2688">
          <cell r="D2688">
            <v>30000</v>
          </cell>
          <cell r="F2688" t="str">
            <v>failed</v>
          </cell>
        </row>
        <row r="2689">
          <cell r="D2689">
            <v>15000</v>
          </cell>
          <cell r="F2689" t="str">
            <v>failed</v>
          </cell>
        </row>
        <row r="2690">
          <cell r="D2690">
            <v>50000</v>
          </cell>
          <cell r="F2690" t="str">
            <v>failed</v>
          </cell>
        </row>
        <row r="2691">
          <cell r="D2691">
            <v>35000</v>
          </cell>
          <cell r="F2691" t="str">
            <v>failed</v>
          </cell>
        </row>
        <row r="2692">
          <cell r="D2692">
            <v>80000</v>
          </cell>
          <cell r="F2692" t="str">
            <v>failed</v>
          </cell>
        </row>
        <row r="2693">
          <cell r="D2693">
            <v>65000</v>
          </cell>
          <cell r="F2693" t="str">
            <v>failed</v>
          </cell>
        </row>
        <row r="2694">
          <cell r="D2694">
            <v>3500</v>
          </cell>
          <cell r="F2694" t="str">
            <v>failed</v>
          </cell>
        </row>
        <row r="2695">
          <cell r="D2695">
            <v>5000</v>
          </cell>
          <cell r="F2695" t="str">
            <v>failed</v>
          </cell>
        </row>
        <row r="2696">
          <cell r="D2696">
            <v>30000</v>
          </cell>
          <cell r="F2696" t="str">
            <v>failed</v>
          </cell>
        </row>
        <row r="2697">
          <cell r="D2697">
            <v>15000</v>
          </cell>
          <cell r="F2697" t="str">
            <v>failed</v>
          </cell>
        </row>
        <row r="2698">
          <cell r="D2698">
            <v>60000</v>
          </cell>
          <cell r="F2698" t="str">
            <v>failed</v>
          </cell>
        </row>
        <row r="2699">
          <cell r="D2699">
            <v>23000</v>
          </cell>
          <cell r="F2699" t="str">
            <v>failed</v>
          </cell>
        </row>
        <row r="2700">
          <cell r="D2700">
            <v>8000</v>
          </cell>
          <cell r="F2700" t="str">
            <v>failed</v>
          </cell>
        </row>
        <row r="2701">
          <cell r="D2701">
            <v>2</v>
          </cell>
          <cell r="F2701" t="str">
            <v>failed</v>
          </cell>
        </row>
        <row r="2702">
          <cell r="D2702">
            <v>9999</v>
          </cell>
          <cell r="F2702" t="str">
            <v>failed</v>
          </cell>
        </row>
        <row r="2703">
          <cell r="D2703">
            <v>3400</v>
          </cell>
          <cell r="F2703" t="str">
            <v>live</v>
          </cell>
        </row>
        <row r="2704">
          <cell r="D2704">
            <v>10000</v>
          </cell>
          <cell r="F2704" t="str">
            <v>live</v>
          </cell>
        </row>
        <row r="2705">
          <cell r="D2705">
            <v>40000</v>
          </cell>
          <cell r="F2705" t="str">
            <v>live</v>
          </cell>
        </row>
        <row r="2706">
          <cell r="D2706">
            <v>19000</v>
          </cell>
          <cell r="F2706" t="str">
            <v>live</v>
          </cell>
        </row>
        <row r="2707">
          <cell r="D2707">
            <v>16500</v>
          </cell>
          <cell r="F2707" t="str">
            <v>live</v>
          </cell>
        </row>
        <row r="2708">
          <cell r="D2708">
            <v>35000</v>
          </cell>
          <cell r="F2708" t="str">
            <v>successful</v>
          </cell>
        </row>
        <row r="2709">
          <cell r="D2709">
            <v>8000</v>
          </cell>
          <cell r="F2709" t="str">
            <v>successful</v>
          </cell>
        </row>
        <row r="2710">
          <cell r="D2710">
            <v>20000</v>
          </cell>
          <cell r="F2710" t="str">
            <v>successful</v>
          </cell>
        </row>
        <row r="2711">
          <cell r="D2711">
            <v>50000</v>
          </cell>
          <cell r="F2711" t="str">
            <v>successful</v>
          </cell>
        </row>
        <row r="2712">
          <cell r="D2712">
            <v>60000</v>
          </cell>
          <cell r="F2712" t="str">
            <v>successful</v>
          </cell>
        </row>
        <row r="2713">
          <cell r="D2713">
            <v>3910</v>
          </cell>
          <cell r="F2713" t="str">
            <v>successful</v>
          </cell>
        </row>
        <row r="2714">
          <cell r="D2714">
            <v>5500</v>
          </cell>
          <cell r="F2714" t="str">
            <v>successful</v>
          </cell>
        </row>
        <row r="2715">
          <cell r="D2715">
            <v>150000</v>
          </cell>
          <cell r="F2715" t="str">
            <v>successful</v>
          </cell>
        </row>
        <row r="2716">
          <cell r="D2716">
            <v>25000</v>
          </cell>
          <cell r="F2716" t="str">
            <v>successful</v>
          </cell>
        </row>
        <row r="2717">
          <cell r="D2717">
            <v>12000</v>
          </cell>
          <cell r="F2717" t="str">
            <v>successful</v>
          </cell>
        </row>
        <row r="2718">
          <cell r="D2718">
            <v>10000</v>
          </cell>
          <cell r="F2718" t="str">
            <v>successful</v>
          </cell>
        </row>
        <row r="2719">
          <cell r="D2719">
            <v>25000</v>
          </cell>
          <cell r="F2719" t="str">
            <v>successful</v>
          </cell>
        </row>
        <row r="2720">
          <cell r="D2720">
            <v>18000</v>
          </cell>
          <cell r="F2720" t="str">
            <v>successful</v>
          </cell>
        </row>
        <row r="2721">
          <cell r="D2721">
            <v>6000</v>
          </cell>
          <cell r="F2721" t="str">
            <v>successful</v>
          </cell>
        </row>
        <row r="2722">
          <cell r="D2722">
            <v>25000</v>
          </cell>
          <cell r="F2722" t="str">
            <v>successful</v>
          </cell>
        </row>
        <row r="2723">
          <cell r="D2723">
            <v>750</v>
          </cell>
          <cell r="F2723" t="str">
            <v>successful</v>
          </cell>
        </row>
        <row r="2724">
          <cell r="D2724">
            <v>5000</v>
          </cell>
          <cell r="F2724" t="str">
            <v>successful</v>
          </cell>
        </row>
        <row r="2725">
          <cell r="D2725">
            <v>12000</v>
          </cell>
          <cell r="F2725" t="str">
            <v>successful</v>
          </cell>
        </row>
        <row r="2726">
          <cell r="D2726">
            <v>2468</v>
          </cell>
          <cell r="F2726" t="str">
            <v>successful</v>
          </cell>
        </row>
        <row r="2727">
          <cell r="D2727">
            <v>40000</v>
          </cell>
          <cell r="F2727" t="str">
            <v>successful</v>
          </cell>
        </row>
        <row r="2728">
          <cell r="D2728">
            <v>100000</v>
          </cell>
          <cell r="F2728" t="str">
            <v>successful</v>
          </cell>
        </row>
        <row r="2729">
          <cell r="D2729">
            <v>10000</v>
          </cell>
          <cell r="F2729" t="str">
            <v>successful</v>
          </cell>
        </row>
        <row r="2730">
          <cell r="D2730">
            <v>15000</v>
          </cell>
          <cell r="F2730" t="str">
            <v>successful</v>
          </cell>
        </row>
        <row r="2731">
          <cell r="D2731">
            <v>7500</v>
          </cell>
          <cell r="F2731" t="str">
            <v>successful</v>
          </cell>
        </row>
        <row r="2732">
          <cell r="D2732">
            <v>27000</v>
          </cell>
          <cell r="F2732" t="str">
            <v>successful</v>
          </cell>
        </row>
        <row r="2733">
          <cell r="D2733">
            <v>30000</v>
          </cell>
          <cell r="F2733" t="str">
            <v>successful</v>
          </cell>
        </row>
        <row r="2734">
          <cell r="D2734">
            <v>12000</v>
          </cell>
          <cell r="F2734" t="str">
            <v>successful</v>
          </cell>
        </row>
        <row r="2735">
          <cell r="D2735">
            <v>50000</v>
          </cell>
          <cell r="F2735" t="str">
            <v>successful</v>
          </cell>
        </row>
        <row r="2736">
          <cell r="D2736">
            <v>1</v>
          </cell>
          <cell r="F2736" t="str">
            <v>successful</v>
          </cell>
        </row>
        <row r="2737">
          <cell r="D2737">
            <v>750</v>
          </cell>
          <cell r="F2737" t="str">
            <v>successful</v>
          </cell>
        </row>
        <row r="2738">
          <cell r="D2738">
            <v>8000</v>
          </cell>
          <cell r="F2738" t="str">
            <v>successful</v>
          </cell>
        </row>
        <row r="2739">
          <cell r="D2739">
            <v>30000</v>
          </cell>
          <cell r="F2739" t="str">
            <v>successful</v>
          </cell>
        </row>
        <row r="2740">
          <cell r="D2740">
            <v>5000</v>
          </cell>
          <cell r="F2740" t="str">
            <v>successful</v>
          </cell>
        </row>
        <row r="2741">
          <cell r="D2741">
            <v>1100</v>
          </cell>
          <cell r="F2741" t="str">
            <v>successful</v>
          </cell>
        </row>
        <row r="2742">
          <cell r="D2742">
            <v>300</v>
          </cell>
          <cell r="F2742" t="str">
            <v>successful</v>
          </cell>
        </row>
        <row r="2743">
          <cell r="D2743">
            <v>8000</v>
          </cell>
          <cell r="F2743" t="str">
            <v>failed</v>
          </cell>
        </row>
        <row r="2744">
          <cell r="D2744">
            <v>2500</v>
          </cell>
          <cell r="F2744" t="str">
            <v>failed</v>
          </cell>
        </row>
        <row r="2745">
          <cell r="D2745">
            <v>5999</v>
          </cell>
          <cell r="F2745" t="str">
            <v>failed</v>
          </cell>
        </row>
        <row r="2746">
          <cell r="D2746">
            <v>16000</v>
          </cell>
          <cell r="F2746" t="str">
            <v>failed</v>
          </cell>
        </row>
        <row r="2747">
          <cell r="D2747">
            <v>8000</v>
          </cell>
          <cell r="F2747" t="str">
            <v>failed</v>
          </cell>
        </row>
        <row r="2748">
          <cell r="D2748">
            <v>3000</v>
          </cell>
          <cell r="F2748" t="str">
            <v>failed</v>
          </cell>
        </row>
        <row r="2749">
          <cell r="D2749">
            <v>500</v>
          </cell>
          <cell r="F2749" t="str">
            <v>failed</v>
          </cell>
        </row>
        <row r="2750">
          <cell r="D2750">
            <v>5000</v>
          </cell>
          <cell r="F2750" t="str">
            <v>failed</v>
          </cell>
        </row>
        <row r="2751">
          <cell r="D2751">
            <v>10000</v>
          </cell>
          <cell r="F2751" t="str">
            <v>failed</v>
          </cell>
        </row>
        <row r="2752">
          <cell r="D2752">
            <v>1999</v>
          </cell>
          <cell r="F2752" t="str">
            <v>failed</v>
          </cell>
        </row>
        <row r="2753">
          <cell r="D2753">
            <v>3274</v>
          </cell>
          <cell r="F2753" t="str">
            <v>failed</v>
          </cell>
        </row>
        <row r="2754">
          <cell r="D2754">
            <v>4800</v>
          </cell>
          <cell r="F2754" t="str">
            <v>failed</v>
          </cell>
        </row>
        <row r="2755">
          <cell r="D2755">
            <v>2000</v>
          </cell>
          <cell r="F2755" t="str">
            <v>failed</v>
          </cell>
        </row>
        <row r="2756">
          <cell r="D2756">
            <v>10000</v>
          </cell>
          <cell r="F2756" t="str">
            <v>failed</v>
          </cell>
        </row>
        <row r="2757">
          <cell r="D2757">
            <v>500</v>
          </cell>
          <cell r="F2757" t="str">
            <v>failed</v>
          </cell>
        </row>
        <row r="2758">
          <cell r="D2758">
            <v>10000</v>
          </cell>
          <cell r="F2758" t="str">
            <v>failed</v>
          </cell>
        </row>
        <row r="2759">
          <cell r="D2759">
            <v>1500</v>
          </cell>
          <cell r="F2759" t="str">
            <v>failed</v>
          </cell>
        </row>
        <row r="2760">
          <cell r="D2760">
            <v>2000</v>
          </cell>
          <cell r="F2760" t="str">
            <v>failed</v>
          </cell>
        </row>
        <row r="2761">
          <cell r="D2761">
            <v>1000</v>
          </cell>
          <cell r="F2761" t="str">
            <v>failed</v>
          </cell>
        </row>
        <row r="2762">
          <cell r="D2762">
            <v>5000</v>
          </cell>
          <cell r="F2762" t="str">
            <v>failed</v>
          </cell>
        </row>
        <row r="2763">
          <cell r="D2763">
            <v>5000</v>
          </cell>
          <cell r="F2763" t="str">
            <v>failed</v>
          </cell>
        </row>
        <row r="2764">
          <cell r="D2764">
            <v>3250</v>
          </cell>
          <cell r="F2764" t="str">
            <v>failed</v>
          </cell>
        </row>
        <row r="2765">
          <cell r="D2765">
            <v>39400</v>
          </cell>
          <cell r="F2765" t="str">
            <v>failed</v>
          </cell>
        </row>
        <row r="2766">
          <cell r="D2766">
            <v>4000</v>
          </cell>
          <cell r="F2766" t="str">
            <v>failed</v>
          </cell>
        </row>
        <row r="2767">
          <cell r="D2767">
            <v>4000</v>
          </cell>
          <cell r="F2767" t="str">
            <v>failed</v>
          </cell>
        </row>
        <row r="2768">
          <cell r="D2768">
            <v>5000</v>
          </cell>
          <cell r="F2768" t="str">
            <v>failed</v>
          </cell>
        </row>
        <row r="2769">
          <cell r="D2769">
            <v>4000</v>
          </cell>
          <cell r="F2769" t="str">
            <v>failed</v>
          </cell>
        </row>
        <row r="2770">
          <cell r="D2770">
            <v>7000</v>
          </cell>
          <cell r="F2770" t="str">
            <v>failed</v>
          </cell>
        </row>
        <row r="2771">
          <cell r="D2771">
            <v>800</v>
          </cell>
          <cell r="F2771" t="str">
            <v>failed</v>
          </cell>
        </row>
        <row r="2772">
          <cell r="D2772">
            <v>20000</v>
          </cell>
          <cell r="F2772" t="str">
            <v>failed</v>
          </cell>
        </row>
        <row r="2773">
          <cell r="D2773">
            <v>19980</v>
          </cell>
          <cell r="F2773" t="str">
            <v>failed</v>
          </cell>
        </row>
        <row r="2774">
          <cell r="D2774">
            <v>8000</v>
          </cell>
          <cell r="F2774" t="str">
            <v>failed</v>
          </cell>
        </row>
        <row r="2775">
          <cell r="D2775">
            <v>530</v>
          </cell>
          <cell r="F2775" t="str">
            <v>failed</v>
          </cell>
        </row>
        <row r="2776">
          <cell r="D2776">
            <v>4000</v>
          </cell>
          <cell r="F2776" t="str">
            <v>failed</v>
          </cell>
        </row>
        <row r="2777">
          <cell r="D2777">
            <v>5000</v>
          </cell>
          <cell r="F2777" t="str">
            <v>failed</v>
          </cell>
        </row>
        <row r="2778">
          <cell r="D2778">
            <v>21000</v>
          </cell>
          <cell r="F2778" t="str">
            <v>failed</v>
          </cell>
        </row>
        <row r="2779">
          <cell r="D2779">
            <v>3000</v>
          </cell>
          <cell r="F2779" t="str">
            <v>failed</v>
          </cell>
        </row>
        <row r="2780">
          <cell r="D2780">
            <v>5500</v>
          </cell>
          <cell r="F2780" t="str">
            <v>failed</v>
          </cell>
        </row>
        <row r="2781">
          <cell r="D2781">
            <v>2500</v>
          </cell>
          <cell r="F2781" t="str">
            <v>failed</v>
          </cell>
        </row>
        <row r="2782">
          <cell r="D2782">
            <v>100000</v>
          </cell>
          <cell r="F2782" t="str">
            <v>failed</v>
          </cell>
        </row>
        <row r="2783">
          <cell r="D2783">
            <v>1250</v>
          </cell>
          <cell r="F2783" t="str">
            <v>successful</v>
          </cell>
        </row>
        <row r="2784">
          <cell r="D2784">
            <v>1000</v>
          </cell>
          <cell r="F2784" t="str">
            <v>successful</v>
          </cell>
        </row>
        <row r="2785">
          <cell r="D2785">
            <v>1000</v>
          </cell>
          <cell r="F2785" t="str">
            <v>successful</v>
          </cell>
        </row>
        <row r="2786">
          <cell r="D2786">
            <v>6000</v>
          </cell>
          <cell r="F2786" t="str">
            <v>successful</v>
          </cell>
        </row>
        <row r="2787">
          <cell r="D2787">
            <v>5000</v>
          </cell>
          <cell r="F2787" t="str">
            <v>successful</v>
          </cell>
        </row>
        <row r="2788">
          <cell r="D2788">
            <v>2500</v>
          </cell>
          <cell r="F2788" t="str">
            <v>successful</v>
          </cell>
        </row>
        <row r="2789">
          <cell r="D2789">
            <v>1000</v>
          </cell>
          <cell r="F2789" t="str">
            <v>successful</v>
          </cell>
        </row>
        <row r="2790">
          <cell r="D2790">
            <v>2000</v>
          </cell>
          <cell r="F2790" t="str">
            <v>successful</v>
          </cell>
        </row>
        <row r="2791">
          <cell r="D2791">
            <v>3000</v>
          </cell>
          <cell r="F2791" t="str">
            <v>successful</v>
          </cell>
        </row>
        <row r="2792">
          <cell r="D2792">
            <v>3000</v>
          </cell>
          <cell r="F2792" t="str">
            <v>successful</v>
          </cell>
        </row>
        <row r="2793">
          <cell r="D2793">
            <v>2000</v>
          </cell>
          <cell r="F2793" t="str">
            <v>successful</v>
          </cell>
        </row>
        <row r="2794">
          <cell r="D2794">
            <v>2000</v>
          </cell>
          <cell r="F2794" t="str">
            <v>successful</v>
          </cell>
        </row>
        <row r="2795">
          <cell r="D2795">
            <v>10000</v>
          </cell>
          <cell r="F2795" t="str">
            <v>successful</v>
          </cell>
        </row>
        <row r="2796">
          <cell r="D2796">
            <v>50</v>
          </cell>
          <cell r="F2796" t="str">
            <v>successful</v>
          </cell>
        </row>
        <row r="2797">
          <cell r="D2797">
            <v>700</v>
          </cell>
          <cell r="F2797" t="str">
            <v>successful</v>
          </cell>
        </row>
        <row r="2798">
          <cell r="D2798">
            <v>800</v>
          </cell>
          <cell r="F2798" t="str">
            <v>successful</v>
          </cell>
        </row>
        <row r="2799">
          <cell r="D2799">
            <v>8000</v>
          </cell>
          <cell r="F2799" t="str">
            <v>successful</v>
          </cell>
        </row>
        <row r="2800">
          <cell r="D2800">
            <v>5000</v>
          </cell>
          <cell r="F2800" t="str">
            <v>successful</v>
          </cell>
        </row>
        <row r="2801">
          <cell r="D2801">
            <v>5000</v>
          </cell>
          <cell r="F2801" t="str">
            <v>successful</v>
          </cell>
        </row>
        <row r="2802">
          <cell r="D2802">
            <v>1000</v>
          </cell>
          <cell r="F2802" t="str">
            <v>successful</v>
          </cell>
        </row>
        <row r="2803">
          <cell r="D2803">
            <v>500</v>
          </cell>
          <cell r="F2803" t="str">
            <v>successful</v>
          </cell>
        </row>
        <row r="2804">
          <cell r="D2804">
            <v>3000</v>
          </cell>
          <cell r="F2804" t="str">
            <v>successful</v>
          </cell>
        </row>
        <row r="2805">
          <cell r="D2805">
            <v>10000</v>
          </cell>
          <cell r="F2805" t="str">
            <v>successful</v>
          </cell>
        </row>
        <row r="2806">
          <cell r="D2806">
            <v>1000</v>
          </cell>
          <cell r="F2806" t="str">
            <v>successful</v>
          </cell>
        </row>
        <row r="2807">
          <cell r="D2807">
            <v>400</v>
          </cell>
          <cell r="F2807" t="str">
            <v>successful</v>
          </cell>
        </row>
        <row r="2808">
          <cell r="D2808">
            <v>3000</v>
          </cell>
          <cell r="F2808" t="str">
            <v>successful</v>
          </cell>
        </row>
        <row r="2809">
          <cell r="D2809">
            <v>5000</v>
          </cell>
          <cell r="F2809" t="str">
            <v>successful</v>
          </cell>
        </row>
        <row r="2810">
          <cell r="D2810">
            <v>4500</v>
          </cell>
          <cell r="F2810" t="str">
            <v>successful</v>
          </cell>
        </row>
        <row r="2811">
          <cell r="D2811">
            <v>2500</v>
          </cell>
          <cell r="F2811" t="str">
            <v>successful</v>
          </cell>
        </row>
        <row r="2812">
          <cell r="D2812">
            <v>2500</v>
          </cell>
          <cell r="F2812" t="str">
            <v>successful</v>
          </cell>
        </row>
        <row r="2813">
          <cell r="D2813">
            <v>10000</v>
          </cell>
          <cell r="F2813" t="str">
            <v>successful</v>
          </cell>
        </row>
        <row r="2814">
          <cell r="D2814">
            <v>5000</v>
          </cell>
          <cell r="F2814" t="str">
            <v>successful</v>
          </cell>
        </row>
        <row r="2815">
          <cell r="D2815">
            <v>2800</v>
          </cell>
          <cell r="F2815" t="str">
            <v>successful</v>
          </cell>
        </row>
        <row r="2816">
          <cell r="D2816">
            <v>1500</v>
          </cell>
          <cell r="F2816" t="str">
            <v>successful</v>
          </cell>
        </row>
        <row r="2817">
          <cell r="D2817">
            <v>250</v>
          </cell>
          <cell r="F2817" t="str">
            <v>successful</v>
          </cell>
        </row>
        <row r="2818">
          <cell r="D2818">
            <v>3000</v>
          </cell>
          <cell r="F2818" t="str">
            <v>successful</v>
          </cell>
        </row>
        <row r="2819">
          <cell r="D2819">
            <v>600</v>
          </cell>
          <cell r="F2819" t="str">
            <v>successful</v>
          </cell>
        </row>
        <row r="2820">
          <cell r="D2820">
            <v>10000</v>
          </cell>
          <cell r="F2820" t="str">
            <v>successful</v>
          </cell>
        </row>
        <row r="2821">
          <cell r="D2821">
            <v>5000</v>
          </cell>
          <cell r="F2821" t="str">
            <v>successful</v>
          </cell>
        </row>
        <row r="2822">
          <cell r="D2822">
            <v>200</v>
          </cell>
          <cell r="F2822" t="str">
            <v>successful</v>
          </cell>
        </row>
        <row r="2823">
          <cell r="D2823">
            <v>1000</v>
          </cell>
          <cell r="F2823" t="str">
            <v>successful</v>
          </cell>
        </row>
        <row r="2824">
          <cell r="D2824">
            <v>6000</v>
          </cell>
          <cell r="F2824" t="str">
            <v>successful</v>
          </cell>
        </row>
        <row r="2825">
          <cell r="D2825">
            <v>100</v>
          </cell>
          <cell r="F2825" t="str">
            <v>successful</v>
          </cell>
        </row>
        <row r="2826">
          <cell r="D2826">
            <v>650</v>
          </cell>
          <cell r="F2826" t="str">
            <v>successful</v>
          </cell>
        </row>
        <row r="2827">
          <cell r="D2827">
            <v>3000</v>
          </cell>
          <cell r="F2827" t="str">
            <v>successful</v>
          </cell>
        </row>
        <row r="2828">
          <cell r="D2828">
            <v>2000</v>
          </cell>
          <cell r="F2828" t="str">
            <v>successful</v>
          </cell>
        </row>
        <row r="2829">
          <cell r="D2829">
            <v>2000</v>
          </cell>
          <cell r="F2829" t="str">
            <v>successful</v>
          </cell>
        </row>
        <row r="2830">
          <cell r="D2830">
            <v>9500</v>
          </cell>
          <cell r="F2830" t="str">
            <v>successful</v>
          </cell>
        </row>
        <row r="2831">
          <cell r="D2831">
            <v>2500</v>
          </cell>
          <cell r="F2831" t="str">
            <v>successful</v>
          </cell>
        </row>
        <row r="2832">
          <cell r="D2832">
            <v>3000</v>
          </cell>
          <cell r="F2832" t="str">
            <v>successful</v>
          </cell>
        </row>
        <row r="2833">
          <cell r="D2833">
            <v>3000</v>
          </cell>
          <cell r="F2833" t="str">
            <v>successful</v>
          </cell>
        </row>
        <row r="2834">
          <cell r="D2834">
            <v>2500</v>
          </cell>
          <cell r="F2834" t="str">
            <v>successful</v>
          </cell>
        </row>
        <row r="2835">
          <cell r="D2835">
            <v>2700</v>
          </cell>
          <cell r="F2835" t="str">
            <v>successful</v>
          </cell>
        </row>
        <row r="2836">
          <cell r="D2836">
            <v>800</v>
          </cell>
          <cell r="F2836" t="str">
            <v>successful</v>
          </cell>
        </row>
        <row r="2837">
          <cell r="D2837">
            <v>1000</v>
          </cell>
          <cell r="F2837" t="str">
            <v>successful</v>
          </cell>
        </row>
        <row r="2838">
          <cell r="D2838">
            <v>450</v>
          </cell>
          <cell r="F2838" t="str">
            <v>successful</v>
          </cell>
        </row>
        <row r="2839">
          <cell r="D2839">
            <v>850</v>
          </cell>
          <cell r="F2839" t="str">
            <v>successful</v>
          </cell>
        </row>
        <row r="2840">
          <cell r="D2840">
            <v>2000</v>
          </cell>
          <cell r="F2840" t="str">
            <v>successful</v>
          </cell>
        </row>
        <row r="2841">
          <cell r="D2841">
            <v>3500</v>
          </cell>
          <cell r="F2841" t="str">
            <v>successful</v>
          </cell>
        </row>
        <row r="2842">
          <cell r="D2842">
            <v>2500</v>
          </cell>
          <cell r="F2842" t="str">
            <v>successful</v>
          </cell>
        </row>
        <row r="2843">
          <cell r="D2843">
            <v>1000</v>
          </cell>
          <cell r="F2843" t="str">
            <v>failed</v>
          </cell>
        </row>
        <row r="2844">
          <cell r="D2844">
            <v>1500</v>
          </cell>
          <cell r="F2844" t="str">
            <v>failed</v>
          </cell>
        </row>
        <row r="2845">
          <cell r="D2845">
            <v>1200</v>
          </cell>
          <cell r="F2845" t="str">
            <v>failed</v>
          </cell>
        </row>
        <row r="2846">
          <cell r="D2846">
            <v>550</v>
          </cell>
          <cell r="F2846" t="str">
            <v>failed</v>
          </cell>
        </row>
        <row r="2847">
          <cell r="D2847">
            <v>7500</v>
          </cell>
          <cell r="F2847" t="str">
            <v>failed</v>
          </cell>
        </row>
        <row r="2848">
          <cell r="D2848">
            <v>8000</v>
          </cell>
          <cell r="F2848" t="str">
            <v>failed</v>
          </cell>
        </row>
        <row r="2849">
          <cell r="D2849">
            <v>2000</v>
          </cell>
          <cell r="F2849" t="str">
            <v>failed</v>
          </cell>
        </row>
        <row r="2850">
          <cell r="D2850">
            <v>35000</v>
          </cell>
          <cell r="F2850" t="str">
            <v>failed</v>
          </cell>
        </row>
        <row r="2851">
          <cell r="D2851">
            <v>500</v>
          </cell>
          <cell r="F2851" t="str">
            <v>failed</v>
          </cell>
        </row>
        <row r="2852">
          <cell r="D2852">
            <v>8000</v>
          </cell>
          <cell r="F2852" t="str">
            <v>failed</v>
          </cell>
        </row>
        <row r="2853">
          <cell r="D2853">
            <v>4500</v>
          </cell>
          <cell r="F2853" t="str">
            <v>failed</v>
          </cell>
        </row>
        <row r="2854">
          <cell r="D2854">
            <v>5000</v>
          </cell>
          <cell r="F2854" t="str">
            <v>failed</v>
          </cell>
        </row>
        <row r="2855">
          <cell r="D2855">
            <v>9500</v>
          </cell>
          <cell r="F2855" t="str">
            <v>failed</v>
          </cell>
        </row>
        <row r="2856">
          <cell r="D2856">
            <v>1000</v>
          </cell>
          <cell r="F2856" t="str">
            <v>failed</v>
          </cell>
        </row>
        <row r="2857">
          <cell r="D2857">
            <v>600</v>
          </cell>
          <cell r="F2857" t="str">
            <v>failed</v>
          </cell>
        </row>
        <row r="2858">
          <cell r="D2858">
            <v>3000</v>
          </cell>
          <cell r="F2858" t="str">
            <v>failed</v>
          </cell>
        </row>
        <row r="2859">
          <cell r="D2859">
            <v>38000</v>
          </cell>
          <cell r="F2859" t="str">
            <v>failed</v>
          </cell>
        </row>
        <row r="2860">
          <cell r="D2860">
            <v>1000</v>
          </cell>
          <cell r="F2860" t="str">
            <v>failed</v>
          </cell>
        </row>
        <row r="2861">
          <cell r="D2861">
            <v>2000</v>
          </cell>
          <cell r="F2861" t="str">
            <v>failed</v>
          </cell>
        </row>
        <row r="2862">
          <cell r="D2862">
            <v>4000</v>
          </cell>
          <cell r="F2862" t="str">
            <v>failed</v>
          </cell>
        </row>
        <row r="2863">
          <cell r="D2863">
            <v>250</v>
          </cell>
          <cell r="F2863" t="str">
            <v>failed</v>
          </cell>
        </row>
        <row r="2864">
          <cell r="D2864">
            <v>12700</v>
          </cell>
          <cell r="F2864" t="str">
            <v>failed</v>
          </cell>
        </row>
        <row r="2865">
          <cell r="D2865">
            <v>50000</v>
          </cell>
          <cell r="F2865" t="str">
            <v>failed</v>
          </cell>
        </row>
        <row r="2866">
          <cell r="D2866">
            <v>2500</v>
          </cell>
          <cell r="F2866" t="str">
            <v>failed</v>
          </cell>
        </row>
        <row r="2867">
          <cell r="D2867">
            <v>2888</v>
          </cell>
          <cell r="F2867" t="str">
            <v>failed</v>
          </cell>
        </row>
        <row r="2868">
          <cell r="D2868">
            <v>5000</v>
          </cell>
          <cell r="F2868" t="str">
            <v>failed</v>
          </cell>
        </row>
        <row r="2869">
          <cell r="D2869">
            <v>2500</v>
          </cell>
          <cell r="F2869" t="str">
            <v>failed</v>
          </cell>
        </row>
        <row r="2870">
          <cell r="D2870">
            <v>15000</v>
          </cell>
          <cell r="F2870" t="str">
            <v>failed</v>
          </cell>
        </row>
        <row r="2871">
          <cell r="D2871">
            <v>20000</v>
          </cell>
          <cell r="F2871" t="str">
            <v>failed</v>
          </cell>
        </row>
        <row r="2872">
          <cell r="D2872">
            <v>5000</v>
          </cell>
          <cell r="F2872" t="str">
            <v>failed</v>
          </cell>
        </row>
        <row r="2873">
          <cell r="D2873">
            <v>10000</v>
          </cell>
          <cell r="F2873" t="str">
            <v>failed</v>
          </cell>
        </row>
        <row r="2874">
          <cell r="D2874">
            <v>3000</v>
          </cell>
          <cell r="F2874" t="str">
            <v>failed</v>
          </cell>
        </row>
        <row r="2875">
          <cell r="D2875">
            <v>2500</v>
          </cell>
          <cell r="F2875" t="str">
            <v>failed</v>
          </cell>
        </row>
        <row r="2876">
          <cell r="D2876">
            <v>5000</v>
          </cell>
          <cell r="F2876" t="str">
            <v>failed</v>
          </cell>
        </row>
        <row r="2877">
          <cell r="D2877">
            <v>20000</v>
          </cell>
          <cell r="F2877" t="str">
            <v>failed</v>
          </cell>
        </row>
        <row r="2878">
          <cell r="D2878">
            <v>150000</v>
          </cell>
          <cell r="F2878" t="str">
            <v>failed</v>
          </cell>
        </row>
        <row r="2879">
          <cell r="D2879">
            <v>6000</v>
          </cell>
          <cell r="F2879" t="str">
            <v>failed</v>
          </cell>
        </row>
        <row r="2880">
          <cell r="D2880">
            <v>3000</v>
          </cell>
          <cell r="F2880" t="str">
            <v>failed</v>
          </cell>
        </row>
        <row r="2881">
          <cell r="D2881">
            <v>11200</v>
          </cell>
          <cell r="F2881" t="str">
            <v>failed</v>
          </cell>
        </row>
        <row r="2882">
          <cell r="D2882">
            <v>12000</v>
          </cell>
          <cell r="F2882" t="str">
            <v>failed</v>
          </cell>
        </row>
        <row r="2883">
          <cell r="D2883">
            <v>5500</v>
          </cell>
          <cell r="F2883" t="str">
            <v>failed</v>
          </cell>
        </row>
        <row r="2884">
          <cell r="D2884">
            <v>750</v>
          </cell>
          <cell r="F2884" t="str">
            <v>failed</v>
          </cell>
        </row>
        <row r="2885">
          <cell r="D2885">
            <v>10000</v>
          </cell>
          <cell r="F2885" t="str">
            <v>failed</v>
          </cell>
        </row>
        <row r="2886">
          <cell r="D2886">
            <v>45000</v>
          </cell>
          <cell r="F2886" t="str">
            <v>failed</v>
          </cell>
        </row>
        <row r="2887">
          <cell r="D2887">
            <v>400</v>
          </cell>
          <cell r="F2887" t="str">
            <v>failed</v>
          </cell>
        </row>
        <row r="2888">
          <cell r="D2888">
            <v>200</v>
          </cell>
          <cell r="F2888" t="str">
            <v>failed</v>
          </cell>
        </row>
        <row r="2889">
          <cell r="D2889">
            <v>3000</v>
          </cell>
          <cell r="F2889" t="str">
            <v>failed</v>
          </cell>
        </row>
        <row r="2890">
          <cell r="D2890">
            <v>30000</v>
          </cell>
          <cell r="F2890" t="str">
            <v>failed</v>
          </cell>
        </row>
        <row r="2891">
          <cell r="D2891">
            <v>3000</v>
          </cell>
          <cell r="F2891" t="str">
            <v>failed</v>
          </cell>
        </row>
        <row r="2892">
          <cell r="D2892">
            <v>2000</v>
          </cell>
          <cell r="F2892" t="str">
            <v>failed</v>
          </cell>
        </row>
        <row r="2893">
          <cell r="D2893">
            <v>10000</v>
          </cell>
          <cell r="F2893" t="str">
            <v>failed</v>
          </cell>
        </row>
        <row r="2894">
          <cell r="D2894">
            <v>5500</v>
          </cell>
          <cell r="F2894" t="str">
            <v>failed</v>
          </cell>
        </row>
        <row r="2895">
          <cell r="D2895">
            <v>5000</v>
          </cell>
          <cell r="F2895" t="str">
            <v>failed</v>
          </cell>
        </row>
        <row r="2896">
          <cell r="D2896">
            <v>50000</v>
          </cell>
          <cell r="F2896" t="str">
            <v>failed</v>
          </cell>
        </row>
        <row r="2897">
          <cell r="D2897">
            <v>500</v>
          </cell>
          <cell r="F2897" t="str">
            <v>failed</v>
          </cell>
        </row>
        <row r="2898">
          <cell r="D2898">
            <v>3000</v>
          </cell>
          <cell r="F2898" t="str">
            <v>failed</v>
          </cell>
        </row>
        <row r="2899">
          <cell r="D2899">
            <v>12000</v>
          </cell>
          <cell r="F2899" t="str">
            <v>failed</v>
          </cell>
        </row>
        <row r="2900">
          <cell r="D2900">
            <v>7500</v>
          </cell>
          <cell r="F2900" t="str">
            <v>failed</v>
          </cell>
        </row>
        <row r="2901">
          <cell r="D2901">
            <v>10000</v>
          </cell>
          <cell r="F2901" t="str">
            <v>failed</v>
          </cell>
        </row>
        <row r="2902">
          <cell r="D2902">
            <v>5500</v>
          </cell>
          <cell r="F2902" t="str">
            <v>failed</v>
          </cell>
        </row>
        <row r="2903">
          <cell r="D2903">
            <v>750</v>
          </cell>
          <cell r="F2903" t="str">
            <v>failed</v>
          </cell>
        </row>
        <row r="2904">
          <cell r="D2904">
            <v>150000</v>
          </cell>
          <cell r="F2904" t="str">
            <v>failed</v>
          </cell>
        </row>
        <row r="2905">
          <cell r="D2905">
            <v>5000</v>
          </cell>
          <cell r="F2905" t="str">
            <v>failed</v>
          </cell>
        </row>
        <row r="2906">
          <cell r="D2906">
            <v>1500</v>
          </cell>
          <cell r="F2906" t="str">
            <v>failed</v>
          </cell>
        </row>
        <row r="2907">
          <cell r="D2907">
            <v>3500</v>
          </cell>
          <cell r="F2907" t="str">
            <v>failed</v>
          </cell>
        </row>
        <row r="2908">
          <cell r="D2908">
            <v>6000</v>
          </cell>
          <cell r="F2908" t="str">
            <v>failed</v>
          </cell>
        </row>
        <row r="2909">
          <cell r="D2909">
            <v>2500</v>
          </cell>
          <cell r="F2909" t="str">
            <v>failed</v>
          </cell>
        </row>
        <row r="2910">
          <cell r="D2910">
            <v>9600</v>
          </cell>
          <cell r="F2910" t="str">
            <v>failed</v>
          </cell>
        </row>
        <row r="2911">
          <cell r="D2911">
            <v>180000</v>
          </cell>
          <cell r="F2911" t="str">
            <v>failed</v>
          </cell>
        </row>
        <row r="2912">
          <cell r="D2912">
            <v>30000</v>
          </cell>
          <cell r="F2912" t="str">
            <v>failed</v>
          </cell>
        </row>
        <row r="2913">
          <cell r="D2913">
            <v>1800</v>
          </cell>
          <cell r="F2913" t="str">
            <v>failed</v>
          </cell>
        </row>
        <row r="2914">
          <cell r="D2914">
            <v>14440</v>
          </cell>
          <cell r="F2914" t="str">
            <v>failed</v>
          </cell>
        </row>
        <row r="2915">
          <cell r="D2915">
            <v>10000</v>
          </cell>
          <cell r="F2915" t="str">
            <v>failed</v>
          </cell>
        </row>
        <row r="2916">
          <cell r="D2916">
            <v>25000</v>
          </cell>
          <cell r="F2916" t="str">
            <v>failed</v>
          </cell>
        </row>
        <row r="2917">
          <cell r="D2917">
            <v>1000</v>
          </cell>
          <cell r="F2917" t="str">
            <v>failed</v>
          </cell>
        </row>
        <row r="2918">
          <cell r="D2918">
            <v>1850</v>
          </cell>
          <cell r="F2918" t="str">
            <v>failed</v>
          </cell>
        </row>
        <row r="2919">
          <cell r="D2919">
            <v>2000</v>
          </cell>
          <cell r="F2919" t="str">
            <v>failed</v>
          </cell>
        </row>
        <row r="2920">
          <cell r="D2920">
            <v>5000</v>
          </cell>
          <cell r="F2920" t="str">
            <v>failed</v>
          </cell>
        </row>
        <row r="2921">
          <cell r="D2921">
            <v>600</v>
          </cell>
          <cell r="F2921" t="str">
            <v>failed</v>
          </cell>
        </row>
        <row r="2922">
          <cell r="D2922">
            <v>2500</v>
          </cell>
          <cell r="F2922" t="str">
            <v>failed</v>
          </cell>
        </row>
        <row r="2923">
          <cell r="D2923">
            <v>100</v>
          </cell>
          <cell r="F2923" t="str">
            <v>successful</v>
          </cell>
        </row>
        <row r="2924">
          <cell r="D2924">
            <v>500</v>
          </cell>
          <cell r="F2924" t="str">
            <v>successful</v>
          </cell>
        </row>
        <row r="2925">
          <cell r="D2925">
            <v>300</v>
          </cell>
          <cell r="F2925" t="str">
            <v>successful</v>
          </cell>
        </row>
        <row r="2926">
          <cell r="D2926">
            <v>25000</v>
          </cell>
          <cell r="F2926" t="str">
            <v>successful</v>
          </cell>
        </row>
        <row r="2927">
          <cell r="D2927">
            <v>45000</v>
          </cell>
          <cell r="F2927" t="str">
            <v>successful</v>
          </cell>
        </row>
        <row r="2928">
          <cell r="D2928">
            <v>3000</v>
          </cell>
          <cell r="F2928" t="str">
            <v>successful</v>
          </cell>
        </row>
        <row r="2929">
          <cell r="D2929">
            <v>1800</v>
          </cell>
          <cell r="F2929" t="str">
            <v>successful</v>
          </cell>
        </row>
        <row r="2930">
          <cell r="D2930">
            <v>1000</v>
          </cell>
          <cell r="F2930" t="str">
            <v>successful</v>
          </cell>
        </row>
        <row r="2931">
          <cell r="D2931">
            <v>8000</v>
          </cell>
          <cell r="F2931" t="str">
            <v>successful</v>
          </cell>
        </row>
        <row r="2932">
          <cell r="D2932">
            <v>10000</v>
          </cell>
          <cell r="F2932" t="str">
            <v>successful</v>
          </cell>
        </row>
        <row r="2933">
          <cell r="D2933">
            <v>750</v>
          </cell>
          <cell r="F2933" t="str">
            <v>successful</v>
          </cell>
        </row>
        <row r="2934">
          <cell r="D2934">
            <v>3100</v>
          </cell>
          <cell r="F2934" t="str">
            <v>successful</v>
          </cell>
        </row>
        <row r="2935">
          <cell r="D2935">
            <v>2500</v>
          </cell>
          <cell r="F2935" t="str">
            <v>successful</v>
          </cell>
        </row>
        <row r="2936">
          <cell r="D2936">
            <v>2500</v>
          </cell>
          <cell r="F2936" t="str">
            <v>successful</v>
          </cell>
        </row>
        <row r="2937">
          <cell r="D2937">
            <v>3500</v>
          </cell>
          <cell r="F2937" t="str">
            <v>successful</v>
          </cell>
        </row>
        <row r="2938">
          <cell r="D2938">
            <v>1000</v>
          </cell>
          <cell r="F2938" t="str">
            <v>successful</v>
          </cell>
        </row>
        <row r="2939">
          <cell r="D2939">
            <v>1500</v>
          </cell>
          <cell r="F2939" t="str">
            <v>successful</v>
          </cell>
        </row>
        <row r="2940">
          <cell r="D2940">
            <v>4000</v>
          </cell>
          <cell r="F2940" t="str">
            <v>successful</v>
          </cell>
        </row>
        <row r="2941">
          <cell r="D2941">
            <v>8000</v>
          </cell>
          <cell r="F2941" t="str">
            <v>successful</v>
          </cell>
        </row>
        <row r="2942">
          <cell r="D2942">
            <v>2500</v>
          </cell>
          <cell r="F2942" t="str">
            <v>successful</v>
          </cell>
        </row>
        <row r="2943">
          <cell r="D2943">
            <v>25000</v>
          </cell>
          <cell r="F2943" t="str">
            <v>failed</v>
          </cell>
        </row>
        <row r="2944">
          <cell r="D2944">
            <v>200000</v>
          </cell>
          <cell r="F2944" t="str">
            <v>failed</v>
          </cell>
        </row>
        <row r="2945">
          <cell r="D2945">
            <v>3000</v>
          </cell>
          <cell r="F2945" t="str">
            <v>failed</v>
          </cell>
        </row>
        <row r="2946">
          <cell r="D2946">
            <v>10000</v>
          </cell>
          <cell r="F2946" t="str">
            <v>failed</v>
          </cell>
        </row>
        <row r="2947">
          <cell r="D2947">
            <v>50000</v>
          </cell>
          <cell r="F2947" t="str">
            <v>failed</v>
          </cell>
        </row>
        <row r="2948">
          <cell r="D2948">
            <v>2000</v>
          </cell>
          <cell r="F2948" t="str">
            <v>failed</v>
          </cell>
        </row>
        <row r="2949">
          <cell r="D2949">
            <v>25000</v>
          </cell>
          <cell r="F2949" t="str">
            <v>failed</v>
          </cell>
        </row>
        <row r="2950">
          <cell r="D2950">
            <v>500000</v>
          </cell>
          <cell r="F2950" t="str">
            <v>failed</v>
          </cell>
        </row>
        <row r="2951">
          <cell r="D2951">
            <v>1000</v>
          </cell>
          <cell r="F2951" t="str">
            <v>failed</v>
          </cell>
        </row>
        <row r="2952">
          <cell r="D2952">
            <v>5000000</v>
          </cell>
          <cell r="F2952" t="str">
            <v>failed</v>
          </cell>
        </row>
        <row r="2953">
          <cell r="D2953">
            <v>50000</v>
          </cell>
          <cell r="F2953" t="str">
            <v>canceled</v>
          </cell>
        </row>
        <row r="2954">
          <cell r="D2954">
            <v>20000</v>
          </cell>
          <cell r="F2954" t="str">
            <v>canceled</v>
          </cell>
        </row>
        <row r="2955">
          <cell r="D2955">
            <v>400000</v>
          </cell>
          <cell r="F2955" t="str">
            <v>canceled</v>
          </cell>
        </row>
        <row r="2956">
          <cell r="D2956">
            <v>15000</v>
          </cell>
          <cell r="F2956" t="str">
            <v>canceled</v>
          </cell>
        </row>
        <row r="2957">
          <cell r="D2957">
            <v>1200</v>
          </cell>
          <cell r="F2957" t="str">
            <v>canceled</v>
          </cell>
        </row>
        <row r="2958">
          <cell r="D2958">
            <v>7900</v>
          </cell>
          <cell r="F2958" t="str">
            <v>canceled</v>
          </cell>
        </row>
        <row r="2959">
          <cell r="D2959">
            <v>15000</v>
          </cell>
          <cell r="F2959" t="str">
            <v>canceled</v>
          </cell>
        </row>
        <row r="2960">
          <cell r="D2960">
            <v>80000</v>
          </cell>
          <cell r="F2960" t="str">
            <v>canceled</v>
          </cell>
        </row>
        <row r="2961">
          <cell r="D2961">
            <v>10000</v>
          </cell>
          <cell r="F2961" t="str">
            <v>canceled</v>
          </cell>
        </row>
        <row r="2962">
          <cell r="D2962">
            <v>30000000</v>
          </cell>
          <cell r="F2962" t="str">
            <v>canceled</v>
          </cell>
        </row>
        <row r="2963">
          <cell r="D2963">
            <v>5000</v>
          </cell>
          <cell r="F2963" t="str">
            <v>successful</v>
          </cell>
        </row>
        <row r="2964">
          <cell r="D2964">
            <v>1000</v>
          </cell>
          <cell r="F2964" t="str">
            <v>successful</v>
          </cell>
        </row>
        <row r="2965">
          <cell r="D2965">
            <v>10000</v>
          </cell>
          <cell r="F2965" t="str">
            <v>successful</v>
          </cell>
        </row>
        <row r="2966">
          <cell r="D2966">
            <v>5000</v>
          </cell>
          <cell r="F2966" t="str">
            <v>successful</v>
          </cell>
        </row>
        <row r="2967">
          <cell r="D2967">
            <v>1500</v>
          </cell>
          <cell r="F2967" t="str">
            <v>successful</v>
          </cell>
        </row>
        <row r="2968">
          <cell r="D2968">
            <v>10000</v>
          </cell>
          <cell r="F2968" t="str">
            <v>successful</v>
          </cell>
        </row>
        <row r="2969">
          <cell r="D2969">
            <v>5000</v>
          </cell>
          <cell r="F2969" t="str">
            <v>successful</v>
          </cell>
        </row>
        <row r="2970">
          <cell r="D2970">
            <v>3500</v>
          </cell>
          <cell r="F2970" t="str">
            <v>successful</v>
          </cell>
        </row>
        <row r="2971">
          <cell r="D2971">
            <v>1000</v>
          </cell>
          <cell r="F2971" t="str">
            <v>successful</v>
          </cell>
        </row>
        <row r="2972">
          <cell r="D2972">
            <v>6000</v>
          </cell>
          <cell r="F2972" t="str">
            <v>successful</v>
          </cell>
        </row>
        <row r="2973">
          <cell r="D2973">
            <v>3200</v>
          </cell>
          <cell r="F2973" t="str">
            <v>successful</v>
          </cell>
        </row>
        <row r="2974">
          <cell r="D2974">
            <v>2000</v>
          </cell>
          <cell r="F2974" t="str">
            <v>successful</v>
          </cell>
        </row>
        <row r="2975">
          <cell r="D2975">
            <v>5000</v>
          </cell>
          <cell r="F2975" t="str">
            <v>successful</v>
          </cell>
        </row>
        <row r="2976">
          <cell r="D2976">
            <v>5000</v>
          </cell>
          <cell r="F2976" t="str">
            <v>successful</v>
          </cell>
        </row>
        <row r="2977">
          <cell r="D2977">
            <v>8000</v>
          </cell>
          <cell r="F2977" t="str">
            <v>successful</v>
          </cell>
        </row>
        <row r="2978">
          <cell r="D2978">
            <v>70</v>
          </cell>
          <cell r="F2978" t="str">
            <v>successful</v>
          </cell>
        </row>
        <row r="2979">
          <cell r="D2979">
            <v>3000</v>
          </cell>
          <cell r="F2979" t="str">
            <v>successful</v>
          </cell>
        </row>
        <row r="2980">
          <cell r="D2980">
            <v>750</v>
          </cell>
          <cell r="F2980" t="str">
            <v>successful</v>
          </cell>
        </row>
        <row r="2981">
          <cell r="D2981">
            <v>5000</v>
          </cell>
          <cell r="F2981" t="str">
            <v>successful</v>
          </cell>
        </row>
        <row r="2982">
          <cell r="D2982">
            <v>3000</v>
          </cell>
          <cell r="F2982" t="str">
            <v>successful</v>
          </cell>
        </row>
        <row r="2983">
          <cell r="D2983">
            <v>4000</v>
          </cell>
          <cell r="F2983" t="str">
            <v>successful</v>
          </cell>
        </row>
        <row r="2984">
          <cell r="D2984">
            <v>5000</v>
          </cell>
          <cell r="F2984" t="str">
            <v>successful</v>
          </cell>
        </row>
        <row r="2985">
          <cell r="D2985">
            <v>116000</v>
          </cell>
          <cell r="F2985" t="str">
            <v>successful</v>
          </cell>
        </row>
        <row r="2986">
          <cell r="D2986">
            <v>25000</v>
          </cell>
          <cell r="F2986" t="str">
            <v>successful</v>
          </cell>
        </row>
        <row r="2987">
          <cell r="D2987">
            <v>10000</v>
          </cell>
          <cell r="F2987" t="str">
            <v>successful</v>
          </cell>
        </row>
        <row r="2988">
          <cell r="D2988">
            <v>2400</v>
          </cell>
          <cell r="F2988" t="str">
            <v>successful</v>
          </cell>
        </row>
        <row r="2989">
          <cell r="D2989">
            <v>25000</v>
          </cell>
          <cell r="F2989" t="str">
            <v>successful</v>
          </cell>
        </row>
        <row r="2990">
          <cell r="D2990">
            <v>1000</v>
          </cell>
          <cell r="F2990" t="str">
            <v>successful</v>
          </cell>
        </row>
        <row r="2991">
          <cell r="D2991">
            <v>20000</v>
          </cell>
          <cell r="F2991" t="str">
            <v>successful</v>
          </cell>
        </row>
        <row r="2992">
          <cell r="D2992">
            <v>10000</v>
          </cell>
          <cell r="F2992" t="str">
            <v>successful</v>
          </cell>
        </row>
        <row r="2993">
          <cell r="D2993">
            <v>8500</v>
          </cell>
          <cell r="F2993" t="str">
            <v>successful</v>
          </cell>
        </row>
        <row r="2994">
          <cell r="D2994">
            <v>3000</v>
          </cell>
          <cell r="F2994" t="str">
            <v>successful</v>
          </cell>
        </row>
        <row r="2995">
          <cell r="D2995">
            <v>1000</v>
          </cell>
          <cell r="F2995" t="str">
            <v>successful</v>
          </cell>
        </row>
        <row r="2996">
          <cell r="D2996">
            <v>300</v>
          </cell>
          <cell r="F2996" t="str">
            <v>successful</v>
          </cell>
        </row>
        <row r="2997">
          <cell r="D2997">
            <v>15000</v>
          </cell>
          <cell r="F2997" t="str">
            <v>successful</v>
          </cell>
        </row>
        <row r="2998">
          <cell r="D2998">
            <v>35000</v>
          </cell>
          <cell r="F2998" t="str">
            <v>successful</v>
          </cell>
        </row>
        <row r="2999">
          <cell r="D2999">
            <v>10000</v>
          </cell>
          <cell r="F2999" t="str">
            <v>successful</v>
          </cell>
        </row>
        <row r="3000">
          <cell r="D3000">
            <v>50000</v>
          </cell>
          <cell r="F3000" t="str">
            <v>successful</v>
          </cell>
        </row>
        <row r="3001">
          <cell r="D3001">
            <v>1350</v>
          </cell>
          <cell r="F3001" t="str">
            <v>successful</v>
          </cell>
        </row>
        <row r="3002">
          <cell r="D3002">
            <v>500</v>
          </cell>
          <cell r="F3002" t="str">
            <v>successful</v>
          </cell>
        </row>
        <row r="3003">
          <cell r="D3003">
            <v>7214</v>
          </cell>
          <cell r="F3003" t="str">
            <v>successful</v>
          </cell>
        </row>
        <row r="3004">
          <cell r="D3004">
            <v>7000</v>
          </cell>
          <cell r="F3004" t="str">
            <v>successful</v>
          </cell>
        </row>
        <row r="3005">
          <cell r="D3005">
            <v>3000</v>
          </cell>
          <cell r="F3005" t="str">
            <v>successful</v>
          </cell>
        </row>
        <row r="3006">
          <cell r="D3006">
            <v>40000</v>
          </cell>
          <cell r="F3006" t="str">
            <v>successful</v>
          </cell>
        </row>
        <row r="3007">
          <cell r="D3007">
            <v>10600</v>
          </cell>
          <cell r="F3007" t="str">
            <v>successful</v>
          </cell>
        </row>
        <row r="3008">
          <cell r="D3008">
            <v>8000</v>
          </cell>
          <cell r="F3008" t="str">
            <v>successful</v>
          </cell>
        </row>
        <row r="3009">
          <cell r="D3009">
            <v>600</v>
          </cell>
          <cell r="F3009" t="str">
            <v>successful</v>
          </cell>
        </row>
        <row r="3010">
          <cell r="D3010">
            <v>3000</v>
          </cell>
          <cell r="F3010" t="str">
            <v>successful</v>
          </cell>
        </row>
        <row r="3011">
          <cell r="D3011">
            <v>25000</v>
          </cell>
          <cell r="F3011" t="str">
            <v>successful</v>
          </cell>
        </row>
        <row r="3012">
          <cell r="D3012">
            <v>1500</v>
          </cell>
          <cell r="F3012" t="str">
            <v>successful</v>
          </cell>
        </row>
        <row r="3013">
          <cell r="D3013">
            <v>300</v>
          </cell>
          <cell r="F3013" t="str">
            <v>successful</v>
          </cell>
        </row>
        <row r="3014">
          <cell r="D3014">
            <v>4000</v>
          </cell>
          <cell r="F3014" t="str">
            <v>successful</v>
          </cell>
        </row>
        <row r="3015">
          <cell r="D3015">
            <v>10000</v>
          </cell>
          <cell r="F3015" t="str">
            <v>successful</v>
          </cell>
        </row>
        <row r="3016">
          <cell r="D3016">
            <v>25000</v>
          </cell>
          <cell r="F3016" t="str">
            <v>successful</v>
          </cell>
        </row>
        <row r="3017">
          <cell r="D3017">
            <v>3400</v>
          </cell>
          <cell r="F3017" t="str">
            <v>successful</v>
          </cell>
        </row>
        <row r="3018">
          <cell r="D3018">
            <v>8500</v>
          </cell>
          <cell r="F3018" t="str">
            <v>successful</v>
          </cell>
        </row>
        <row r="3019">
          <cell r="D3019">
            <v>22000</v>
          </cell>
          <cell r="F3019" t="str">
            <v>successful</v>
          </cell>
        </row>
        <row r="3020">
          <cell r="D3020">
            <v>4200</v>
          </cell>
          <cell r="F3020" t="str">
            <v>successful</v>
          </cell>
        </row>
        <row r="3021">
          <cell r="D3021">
            <v>15000</v>
          </cell>
          <cell r="F3021" t="str">
            <v>successful</v>
          </cell>
        </row>
        <row r="3022">
          <cell r="D3022">
            <v>7000</v>
          </cell>
          <cell r="F3022" t="str">
            <v>successful</v>
          </cell>
        </row>
        <row r="3023">
          <cell r="D3023">
            <v>4500</v>
          </cell>
          <cell r="F3023" t="str">
            <v>successful</v>
          </cell>
        </row>
        <row r="3024">
          <cell r="D3024">
            <v>10000</v>
          </cell>
          <cell r="F3024" t="str">
            <v>successful</v>
          </cell>
        </row>
        <row r="3025">
          <cell r="D3025">
            <v>700</v>
          </cell>
          <cell r="F3025" t="str">
            <v>successful</v>
          </cell>
        </row>
        <row r="3026">
          <cell r="D3026">
            <v>5000</v>
          </cell>
          <cell r="F3026" t="str">
            <v>successful</v>
          </cell>
        </row>
        <row r="3027">
          <cell r="D3027">
            <v>2500</v>
          </cell>
          <cell r="F3027" t="str">
            <v>successful</v>
          </cell>
        </row>
        <row r="3028">
          <cell r="D3028">
            <v>900</v>
          </cell>
          <cell r="F3028" t="str">
            <v>successful</v>
          </cell>
        </row>
        <row r="3029">
          <cell r="D3029">
            <v>40000</v>
          </cell>
          <cell r="F3029" t="str">
            <v>successful</v>
          </cell>
        </row>
        <row r="3030">
          <cell r="D3030">
            <v>5000</v>
          </cell>
          <cell r="F3030" t="str">
            <v>successful</v>
          </cell>
        </row>
        <row r="3031">
          <cell r="D3031">
            <v>30000</v>
          </cell>
          <cell r="F3031" t="str">
            <v>successful</v>
          </cell>
        </row>
        <row r="3032">
          <cell r="D3032">
            <v>1750</v>
          </cell>
          <cell r="F3032" t="str">
            <v>successful</v>
          </cell>
        </row>
        <row r="3033">
          <cell r="D3033">
            <v>1500</v>
          </cell>
          <cell r="F3033" t="str">
            <v>successful</v>
          </cell>
        </row>
        <row r="3034">
          <cell r="D3034">
            <v>1000</v>
          </cell>
          <cell r="F3034" t="str">
            <v>successful</v>
          </cell>
        </row>
        <row r="3035">
          <cell r="D3035">
            <v>3000</v>
          </cell>
          <cell r="F3035" t="str">
            <v>successful</v>
          </cell>
        </row>
        <row r="3036">
          <cell r="D3036">
            <v>100000</v>
          </cell>
          <cell r="F3036" t="str">
            <v>successful</v>
          </cell>
        </row>
        <row r="3037">
          <cell r="D3037">
            <v>25000</v>
          </cell>
          <cell r="F3037" t="str">
            <v>successful</v>
          </cell>
        </row>
        <row r="3038">
          <cell r="D3038">
            <v>25000</v>
          </cell>
          <cell r="F3038" t="str">
            <v>successful</v>
          </cell>
        </row>
        <row r="3039">
          <cell r="D3039">
            <v>500</v>
          </cell>
          <cell r="F3039" t="str">
            <v>successful</v>
          </cell>
        </row>
        <row r="3040">
          <cell r="D3040">
            <v>1000</v>
          </cell>
          <cell r="F3040" t="str">
            <v>successful</v>
          </cell>
        </row>
        <row r="3041">
          <cell r="D3041">
            <v>20000</v>
          </cell>
          <cell r="F3041" t="str">
            <v>successful</v>
          </cell>
        </row>
        <row r="3042">
          <cell r="D3042">
            <v>3000</v>
          </cell>
          <cell r="F3042" t="str">
            <v>successful</v>
          </cell>
        </row>
        <row r="3043">
          <cell r="D3043">
            <v>8300</v>
          </cell>
          <cell r="F3043" t="str">
            <v>successful</v>
          </cell>
        </row>
        <row r="3044">
          <cell r="D3044">
            <v>1500</v>
          </cell>
          <cell r="F3044" t="str">
            <v>successful</v>
          </cell>
        </row>
        <row r="3045">
          <cell r="D3045">
            <v>15000</v>
          </cell>
          <cell r="F3045" t="str">
            <v>successful</v>
          </cell>
        </row>
        <row r="3046">
          <cell r="D3046">
            <v>12000</v>
          </cell>
          <cell r="F3046" t="str">
            <v>successful</v>
          </cell>
        </row>
        <row r="3047">
          <cell r="D3047">
            <v>4000</v>
          </cell>
          <cell r="F3047" t="str">
            <v>successful</v>
          </cell>
        </row>
        <row r="3048">
          <cell r="D3048">
            <v>7900</v>
          </cell>
          <cell r="F3048" t="str">
            <v>successful</v>
          </cell>
        </row>
        <row r="3049">
          <cell r="D3049">
            <v>500</v>
          </cell>
          <cell r="F3049" t="str">
            <v>successful</v>
          </cell>
        </row>
        <row r="3050">
          <cell r="D3050">
            <v>5000</v>
          </cell>
          <cell r="F3050" t="str">
            <v>successful</v>
          </cell>
        </row>
        <row r="3051">
          <cell r="D3051">
            <v>3750</v>
          </cell>
          <cell r="F3051" t="str">
            <v>successful</v>
          </cell>
        </row>
        <row r="3052">
          <cell r="D3052">
            <v>600</v>
          </cell>
          <cell r="F3052" t="str">
            <v>successful</v>
          </cell>
        </row>
        <row r="3053">
          <cell r="D3053">
            <v>3500</v>
          </cell>
          <cell r="F3053" t="str">
            <v>failed</v>
          </cell>
        </row>
        <row r="3054">
          <cell r="D3054">
            <v>50000</v>
          </cell>
          <cell r="F3054" t="str">
            <v>failed</v>
          </cell>
        </row>
        <row r="3055">
          <cell r="D3055">
            <v>10000</v>
          </cell>
          <cell r="F3055" t="str">
            <v>failed</v>
          </cell>
        </row>
        <row r="3056">
          <cell r="D3056">
            <v>300</v>
          </cell>
          <cell r="F3056" t="str">
            <v>failed</v>
          </cell>
        </row>
        <row r="3057">
          <cell r="D3057">
            <v>20000</v>
          </cell>
          <cell r="F3057" t="str">
            <v>failed</v>
          </cell>
        </row>
        <row r="3058">
          <cell r="D3058">
            <v>25000</v>
          </cell>
          <cell r="F3058" t="str">
            <v>failed</v>
          </cell>
        </row>
        <row r="3059">
          <cell r="D3059">
            <v>50000</v>
          </cell>
          <cell r="F3059" t="str">
            <v>failed</v>
          </cell>
        </row>
        <row r="3060">
          <cell r="D3060">
            <v>18000</v>
          </cell>
          <cell r="F3060" t="str">
            <v>failed</v>
          </cell>
        </row>
        <row r="3061">
          <cell r="D3061">
            <v>15000</v>
          </cell>
          <cell r="F3061" t="str">
            <v>failed</v>
          </cell>
        </row>
        <row r="3062">
          <cell r="D3062">
            <v>220000</v>
          </cell>
          <cell r="F3062" t="str">
            <v>failed</v>
          </cell>
        </row>
        <row r="3063">
          <cell r="D3063">
            <v>1000000</v>
          </cell>
          <cell r="F3063" t="str">
            <v>failed</v>
          </cell>
        </row>
        <row r="3064">
          <cell r="D3064">
            <v>10000</v>
          </cell>
          <cell r="F3064" t="str">
            <v>failed</v>
          </cell>
        </row>
        <row r="3065">
          <cell r="D3065">
            <v>3000</v>
          </cell>
          <cell r="F3065" t="str">
            <v>failed</v>
          </cell>
        </row>
        <row r="3066">
          <cell r="D3066">
            <v>75000</v>
          </cell>
          <cell r="F3066" t="str">
            <v>failed</v>
          </cell>
        </row>
        <row r="3067">
          <cell r="D3067">
            <v>25000</v>
          </cell>
          <cell r="F3067" t="str">
            <v>failed</v>
          </cell>
        </row>
        <row r="3068">
          <cell r="D3068">
            <v>350000</v>
          </cell>
          <cell r="F3068" t="str">
            <v>failed</v>
          </cell>
        </row>
        <row r="3069">
          <cell r="D3069">
            <v>8000</v>
          </cell>
          <cell r="F3069" t="str">
            <v>failed</v>
          </cell>
        </row>
        <row r="3070">
          <cell r="D3070">
            <v>250000</v>
          </cell>
          <cell r="F3070" t="str">
            <v>failed</v>
          </cell>
        </row>
        <row r="3071">
          <cell r="D3071">
            <v>1000</v>
          </cell>
          <cell r="F3071" t="str">
            <v>failed</v>
          </cell>
        </row>
        <row r="3072">
          <cell r="D3072">
            <v>10000</v>
          </cell>
          <cell r="F3072" t="str">
            <v>failed</v>
          </cell>
        </row>
        <row r="3073">
          <cell r="D3073">
            <v>12000</v>
          </cell>
          <cell r="F3073" t="str">
            <v>failed</v>
          </cell>
        </row>
        <row r="3074">
          <cell r="D3074">
            <v>12000</v>
          </cell>
          <cell r="F3074" t="str">
            <v>failed</v>
          </cell>
        </row>
        <row r="3075">
          <cell r="D3075">
            <v>2800000</v>
          </cell>
          <cell r="F3075" t="str">
            <v>failed</v>
          </cell>
        </row>
        <row r="3076">
          <cell r="D3076">
            <v>25000</v>
          </cell>
          <cell r="F3076" t="str">
            <v>failed</v>
          </cell>
        </row>
        <row r="3077">
          <cell r="D3077">
            <v>15000</v>
          </cell>
          <cell r="F3077" t="str">
            <v>failed</v>
          </cell>
        </row>
        <row r="3078">
          <cell r="D3078">
            <v>10000</v>
          </cell>
          <cell r="F3078" t="str">
            <v>failed</v>
          </cell>
        </row>
        <row r="3079">
          <cell r="D3079">
            <v>22000</v>
          </cell>
          <cell r="F3079" t="str">
            <v>failed</v>
          </cell>
        </row>
        <row r="3080">
          <cell r="D3080">
            <v>60000</v>
          </cell>
          <cell r="F3080" t="str">
            <v>failed</v>
          </cell>
        </row>
        <row r="3081">
          <cell r="D3081">
            <v>1333666</v>
          </cell>
          <cell r="F3081" t="str">
            <v>failed</v>
          </cell>
        </row>
        <row r="3082">
          <cell r="D3082">
            <v>2000000</v>
          </cell>
          <cell r="F3082" t="str">
            <v>failed</v>
          </cell>
        </row>
        <row r="3083">
          <cell r="D3083">
            <v>1000000</v>
          </cell>
          <cell r="F3083" t="str">
            <v>failed</v>
          </cell>
        </row>
        <row r="3084">
          <cell r="D3084">
            <v>9000</v>
          </cell>
          <cell r="F3084" t="str">
            <v>failed</v>
          </cell>
        </row>
        <row r="3085">
          <cell r="D3085">
            <v>20000</v>
          </cell>
          <cell r="F3085" t="str">
            <v>failed</v>
          </cell>
        </row>
        <row r="3086">
          <cell r="D3086">
            <v>4059</v>
          </cell>
          <cell r="F3086" t="str">
            <v>failed</v>
          </cell>
        </row>
        <row r="3087">
          <cell r="D3087">
            <v>25000</v>
          </cell>
          <cell r="F3087" t="str">
            <v>failed</v>
          </cell>
        </row>
        <row r="3088">
          <cell r="D3088">
            <v>20000</v>
          </cell>
          <cell r="F3088" t="str">
            <v>failed</v>
          </cell>
        </row>
        <row r="3089">
          <cell r="D3089">
            <v>20000</v>
          </cell>
          <cell r="F3089" t="str">
            <v>failed</v>
          </cell>
        </row>
        <row r="3090">
          <cell r="D3090">
            <v>65000</v>
          </cell>
          <cell r="F3090" t="str">
            <v>failed</v>
          </cell>
        </row>
        <row r="3091">
          <cell r="D3091">
            <v>25000</v>
          </cell>
          <cell r="F3091" t="str">
            <v>failed</v>
          </cell>
        </row>
        <row r="3092">
          <cell r="D3092">
            <v>225000</v>
          </cell>
          <cell r="F3092" t="str">
            <v>failed</v>
          </cell>
        </row>
        <row r="3093">
          <cell r="D3093">
            <v>5000</v>
          </cell>
          <cell r="F3093" t="str">
            <v>failed</v>
          </cell>
        </row>
        <row r="3094">
          <cell r="D3094">
            <v>100000</v>
          </cell>
          <cell r="F3094" t="str">
            <v>failed</v>
          </cell>
        </row>
        <row r="3095">
          <cell r="D3095">
            <v>4000</v>
          </cell>
          <cell r="F3095" t="str">
            <v>failed</v>
          </cell>
        </row>
        <row r="3096">
          <cell r="D3096">
            <v>100000</v>
          </cell>
          <cell r="F3096" t="str">
            <v>failed</v>
          </cell>
        </row>
        <row r="3097">
          <cell r="D3097">
            <v>14920</v>
          </cell>
          <cell r="F3097" t="str">
            <v>failed</v>
          </cell>
        </row>
        <row r="3098">
          <cell r="D3098">
            <v>20000</v>
          </cell>
          <cell r="F3098" t="str">
            <v>failed</v>
          </cell>
        </row>
        <row r="3099">
          <cell r="D3099">
            <v>10000</v>
          </cell>
          <cell r="F3099" t="str">
            <v>failed</v>
          </cell>
        </row>
        <row r="3100">
          <cell r="D3100">
            <v>48725</v>
          </cell>
          <cell r="F3100" t="str">
            <v>failed</v>
          </cell>
        </row>
        <row r="3101">
          <cell r="D3101">
            <v>2000</v>
          </cell>
          <cell r="F3101" t="str">
            <v>failed</v>
          </cell>
        </row>
        <row r="3102">
          <cell r="D3102">
            <v>12000</v>
          </cell>
          <cell r="F3102" t="str">
            <v>failed</v>
          </cell>
        </row>
        <row r="3103">
          <cell r="D3103">
            <v>2500</v>
          </cell>
          <cell r="F3103" t="str">
            <v>failed</v>
          </cell>
        </row>
        <row r="3104">
          <cell r="D3104">
            <v>16000</v>
          </cell>
          <cell r="F3104" t="str">
            <v>failed</v>
          </cell>
        </row>
        <row r="3105">
          <cell r="D3105">
            <v>4100</v>
          </cell>
          <cell r="F3105" t="str">
            <v>failed</v>
          </cell>
        </row>
        <row r="3106">
          <cell r="D3106">
            <v>4000</v>
          </cell>
          <cell r="F3106" t="str">
            <v>failed</v>
          </cell>
        </row>
        <row r="3107">
          <cell r="D3107">
            <v>5845</v>
          </cell>
          <cell r="F3107" t="str">
            <v>failed</v>
          </cell>
        </row>
        <row r="3108">
          <cell r="D3108">
            <v>1000</v>
          </cell>
          <cell r="F3108" t="str">
            <v>failed</v>
          </cell>
        </row>
        <row r="3109">
          <cell r="D3109">
            <v>40000</v>
          </cell>
          <cell r="F3109" t="str">
            <v>failed</v>
          </cell>
        </row>
        <row r="3110">
          <cell r="D3110">
            <v>50000</v>
          </cell>
          <cell r="F3110" t="str">
            <v>failed</v>
          </cell>
        </row>
        <row r="3111">
          <cell r="D3111">
            <v>26500</v>
          </cell>
          <cell r="F3111" t="str">
            <v>failed</v>
          </cell>
        </row>
        <row r="3112">
          <cell r="D3112">
            <v>25000</v>
          </cell>
          <cell r="F3112" t="str">
            <v>failed</v>
          </cell>
        </row>
        <row r="3113">
          <cell r="D3113">
            <v>20000</v>
          </cell>
          <cell r="F3113" t="str">
            <v>failed</v>
          </cell>
        </row>
        <row r="3114">
          <cell r="D3114">
            <v>11000</v>
          </cell>
          <cell r="F3114" t="str">
            <v>failed</v>
          </cell>
        </row>
        <row r="3115">
          <cell r="D3115">
            <v>109225</v>
          </cell>
          <cell r="F3115" t="str">
            <v>failed</v>
          </cell>
        </row>
        <row r="3116">
          <cell r="D3116">
            <v>75000</v>
          </cell>
          <cell r="F3116" t="str">
            <v>failed</v>
          </cell>
        </row>
        <row r="3117">
          <cell r="D3117">
            <v>10000</v>
          </cell>
          <cell r="F3117" t="str">
            <v>failed</v>
          </cell>
        </row>
        <row r="3118">
          <cell r="D3118">
            <v>750</v>
          </cell>
          <cell r="F3118" t="str">
            <v>failed</v>
          </cell>
        </row>
        <row r="3119">
          <cell r="D3119">
            <v>1000</v>
          </cell>
          <cell r="F3119" t="str">
            <v>failed</v>
          </cell>
        </row>
        <row r="3120">
          <cell r="D3120">
            <v>500000</v>
          </cell>
          <cell r="F3120" t="str">
            <v>failed</v>
          </cell>
        </row>
        <row r="3121">
          <cell r="D3121">
            <v>10000</v>
          </cell>
          <cell r="F3121" t="str">
            <v>failed</v>
          </cell>
        </row>
        <row r="3122">
          <cell r="D3122">
            <v>1300000</v>
          </cell>
          <cell r="F3122" t="str">
            <v>failed</v>
          </cell>
        </row>
        <row r="3123">
          <cell r="D3123">
            <v>1500</v>
          </cell>
          <cell r="F3123" t="str">
            <v>canceled</v>
          </cell>
        </row>
        <row r="3124">
          <cell r="D3124">
            <v>199</v>
          </cell>
          <cell r="F3124" t="str">
            <v>canceled</v>
          </cell>
        </row>
        <row r="3125">
          <cell r="D3125">
            <v>125000</v>
          </cell>
          <cell r="F3125" t="str">
            <v>canceled</v>
          </cell>
        </row>
        <row r="3126">
          <cell r="D3126">
            <v>800000</v>
          </cell>
          <cell r="F3126" t="str">
            <v>canceled</v>
          </cell>
        </row>
        <row r="3127">
          <cell r="D3127">
            <v>1500000</v>
          </cell>
          <cell r="F3127" t="str">
            <v>canceled</v>
          </cell>
        </row>
        <row r="3128">
          <cell r="D3128">
            <v>25000</v>
          </cell>
          <cell r="F3128" t="str">
            <v>canceled</v>
          </cell>
        </row>
        <row r="3129">
          <cell r="D3129">
            <v>100000</v>
          </cell>
          <cell r="F3129" t="str">
            <v>canceled</v>
          </cell>
        </row>
        <row r="3130">
          <cell r="D3130">
            <v>15000</v>
          </cell>
          <cell r="F3130" t="str">
            <v>live</v>
          </cell>
        </row>
        <row r="3131">
          <cell r="D3131">
            <v>1250</v>
          </cell>
          <cell r="F3131" t="str">
            <v>live</v>
          </cell>
        </row>
        <row r="3132">
          <cell r="D3132">
            <v>10000</v>
          </cell>
          <cell r="F3132" t="str">
            <v>live</v>
          </cell>
        </row>
        <row r="3133">
          <cell r="D3133">
            <v>4100</v>
          </cell>
          <cell r="F3133" t="str">
            <v>live</v>
          </cell>
        </row>
        <row r="3134">
          <cell r="D3134">
            <v>30000</v>
          </cell>
          <cell r="F3134" t="str">
            <v>live</v>
          </cell>
        </row>
        <row r="3135">
          <cell r="D3135">
            <v>500</v>
          </cell>
          <cell r="F3135" t="str">
            <v>live</v>
          </cell>
        </row>
        <row r="3136">
          <cell r="D3136">
            <v>1000</v>
          </cell>
          <cell r="F3136" t="str">
            <v>live</v>
          </cell>
        </row>
        <row r="3137">
          <cell r="D3137">
            <v>777</v>
          </cell>
          <cell r="F3137" t="str">
            <v>live</v>
          </cell>
        </row>
        <row r="3138">
          <cell r="D3138">
            <v>500</v>
          </cell>
          <cell r="F3138" t="str">
            <v>live</v>
          </cell>
        </row>
        <row r="3139">
          <cell r="D3139">
            <v>1500</v>
          </cell>
          <cell r="F3139" t="str">
            <v>live</v>
          </cell>
        </row>
        <row r="3140">
          <cell r="D3140">
            <v>200</v>
          </cell>
          <cell r="F3140" t="str">
            <v>live</v>
          </cell>
        </row>
        <row r="3141">
          <cell r="D3141">
            <v>50000</v>
          </cell>
          <cell r="F3141" t="str">
            <v>live</v>
          </cell>
        </row>
        <row r="3142">
          <cell r="D3142">
            <v>10000</v>
          </cell>
          <cell r="F3142" t="str">
            <v>live</v>
          </cell>
        </row>
        <row r="3143">
          <cell r="D3143">
            <v>500</v>
          </cell>
          <cell r="F3143" t="str">
            <v>live</v>
          </cell>
        </row>
        <row r="3144">
          <cell r="D3144">
            <v>2750</v>
          </cell>
          <cell r="F3144" t="str">
            <v>live</v>
          </cell>
        </row>
        <row r="3145">
          <cell r="D3145">
            <v>700</v>
          </cell>
          <cell r="F3145" t="str">
            <v>live</v>
          </cell>
        </row>
        <row r="3146">
          <cell r="D3146">
            <v>10000</v>
          </cell>
          <cell r="F3146" t="str">
            <v>live</v>
          </cell>
        </row>
        <row r="3147">
          <cell r="D3147">
            <v>25000</v>
          </cell>
          <cell r="F3147" t="str">
            <v>live</v>
          </cell>
        </row>
        <row r="3148">
          <cell r="D3148">
            <v>50000</v>
          </cell>
          <cell r="F3148" t="str">
            <v>live</v>
          </cell>
        </row>
        <row r="3149">
          <cell r="D3149">
            <v>20000</v>
          </cell>
          <cell r="F3149" t="str">
            <v>successful</v>
          </cell>
        </row>
        <row r="3150">
          <cell r="D3150">
            <v>1800</v>
          </cell>
          <cell r="F3150" t="str">
            <v>successful</v>
          </cell>
        </row>
        <row r="3151">
          <cell r="D3151">
            <v>1250</v>
          </cell>
          <cell r="F3151" t="str">
            <v>successful</v>
          </cell>
        </row>
        <row r="3152">
          <cell r="D3152">
            <v>3500</v>
          </cell>
          <cell r="F3152" t="str">
            <v>successful</v>
          </cell>
        </row>
        <row r="3153">
          <cell r="D3153">
            <v>3500</v>
          </cell>
          <cell r="F3153" t="str">
            <v>successful</v>
          </cell>
        </row>
        <row r="3154">
          <cell r="D3154">
            <v>2200</v>
          </cell>
          <cell r="F3154" t="str">
            <v>successful</v>
          </cell>
        </row>
        <row r="3155">
          <cell r="D3155">
            <v>3000</v>
          </cell>
          <cell r="F3155" t="str">
            <v>successful</v>
          </cell>
        </row>
        <row r="3156">
          <cell r="D3156">
            <v>7000</v>
          </cell>
          <cell r="F3156" t="str">
            <v>successful</v>
          </cell>
        </row>
        <row r="3157">
          <cell r="D3157">
            <v>5000</v>
          </cell>
          <cell r="F3157" t="str">
            <v>successful</v>
          </cell>
        </row>
        <row r="3158">
          <cell r="D3158">
            <v>5500</v>
          </cell>
          <cell r="F3158" t="str">
            <v>successful</v>
          </cell>
        </row>
        <row r="3159">
          <cell r="D3159">
            <v>4000</v>
          </cell>
          <cell r="F3159" t="str">
            <v>successful</v>
          </cell>
        </row>
        <row r="3160">
          <cell r="D3160">
            <v>5000</v>
          </cell>
          <cell r="F3160" t="str">
            <v>successful</v>
          </cell>
        </row>
        <row r="3161">
          <cell r="D3161">
            <v>1500</v>
          </cell>
          <cell r="F3161" t="str">
            <v>successful</v>
          </cell>
        </row>
        <row r="3162">
          <cell r="D3162">
            <v>4500</v>
          </cell>
          <cell r="F3162" t="str">
            <v>successful</v>
          </cell>
        </row>
        <row r="3163">
          <cell r="D3163">
            <v>2000</v>
          </cell>
          <cell r="F3163" t="str">
            <v>successful</v>
          </cell>
        </row>
        <row r="3164">
          <cell r="D3164">
            <v>4000</v>
          </cell>
          <cell r="F3164" t="str">
            <v>successful</v>
          </cell>
        </row>
        <row r="3165">
          <cell r="D3165">
            <v>13000</v>
          </cell>
          <cell r="F3165" t="str">
            <v>successful</v>
          </cell>
        </row>
        <row r="3166">
          <cell r="D3166">
            <v>2500</v>
          </cell>
          <cell r="F3166" t="str">
            <v>successful</v>
          </cell>
        </row>
        <row r="3167">
          <cell r="D3167">
            <v>750</v>
          </cell>
          <cell r="F3167" t="str">
            <v>successful</v>
          </cell>
        </row>
        <row r="3168">
          <cell r="D3168">
            <v>35000</v>
          </cell>
          <cell r="F3168" t="str">
            <v>successful</v>
          </cell>
        </row>
        <row r="3169">
          <cell r="D3169">
            <v>3000</v>
          </cell>
          <cell r="F3169" t="str">
            <v>successful</v>
          </cell>
        </row>
        <row r="3170">
          <cell r="D3170">
            <v>2500</v>
          </cell>
          <cell r="F3170" t="str">
            <v>successful</v>
          </cell>
        </row>
        <row r="3171">
          <cell r="D3171">
            <v>8000</v>
          </cell>
          <cell r="F3171" t="str">
            <v>successful</v>
          </cell>
        </row>
        <row r="3172">
          <cell r="D3172">
            <v>2000</v>
          </cell>
          <cell r="F3172" t="str">
            <v>successful</v>
          </cell>
        </row>
        <row r="3173">
          <cell r="D3173">
            <v>7000</v>
          </cell>
          <cell r="F3173" t="str">
            <v>successful</v>
          </cell>
        </row>
        <row r="3174">
          <cell r="D3174">
            <v>2000</v>
          </cell>
          <cell r="F3174" t="str">
            <v>successful</v>
          </cell>
        </row>
        <row r="3175">
          <cell r="D3175">
            <v>10000</v>
          </cell>
          <cell r="F3175" t="str">
            <v>successful</v>
          </cell>
        </row>
        <row r="3176">
          <cell r="D3176">
            <v>3000</v>
          </cell>
          <cell r="F3176" t="str">
            <v>successful</v>
          </cell>
        </row>
        <row r="3177">
          <cell r="D3177">
            <v>5000</v>
          </cell>
          <cell r="F3177" t="str">
            <v>successful</v>
          </cell>
        </row>
        <row r="3178">
          <cell r="D3178">
            <v>1900</v>
          </cell>
          <cell r="F3178" t="str">
            <v>successful</v>
          </cell>
        </row>
        <row r="3179">
          <cell r="D3179">
            <v>2500</v>
          </cell>
          <cell r="F3179" t="str">
            <v>successful</v>
          </cell>
        </row>
        <row r="3180">
          <cell r="D3180">
            <v>1500</v>
          </cell>
          <cell r="F3180" t="str">
            <v>successful</v>
          </cell>
        </row>
        <row r="3181">
          <cell r="D3181">
            <v>4200</v>
          </cell>
          <cell r="F3181" t="str">
            <v>successful</v>
          </cell>
        </row>
        <row r="3182">
          <cell r="D3182">
            <v>1200</v>
          </cell>
          <cell r="F3182" t="str">
            <v>successful</v>
          </cell>
        </row>
        <row r="3183">
          <cell r="D3183">
            <v>500</v>
          </cell>
          <cell r="F3183" t="str">
            <v>successful</v>
          </cell>
        </row>
        <row r="3184">
          <cell r="D3184">
            <v>7000</v>
          </cell>
          <cell r="F3184" t="str">
            <v>successful</v>
          </cell>
        </row>
        <row r="3185">
          <cell r="D3185">
            <v>2500</v>
          </cell>
          <cell r="F3185" t="str">
            <v>successful</v>
          </cell>
        </row>
        <row r="3186">
          <cell r="D3186">
            <v>4300</v>
          </cell>
          <cell r="F3186" t="str">
            <v>successful</v>
          </cell>
        </row>
        <row r="3187">
          <cell r="D3187">
            <v>1000</v>
          </cell>
          <cell r="F3187" t="str">
            <v>successful</v>
          </cell>
        </row>
        <row r="3188">
          <cell r="D3188">
            <v>3200</v>
          </cell>
          <cell r="F3188" t="str">
            <v>successful</v>
          </cell>
        </row>
        <row r="3189">
          <cell r="D3189">
            <v>15000</v>
          </cell>
          <cell r="F3189" t="str">
            <v>successful</v>
          </cell>
        </row>
        <row r="3190">
          <cell r="D3190">
            <v>200</v>
          </cell>
          <cell r="F3190" t="str">
            <v>failed</v>
          </cell>
        </row>
        <row r="3191">
          <cell r="D3191">
            <v>55000</v>
          </cell>
          <cell r="F3191" t="str">
            <v>failed</v>
          </cell>
        </row>
        <row r="3192">
          <cell r="D3192">
            <v>4000</v>
          </cell>
          <cell r="F3192" t="str">
            <v>failed</v>
          </cell>
        </row>
        <row r="3193">
          <cell r="D3193">
            <v>3750</v>
          </cell>
          <cell r="F3193" t="str">
            <v>failed</v>
          </cell>
        </row>
        <row r="3194">
          <cell r="D3194">
            <v>10000</v>
          </cell>
          <cell r="F3194" t="str">
            <v>failed</v>
          </cell>
        </row>
        <row r="3195">
          <cell r="D3195">
            <v>5000</v>
          </cell>
          <cell r="F3195" t="str">
            <v>failed</v>
          </cell>
        </row>
        <row r="3196">
          <cell r="D3196">
            <v>11000</v>
          </cell>
          <cell r="F3196" t="str">
            <v>failed</v>
          </cell>
        </row>
        <row r="3197">
          <cell r="D3197">
            <v>3500</v>
          </cell>
          <cell r="F3197" t="str">
            <v>failed</v>
          </cell>
        </row>
        <row r="3198">
          <cell r="D3198">
            <v>3000000</v>
          </cell>
          <cell r="F3198" t="str">
            <v>failed</v>
          </cell>
        </row>
        <row r="3199">
          <cell r="D3199">
            <v>10000</v>
          </cell>
          <cell r="F3199" t="str">
            <v>failed</v>
          </cell>
        </row>
        <row r="3200">
          <cell r="D3200">
            <v>30000</v>
          </cell>
          <cell r="F3200" t="str">
            <v>failed</v>
          </cell>
        </row>
        <row r="3201">
          <cell r="D3201">
            <v>5000</v>
          </cell>
          <cell r="F3201" t="str">
            <v>failed</v>
          </cell>
        </row>
        <row r="3202">
          <cell r="D3202">
            <v>50000</v>
          </cell>
          <cell r="F3202" t="str">
            <v>failed</v>
          </cell>
        </row>
        <row r="3203">
          <cell r="D3203">
            <v>2000</v>
          </cell>
          <cell r="F3203" t="str">
            <v>failed</v>
          </cell>
        </row>
        <row r="3204">
          <cell r="D3204">
            <v>5000</v>
          </cell>
          <cell r="F3204" t="str">
            <v>failed</v>
          </cell>
        </row>
        <row r="3205">
          <cell r="D3205">
            <v>1000</v>
          </cell>
          <cell r="F3205" t="str">
            <v>failed</v>
          </cell>
        </row>
        <row r="3206">
          <cell r="D3206">
            <v>500</v>
          </cell>
          <cell r="F3206" t="str">
            <v>failed</v>
          </cell>
        </row>
        <row r="3207">
          <cell r="D3207">
            <v>8000</v>
          </cell>
          <cell r="F3207" t="str">
            <v>failed</v>
          </cell>
        </row>
        <row r="3208">
          <cell r="D3208">
            <v>5000</v>
          </cell>
          <cell r="F3208" t="str">
            <v>failed</v>
          </cell>
        </row>
        <row r="3209">
          <cell r="D3209">
            <v>5500</v>
          </cell>
          <cell r="F3209" t="str">
            <v>failed</v>
          </cell>
        </row>
        <row r="3210">
          <cell r="D3210">
            <v>5000</v>
          </cell>
          <cell r="F3210" t="str">
            <v>successful</v>
          </cell>
        </row>
        <row r="3211">
          <cell r="D3211">
            <v>9500</v>
          </cell>
          <cell r="F3211" t="str">
            <v>successful</v>
          </cell>
        </row>
        <row r="3212">
          <cell r="D3212">
            <v>3000</v>
          </cell>
          <cell r="F3212" t="str">
            <v>successful</v>
          </cell>
        </row>
        <row r="3213">
          <cell r="D3213">
            <v>23000</v>
          </cell>
          <cell r="F3213" t="str">
            <v>successful</v>
          </cell>
        </row>
        <row r="3214">
          <cell r="D3214">
            <v>4000</v>
          </cell>
          <cell r="F3214" t="str">
            <v>successful</v>
          </cell>
        </row>
        <row r="3215">
          <cell r="D3215">
            <v>6000</v>
          </cell>
          <cell r="F3215" t="str">
            <v>successful</v>
          </cell>
        </row>
        <row r="3216">
          <cell r="D3216">
            <v>12000</v>
          </cell>
          <cell r="F3216" t="str">
            <v>successful</v>
          </cell>
        </row>
        <row r="3217">
          <cell r="D3217">
            <v>35000</v>
          </cell>
          <cell r="F3217" t="str">
            <v>successful</v>
          </cell>
        </row>
        <row r="3218">
          <cell r="D3218">
            <v>2000</v>
          </cell>
          <cell r="F3218" t="str">
            <v>successful</v>
          </cell>
        </row>
        <row r="3219">
          <cell r="D3219">
            <v>4500</v>
          </cell>
          <cell r="F3219" t="str">
            <v>successful</v>
          </cell>
        </row>
        <row r="3220">
          <cell r="D3220">
            <v>12000</v>
          </cell>
          <cell r="F3220" t="str">
            <v>successful</v>
          </cell>
        </row>
        <row r="3221">
          <cell r="D3221">
            <v>20000</v>
          </cell>
          <cell r="F3221" t="str">
            <v>successful</v>
          </cell>
        </row>
        <row r="3222">
          <cell r="D3222">
            <v>15000</v>
          </cell>
          <cell r="F3222" t="str">
            <v>successful</v>
          </cell>
        </row>
        <row r="3223">
          <cell r="D3223">
            <v>4000</v>
          </cell>
          <cell r="F3223" t="str">
            <v>successful</v>
          </cell>
        </row>
        <row r="3224">
          <cell r="D3224">
            <v>2500</v>
          </cell>
          <cell r="F3224" t="str">
            <v>successful</v>
          </cell>
        </row>
        <row r="3225">
          <cell r="D3225">
            <v>3100</v>
          </cell>
          <cell r="F3225" t="str">
            <v>successful</v>
          </cell>
        </row>
        <row r="3226">
          <cell r="D3226">
            <v>30000</v>
          </cell>
          <cell r="F3226" t="str">
            <v>successful</v>
          </cell>
        </row>
        <row r="3227">
          <cell r="D3227">
            <v>2000</v>
          </cell>
          <cell r="F3227" t="str">
            <v>successful</v>
          </cell>
        </row>
        <row r="3228">
          <cell r="D3228">
            <v>1200</v>
          </cell>
          <cell r="F3228" t="str">
            <v>successful</v>
          </cell>
        </row>
        <row r="3229">
          <cell r="D3229">
            <v>1200</v>
          </cell>
          <cell r="F3229" t="str">
            <v>successful</v>
          </cell>
        </row>
        <row r="3230">
          <cell r="D3230">
            <v>7000</v>
          </cell>
          <cell r="F3230" t="str">
            <v>successful</v>
          </cell>
        </row>
        <row r="3231">
          <cell r="D3231">
            <v>20000</v>
          </cell>
          <cell r="F3231" t="str">
            <v>successful</v>
          </cell>
        </row>
        <row r="3232">
          <cell r="D3232">
            <v>2600</v>
          </cell>
          <cell r="F3232" t="str">
            <v>successful</v>
          </cell>
        </row>
        <row r="3233">
          <cell r="D3233">
            <v>1000</v>
          </cell>
          <cell r="F3233" t="str">
            <v>successful</v>
          </cell>
        </row>
        <row r="3234">
          <cell r="D3234">
            <v>1000</v>
          </cell>
          <cell r="F3234" t="str">
            <v>successful</v>
          </cell>
        </row>
        <row r="3235">
          <cell r="D3235">
            <v>5000</v>
          </cell>
          <cell r="F3235" t="str">
            <v>successful</v>
          </cell>
        </row>
        <row r="3236">
          <cell r="D3236">
            <v>4000</v>
          </cell>
          <cell r="F3236" t="str">
            <v>successful</v>
          </cell>
        </row>
        <row r="3237">
          <cell r="D3237">
            <v>15000</v>
          </cell>
          <cell r="F3237" t="str">
            <v>successful</v>
          </cell>
        </row>
        <row r="3238">
          <cell r="D3238">
            <v>20000</v>
          </cell>
          <cell r="F3238" t="str">
            <v>successful</v>
          </cell>
        </row>
        <row r="3239">
          <cell r="D3239">
            <v>35000</v>
          </cell>
          <cell r="F3239" t="str">
            <v>successful</v>
          </cell>
        </row>
        <row r="3240">
          <cell r="D3240">
            <v>2800</v>
          </cell>
          <cell r="F3240" t="str">
            <v>successful</v>
          </cell>
        </row>
        <row r="3241">
          <cell r="D3241">
            <v>5862</v>
          </cell>
          <cell r="F3241" t="str">
            <v>successful</v>
          </cell>
        </row>
        <row r="3242">
          <cell r="D3242">
            <v>3000</v>
          </cell>
          <cell r="F3242" t="str">
            <v>successful</v>
          </cell>
        </row>
        <row r="3243">
          <cell r="D3243">
            <v>8500</v>
          </cell>
          <cell r="F3243" t="str">
            <v>successful</v>
          </cell>
        </row>
        <row r="3244">
          <cell r="D3244">
            <v>10000</v>
          </cell>
          <cell r="F3244" t="str">
            <v>successful</v>
          </cell>
        </row>
        <row r="3245">
          <cell r="D3245">
            <v>8000</v>
          </cell>
          <cell r="F3245" t="str">
            <v>successful</v>
          </cell>
        </row>
        <row r="3246">
          <cell r="D3246">
            <v>1600</v>
          </cell>
          <cell r="F3246" t="str">
            <v>successful</v>
          </cell>
        </row>
        <row r="3247">
          <cell r="D3247">
            <v>21000</v>
          </cell>
          <cell r="F3247" t="str">
            <v>successful</v>
          </cell>
        </row>
        <row r="3248">
          <cell r="D3248">
            <v>10000</v>
          </cell>
          <cell r="F3248" t="str">
            <v>successful</v>
          </cell>
        </row>
        <row r="3249">
          <cell r="D3249">
            <v>2500</v>
          </cell>
          <cell r="F3249" t="str">
            <v>successful</v>
          </cell>
        </row>
        <row r="3250">
          <cell r="D3250">
            <v>12000</v>
          </cell>
          <cell r="F3250" t="str">
            <v>successful</v>
          </cell>
        </row>
        <row r="3251">
          <cell r="D3251">
            <v>5500</v>
          </cell>
          <cell r="F3251" t="str">
            <v>successful</v>
          </cell>
        </row>
        <row r="3252">
          <cell r="D3252">
            <v>25000</v>
          </cell>
          <cell r="F3252" t="str">
            <v>successful</v>
          </cell>
        </row>
        <row r="3253">
          <cell r="D3253">
            <v>1500</v>
          </cell>
          <cell r="F3253" t="str">
            <v>successful</v>
          </cell>
        </row>
        <row r="3254">
          <cell r="D3254">
            <v>2250</v>
          </cell>
          <cell r="F3254" t="str">
            <v>successful</v>
          </cell>
        </row>
        <row r="3255">
          <cell r="D3255">
            <v>20000</v>
          </cell>
          <cell r="F3255" t="str">
            <v>successful</v>
          </cell>
        </row>
        <row r="3256">
          <cell r="D3256">
            <v>13000</v>
          </cell>
          <cell r="F3256" t="str">
            <v>successful</v>
          </cell>
        </row>
        <row r="3257">
          <cell r="D3257">
            <v>300</v>
          </cell>
          <cell r="F3257" t="str">
            <v>successful</v>
          </cell>
        </row>
        <row r="3258">
          <cell r="D3258">
            <v>10000</v>
          </cell>
          <cell r="F3258" t="str">
            <v>successful</v>
          </cell>
        </row>
        <row r="3259">
          <cell r="D3259">
            <v>2000</v>
          </cell>
          <cell r="F3259" t="str">
            <v>successful</v>
          </cell>
        </row>
        <row r="3260">
          <cell r="D3260">
            <v>7000</v>
          </cell>
          <cell r="F3260" t="str">
            <v>successful</v>
          </cell>
        </row>
        <row r="3261">
          <cell r="D3261">
            <v>23000</v>
          </cell>
          <cell r="F3261" t="str">
            <v>successful</v>
          </cell>
        </row>
        <row r="3262">
          <cell r="D3262">
            <v>5000</v>
          </cell>
          <cell r="F3262" t="str">
            <v>successful</v>
          </cell>
        </row>
        <row r="3263">
          <cell r="D3263">
            <v>3300</v>
          </cell>
          <cell r="F3263" t="str">
            <v>successful</v>
          </cell>
        </row>
        <row r="3264">
          <cell r="D3264">
            <v>12200</v>
          </cell>
          <cell r="F3264" t="str">
            <v>successful</v>
          </cell>
        </row>
        <row r="3265">
          <cell r="D3265">
            <v>2500</v>
          </cell>
          <cell r="F3265" t="str">
            <v>successful</v>
          </cell>
        </row>
        <row r="3266">
          <cell r="D3266">
            <v>2500</v>
          </cell>
          <cell r="F3266" t="str">
            <v>successful</v>
          </cell>
        </row>
        <row r="3267">
          <cell r="D3267">
            <v>2700</v>
          </cell>
          <cell r="F3267" t="str">
            <v>successful</v>
          </cell>
        </row>
        <row r="3268">
          <cell r="D3268">
            <v>6000</v>
          </cell>
          <cell r="F3268" t="str">
            <v>successful</v>
          </cell>
        </row>
        <row r="3269">
          <cell r="D3269">
            <v>15000</v>
          </cell>
          <cell r="F3269" t="str">
            <v>successful</v>
          </cell>
        </row>
        <row r="3270">
          <cell r="D3270">
            <v>2000</v>
          </cell>
          <cell r="F3270" t="str">
            <v>successful</v>
          </cell>
        </row>
        <row r="3271">
          <cell r="D3271">
            <v>8000</v>
          </cell>
          <cell r="F3271" t="str">
            <v>successful</v>
          </cell>
        </row>
        <row r="3272">
          <cell r="D3272">
            <v>1800</v>
          </cell>
          <cell r="F3272" t="str">
            <v>successful</v>
          </cell>
        </row>
        <row r="3273">
          <cell r="D3273">
            <v>1500</v>
          </cell>
          <cell r="F3273" t="str">
            <v>successful</v>
          </cell>
        </row>
        <row r="3274">
          <cell r="D3274">
            <v>10000</v>
          </cell>
          <cell r="F3274" t="str">
            <v>successful</v>
          </cell>
        </row>
        <row r="3275">
          <cell r="D3275">
            <v>4000</v>
          </cell>
          <cell r="F3275" t="str">
            <v>successful</v>
          </cell>
        </row>
        <row r="3276">
          <cell r="D3276">
            <v>15500</v>
          </cell>
          <cell r="F3276" t="str">
            <v>successful</v>
          </cell>
        </row>
        <row r="3277">
          <cell r="D3277">
            <v>1800</v>
          </cell>
          <cell r="F3277" t="str">
            <v>successful</v>
          </cell>
        </row>
        <row r="3278">
          <cell r="D3278">
            <v>4500</v>
          </cell>
          <cell r="F3278" t="str">
            <v>successful</v>
          </cell>
        </row>
        <row r="3279">
          <cell r="D3279">
            <v>5000</v>
          </cell>
          <cell r="F3279" t="str">
            <v>successful</v>
          </cell>
        </row>
        <row r="3280">
          <cell r="D3280">
            <v>2500</v>
          </cell>
          <cell r="F3280" t="str">
            <v>successful</v>
          </cell>
        </row>
        <row r="3281">
          <cell r="D3281">
            <v>5800</v>
          </cell>
          <cell r="F3281" t="str">
            <v>successful</v>
          </cell>
        </row>
        <row r="3282">
          <cell r="D3282">
            <v>2000</v>
          </cell>
          <cell r="F3282" t="str">
            <v>successful</v>
          </cell>
        </row>
        <row r="3283">
          <cell r="D3283">
            <v>5000</v>
          </cell>
          <cell r="F3283" t="str">
            <v>successful</v>
          </cell>
        </row>
        <row r="3284">
          <cell r="D3284">
            <v>31000</v>
          </cell>
          <cell r="F3284" t="str">
            <v>successful</v>
          </cell>
        </row>
        <row r="3285">
          <cell r="D3285">
            <v>800</v>
          </cell>
          <cell r="F3285" t="str">
            <v>successful</v>
          </cell>
        </row>
        <row r="3286">
          <cell r="D3286">
            <v>3000</v>
          </cell>
          <cell r="F3286" t="str">
            <v>successful</v>
          </cell>
        </row>
        <row r="3287">
          <cell r="D3287">
            <v>4999</v>
          </cell>
          <cell r="F3287" t="str">
            <v>successful</v>
          </cell>
        </row>
        <row r="3288">
          <cell r="D3288">
            <v>15000</v>
          </cell>
          <cell r="F3288" t="str">
            <v>successful</v>
          </cell>
        </row>
        <row r="3289">
          <cell r="D3289">
            <v>2500</v>
          </cell>
          <cell r="F3289" t="str">
            <v>successful</v>
          </cell>
        </row>
        <row r="3290">
          <cell r="D3290">
            <v>10000</v>
          </cell>
          <cell r="F3290" t="str">
            <v>successful</v>
          </cell>
        </row>
        <row r="3291">
          <cell r="D3291">
            <v>500</v>
          </cell>
          <cell r="F3291" t="str">
            <v>successful</v>
          </cell>
        </row>
        <row r="3292">
          <cell r="D3292">
            <v>2000</v>
          </cell>
          <cell r="F3292" t="str">
            <v>successful</v>
          </cell>
        </row>
        <row r="3293">
          <cell r="D3293">
            <v>500</v>
          </cell>
          <cell r="F3293" t="str">
            <v>successful</v>
          </cell>
        </row>
        <row r="3294">
          <cell r="D3294">
            <v>101</v>
          </cell>
          <cell r="F3294" t="str">
            <v>successful</v>
          </cell>
        </row>
        <row r="3295">
          <cell r="D3295">
            <v>4500</v>
          </cell>
          <cell r="F3295" t="str">
            <v>successful</v>
          </cell>
        </row>
        <row r="3296">
          <cell r="D3296">
            <v>600</v>
          </cell>
          <cell r="F3296" t="str">
            <v>successful</v>
          </cell>
        </row>
        <row r="3297">
          <cell r="D3297">
            <v>700</v>
          </cell>
          <cell r="F3297" t="str">
            <v>successful</v>
          </cell>
        </row>
        <row r="3298">
          <cell r="D3298">
            <v>1500</v>
          </cell>
          <cell r="F3298" t="str">
            <v>successful</v>
          </cell>
        </row>
        <row r="3299">
          <cell r="D3299">
            <v>5500</v>
          </cell>
          <cell r="F3299" t="str">
            <v>successful</v>
          </cell>
        </row>
        <row r="3300">
          <cell r="D3300">
            <v>10000</v>
          </cell>
          <cell r="F3300" t="str">
            <v>successful</v>
          </cell>
        </row>
        <row r="3301">
          <cell r="D3301">
            <v>3000</v>
          </cell>
          <cell r="F3301" t="str">
            <v>successful</v>
          </cell>
        </row>
        <row r="3302">
          <cell r="D3302">
            <v>3000</v>
          </cell>
          <cell r="F3302" t="str">
            <v>successful</v>
          </cell>
        </row>
        <row r="3303">
          <cell r="D3303">
            <v>3000</v>
          </cell>
          <cell r="F3303" t="str">
            <v>successful</v>
          </cell>
        </row>
        <row r="3304">
          <cell r="D3304">
            <v>8400</v>
          </cell>
          <cell r="F3304" t="str">
            <v>successful</v>
          </cell>
        </row>
        <row r="3305">
          <cell r="D3305">
            <v>1800</v>
          </cell>
          <cell r="F3305" t="str">
            <v>successful</v>
          </cell>
        </row>
        <row r="3306">
          <cell r="D3306">
            <v>15000</v>
          </cell>
          <cell r="F3306" t="str">
            <v>successful</v>
          </cell>
        </row>
        <row r="3307">
          <cell r="D3307">
            <v>4000</v>
          </cell>
          <cell r="F3307" t="str">
            <v>successful</v>
          </cell>
        </row>
        <row r="3308">
          <cell r="D3308">
            <v>1500</v>
          </cell>
          <cell r="F3308" t="str">
            <v>successful</v>
          </cell>
        </row>
        <row r="3309">
          <cell r="D3309">
            <v>1000</v>
          </cell>
          <cell r="F3309" t="str">
            <v>successful</v>
          </cell>
        </row>
        <row r="3310">
          <cell r="D3310">
            <v>3500</v>
          </cell>
          <cell r="F3310" t="str">
            <v>successful</v>
          </cell>
        </row>
        <row r="3311">
          <cell r="D3311">
            <v>350</v>
          </cell>
          <cell r="F3311" t="str">
            <v>successful</v>
          </cell>
        </row>
        <row r="3312">
          <cell r="D3312">
            <v>6500</v>
          </cell>
          <cell r="F3312" t="str">
            <v>successful</v>
          </cell>
        </row>
        <row r="3313">
          <cell r="D3313">
            <v>2500</v>
          </cell>
          <cell r="F3313" t="str">
            <v>successful</v>
          </cell>
        </row>
        <row r="3314">
          <cell r="D3314">
            <v>2500</v>
          </cell>
          <cell r="F3314" t="str">
            <v>successful</v>
          </cell>
        </row>
        <row r="3315">
          <cell r="D3315">
            <v>2000</v>
          </cell>
          <cell r="F3315" t="str">
            <v>successful</v>
          </cell>
        </row>
        <row r="3316">
          <cell r="D3316">
            <v>800</v>
          </cell>
          <cell r="F3316" t="str">
            <v>successful</v>
          </cell>
        </row>
        <row r="3317">
          <cell r="D3317">
            <v>4000</v>
          </cell>
          <cell r="F3317" t="str">
            <v>successful</v>
          </cell>
        </row>
        <row r="3318">
          <cell r="D3318">
            <v>11737</v>
          </cell>
          <cell r="F3318" t="str">
            <v>successful</v>
          </cell>
        </row>
        <row r="3319">
          <cell r="D3319">
            <v>1050</v>
          </cell>
          <cell r="F3319" t="str">
            <v>successful</v>
          </cell>
        </row>
        <row r="3320">
          <cell r="D3320">
            <v>2000</v>
          </cell>
          <cell r="F3320" t="str">
            <v>successful</v>
          </cell>
        </row>
        <row r="3321">
          <cell r="D3321">
            <v>500</v>
          </cell>
          <cell r="F3321" t="str">
            <v>successful</v>
          </cell>
        </row>
        <row r="3322">
          <cell r="D3322">
            <v>2500</v>
          </cell>
          <cell r="F3322" t="str">
            <v>successful</v>
          </cell>
        </row>
        <row r="3323">
          <cell r="D3323">
            <v>500</v>
          </cell>
          <cell r="F3323" t="str">
            <v>successful</v>
          </cell>
        </row>
        <row r="3324">
          <cell r="D3324">
            <v>3300</v>
          </cell>
          <cell r="F3324" t="str">
            <v>successful</v>
          </cell>
        </row>
        <row r="3325">
          <cell r="D3325">
            <v>1000</v>
          </cell>
          <cell r="F3325" t="str">
            <v>successful</v>
          </cell>
        </row>
        <row r="3326">
          <cell r="D3326">
            <v>1500</v>
          </cell>
          <cell r="F3326" t="str">
            <v>successful</v>
          </cell>
        </row>
        <row r="3327">
          <cell r="D3327">
            <v>400</v>
          </cell>
          <cell r="F3327" t="str">
            <v>successful</v>
          </cell>
        </row>
        <row r="3328">
          <cell r="D3328">
            <v>8000</v>
          </cell>
          <cell r="F3328" t="str">
            <v>successful</v>
          </cell>
        </row>
        <row r="3329">
          <cell r="D3329">
            <v>800</v>
          </cell>
          <cell r="F3329" t="str">
            <v>successful</v>
          </cell>
        </row>
        <row r="3330">
          <cell r="D3330">
            <v>1800</v>
          </cell>
          <cell r="F3330" t="str">
            <v>successful</v>
          </cell>
        </row>
        <row r="3331">
          <cell r="D3331">
            <v>1000</v>
          </cell>
          <cell r="F3331" t="str">
            <v>successful</v>
          </cell>
        </row>
        <row r="3332">
          <cell r="D3332">
            <v>1500</v>
          </cell>
          <cell r="F3332" t="str">
            <v>successful</v>
          </cell>
        </row>
        <row r="3333">
          <cell r="D3333">
            <v>5000</v>
          </cell>
          <cell r="F3333" t="str">
            <v>successful</v>
          </cell>
        </row>
        <row r="3334">
          <cell r="D3334">
            <v>6000</v>
          </cell>
          <cell r="F3334" t="str">
            <v>successful</v>
          </cell>
        </row>
        <row r="3335">
          <cell r="D3335">
            <v>3500</v>
          </cell>
          <cell r="F3335" t="str">
            <v>successful</v>
          </cell>
        </row>
        <row r="3336">
          <cell r="D3336">
            <v>3871</v>
          </cell>
          <cell r="F3336" t="str">
            <v>successful</v>
          </cell>
        </row>
        <row r="3337">
          <cell r="D3337">
            <v>5000</v>
          </cell>
          <cell r="F3337" t="str">
            <v>successful</v>
          </cell>
        </row>
        <row r="3338">
          <cell r="D3338">
            <v>250</v>
          </cell>
          <cell r="F3338" t="str">
            <v>successful</v>
          </cell>
        </row>
        <row r="3339">
          <cell r="D3339">
            <v>2500</v>
          </cell>
          <cell r="F3339" t="str">
            <v>successful</v>
          </cell>
        </row>
        <row r="3340">
          <cell r="D3340">
            <v>15000</v>
          </cell>
          <cell r="F3340" t="str">
            <v>successful</v>
          </cell>
        </row>
        <row r="3341">
          <cell r="D3341">
            <v>8000</v>
          </cell>
          <cell r="F3341" t="str">
            <v>successful</v>
          </cell>
        </row>
        <row r="3342">
          <cell r="D3342">
            <v>3000</v>
          </cell>
          <cell r="F3342" t="str">
            <v>successful</v>
          </cell>
        </row>
        <row r="3343">
          <cell r="D3343">
            <v>3350</v>
          </cell>
          <cell r="F3343" t="str">
            <v>successful</v>
          </cell>
        </row>
        <row r="3344">
          <cell r="D3344">
            <v>6000</v>
          </cell>
          <cell r="F3344" t="str">
            <v>successful</v>
          </cell>
        </row>
        <row r="3345">
          <cell r="D3345">
            <v>700</v>
          </cell>
          <cell r="F3345" t="str">
            <v>successful</v>
          </cell>
        </row>
        <row r="3346">
          <cell r="D3346">
            <v>4500</v>
          </cell>
          <cell r="F3346" t="str">
            <v>successful</v>
          </cell>
        </row>
        <row r="3347">
          <cell r="D3347">
            <v>500</v>
          </cell>
          <cell r="F3347" t="str">
            <v>successful</v>
          </cell>
        </row>
        <row r="3348">
          <cell r="D3348">
            <v>1500</v>
          </cell>
          <cell r="F3348" t="str">
            <v>successful</v>
          </cell>
        </row>
        <row r="3349">
          <cell r="D3349">
            <v>2000</v>
          </cell>
          <cell r="F3349" t="str">
            <v>successful</v>
          </cell>
        </row>
        <row r="3350">
          <cell r="D3350">
            <v>5500</v>
          </cell>
          <cell r="F3350" t="str">
            <v>successful</v>
          </cell>
        </row>
        <row r="3351">
          <cell r="D3351">
            <v>1000</v>
          </cell>
          <cell r="F3351" t="str">
            <v>successful</v>
          </cell>
        </row>
        <row r="3352">
          <cell r="D3352">
            <v>3500</v>
          </cell>
          <cell r="F3352" t="str">
            <v>successful</v>
          </cell>
        </row>
        <row r="3353">
          <cell r="D3353">
            <v>5000</v>
          </cell>
          <cell r="F3353" t="str">
            <v>successful</v>
          </cell>
        </row>
        <row r="3354">
          <cell r="D3354">
            <v>5000</v>
          </cell>
          <cell r="F3354" t="str">
            <v>successful</v>
          </cell>
        </row>
        <row r="3355">
          <cell r="D3355">
            <v>500</v>
          </cell>
          <cell r="F3355" t="str">
            <v>successful</v>
          </cell>
        </row>
        <row r="3356">
          <cell r="D3356">
            <v>3000</v>
          </cell>
          <cell r="F3356" t="str">
            <v>successful</v>
          </cell>
        </row>
        <row r="3357">
          <cell r="D3357">
            <v>1750</v>
          </cell>
          <cell r="F3357" t="str">
            <v>successful</v>
          </cell>
        </row>
        <row r="3358">
          <cell r="D3358">
            <v>1500</v>
          </cell>
          <cell r="F3358" t="str">
            <v>successful</v>
          </cell>
        </row>
        <row r="3359">
          <cell r="D3359">
            <v>2000</v>
          </cell>
          <cell r="F3359" t="str">
            <v>successful</v>
          </cell>
        </row>
        <row r="3360">
          <cell r="D3360">
            <v>10000</v>
          </cell>
          <cell r="F3360" t="str">
            <v>successful</v>
          </cell>
        </row>
        <row r="3361">
          <cell r="D3361">
            <v>4000</v>
          </cell>
          <cell r="F3361" t="str">
            <v>successful</v>
          </cell>
        </row>
        <row r="3362">
          <cell r="D3362">
            <v>9000</v>
          </cell>
          <cell r="F3362" t="str">
            <v>successful</v>
          </cell>
        </row>
        <row r="3363">
          <cell r="D3363">
            <v>5000</v>
          </cell>
          <cell r="F3363" t="str">
            <v>successful</v>
          </cell>
        </row>
        <row r="3364">
          <cell r="D3364">
            <v>500</v>
          </cell>
          <cell r="F3364" t="str">
            <v>successful</v>
          </cell>
        </row>
        <row r="3365">
          <cell r="D3365">
            <v>7750</v>
          </cell>
          <cell r="F3365" t="str">
            <v>successful</v>
          </cell>
        </row>
        <row r="3366">
          <cell r="D3366">
            <v>3000</v>
          </cell>
          <cell r="F3366" t="str">
            <v>successful</v>
          </cell>
        </row>
        <row r="3367">
          <cell r="D3367">
            <v>2500</v>
          </cell>
          <cell r="F3367" t="str">
            <v>successful</v>
          </cell>
        </row>
        <row r="3368">
          <cell r="D3368">
            <v>500</v>
          </cell>
          <cell r="F3368" t="str">
            <v>successful</v>
          </cell>
        </row>
        <row r="3369">
          <cell r="D3369">
            <v>750</v>
          </cell>
          <cell r="F3369" t="str">
            <v>successful</v>
          </cell>
        </row>
        <row r="3370">
          <cell r="D3370">
            <v>1000</v>
          </cell>
          <cell r="F3370" t="str">
            <v>successful</v>
          </cell>
        </row>
        <row r="3371">
          <cell r="D3371">
            <v>5000</v>
          </cell>
          <cell r="F3371" t="str">
            <v>successful</v>
          </cell>
        </row>
        <row r="3372">
          <cell r="D3372">
            <v>1500</v>
          </cell>
          <cell r="F3372" t="str">
            <v>successful</v>
          </cell>
        </row>
        <row r="3373">
          <cell r="D3373">
            <v>200</v>
          </cell>
          <cell r="F3373" t="str">
            <v>successful</v>
          </cell>
        </row>
        <row r="3374">
          <cell r="D3374">
            <v>1000</v>
          </cell>
          <cell r="F3374" t="str">
            <v>successful</v>
          </cell>
        </row>
        <row r="3375">
          <cell r="D3375">
            <v>2000</v>
          </cell>
          <cell r="F3375" t="str">
            <v>successful</v>
          </cell>
        </row>
        <row r="3376">
          <cell r="D3376">
            <v>3500</v>
          </cell>
          <cell r="F3376" t="str">
            <v>successful</v>
          </cell>
        </row>
        <row r="3377">
          <cell r="D3377">
            <v>3000</v>
          </cell>
          <cell r="F3377" t="str">
            <v>successful</v>
          </cell>
        </row>
        <row r="3378">
          <cell r="D3378">
            <v>8000</v>
          </cell>
          <cell r="F3378" t="str">
            <v>successful</v>
          </cell>
        </row>
        <row r="3379">
          <cell r="D3379">
            <v>8000</v>
          </cell>
          <cell r="F3379" t="str">
            <v>successful</v>
          </cell>
        </row>
        <row r="3380">
          <cell r="D3380">
            <v>550</v>
          </cell>
          <cell r="F3380" t="str">
            <v>successful</v>
          </cell>
        </row>
        <row r="3381">
          <cell r="D3381">
            <v>2000</v>
          </cell>
          <cell r="F3381" t="str">
            <v>successful</v>
          </cell>
        </row>
        <row r="3382">
          <cell r="D3382">
            <v>3000</v>
          </cell>
          <cell r="F3382" t="str">
            <v>successful</v>
          </cell>
        </row>
        <row r="3383">
          <cell r="D3383">
            <v>4000</v>
          </cell>
          <cell r="F3383" t="str">
            <v>successful</v>
          </cell>
        </row>
        <row r="3384">
          <cell r="D3384">
            <v>3500</v>
          </cell>
          <cell r="F3384" t="str">
            <v>successful</v>
          </cell>
        </row>
        <row r="3385">
          <cell r="D3385">
            <v>1750</v>
          </cell>
          <cell r="F3385" t="str">
            <v>successful</v>
          </cell>
        </row>
        <row r="3386">
          <cell r="D3386">
            <v>6000</v>
          </cell>
          <cell r="F3386" t="str">
            <v>successful</v>
          </cell>
        </row>
        <row r="3387">
          <cell r="D3387">
            <v>2000</v>
          </cell>
          <cell r="F3387" t="str">
            <v>successful</v>
          </cell>
        </row>
        <row r="3388">
          <cell r="D3388">
            <v>2000</v>
          </cell>
          <cell r="F3388" t="str">
            <v>successful</v>
          </cell>
        </row>
        <row r="3389">
          <cell r="D3389">
            <v>3000</v>
          </cell>
          <cell r="F3389" t="str">
            <v>successful</v>
          </cell>
        </row>
        <row r="3390">
          <cell r="D3390">
            <v>1500</v>
          </cell>
          <cell r="F3390" t="str">
            <v>successful</v>
          </cell>
        </row>
        <row r="3391">
          <cell r="D3391">
            <v>10000</v>
          </cell>
          <cell r="F3391" t="str">
            <v>successful</v>
          </cell>
        </row>
        <row r="3392">
          <cell r="D3392">
            <v>1500</v>
          </cell>
          <cell r="F3392" t="str">
            <v>successful</v>
          </cell>
        </row>
        <row r="3393">
          <cell r="D3393">
            <v>500</v>
          </cell>
          <cell r="F3393" t="str">
            <v>successful</v>
          </cell>
        </row>
        <row r="3394">
          <cell r="D3394">
            <v>500</v>
          </cell>
          <cell r="F3394" t="str">
            <v>successful</v>
          </cell>
        </row>
        <row r="3395">
          <cell r="D3395">
            <v>1500</v>
          </cell>
          <cell r="F3395" t="str">
            <v>successful</v>
          </cell>
        </row>
        <row r="3396">
          <cell r="D3396">
            <v>550</v>
          </cell>
          <cell r="F3396" t="str">
            <v>successful</v>
          </cell>
        </row>
        <row r="3397">
          <cell r="D3397">
            <v>500</v>
          </cell>
          <cell r="F3397" t="str">
            <v>successful</v>
          </cell>
        </row>
        <row r="3398">
          <cell r="D3398">
            <v>1500</v>
          </cell>
          <cell r="F3398" t="str">
            <v>successful</v>
          </cell>
        </row>
        <row r="3399">
          <cell r="D3399">
            <v>250</v>
          </cell>
          <cell r="F3399" t="str">
            <v>successful</v>
          </cell>
        </row>
        <row r="3400">
          <cell r="D3400">
            <v>4000</v>
          </cell>
          <cell r="F3400" t="str">
            <v>successful</v>
          </cell>
        </row>
        <row r="3401">
          <cell r="D3401">
            <v>1200</v>
          </cell>
          <cell r="F3401" t="str">
            <v>successful</v>
          </cell>
        </row>
        <row r="3402">
          <cell r="D3402">
            <v>10000</v>
          </cell>
          <cell r="F3402" t="str">
            <v>successful</v>
          </cell>
        </row>
        <row r="3403">
          <cell r="D3403">
            <v>2900</v>
          </cell>
          <cell r="F3403" t="str">
            <v>successful</v>
          </cell>
        </row>
        <row r="3404">
          <cell r="D3404">
            <v>15000</v>
          </cell>
          <cell r="F3404" t="str">
            <v>successful</v>
          </cell>
        </row>
        <row r="3405">
          <cell r="D3405">
            <v>2000</v>
          </cell>
          <cell r="F3405" t="str">
            <v>successful</v>
          </cell>
        </row>
        <row r="3406">
          <cell r="D3406">
            <v>500</v>
          </cell>
          <cell r="F3406" t="str">
            <v>successful</v>
          </cell>
        </row>
        <row r="3407">
          <cell r="D3407">
            <v>350</v>
          </cell>
          <cell r="F3407" t="str">
            <v>successful</v>
          </cell>
        </row>
        <row r="3408">
          <cell r="D3408">
            <v>10000</v>
          </cell>
          <cell r="F3408" t="str">
            <v>successful</v>
          </cell>
        </row>
        <row r="3409">
          <cell r="D3409">
            <v>2000</v>
          </cell>
          <cell r="F3409" t="str">
            <v>successful</v>
          </cell>
        </row>
        <row r="3410">
          <cell r="D3410">
            <v>500</v>
          </cell>
          <cell r="F3410" t="str">
            <v>successful</v>
          </cell>
        </row>
        <row r="3411">
          <cell r="D3411">
            <v>500</v>
          </cell>
          <cell r="F3411" t="str">
            <v>successful</v>
          </cell>
        </row>
        <row r="3412">
          <cell r="D3412">
            <v>3000</v>
          </cell>
          <cell r="F3412" t="str">
            <v>successful</v>
          </cell>
        </row>
        <row r="3413">
          <cell r="D3413">
            <v>15000</v>
          </cell>
          <cell r="F3413" t="str">
            <v>successful</v>
          </cell>
        </row>
        <row r="3414">
          <cell r="D3414">
            <v>3000</v>
          </cell>
          <cell r="F3414" t="str">
            <v>successful</v>
          </cell>
        </row>
        <row r="3415">
          <cell r="D3415">
            <v>500</v>
          </cell>
          <cell r="F3415" t="str">
            <v>successful</v>
          </cell>
        </row>
        <row r="3416">
          <cell r="D3416">
            <v>3000</v>
          </cell>
          <cell r="F3416" t="str">
            <v>successful</v>
          </cell>
        </row>
        <row r="3417">
          <cell r="D3417">
            <v>200</v>
          </cell>
          <cell r="F3417" t="str">
            <v>successful</v>
          </cell>
        </row>
        <row r="3418">
          <cell r="D3418">
            <v>4000</v>
          </cell>
          <cell r="F3418" t="str">
            <v>successful</v>
          </cell>
        </row>
        <row r="3419">
          <cell r="D3419">
            <v>1700</v>
          </cell>
          <cell r="F3419" t="str">
            <v>successful</v>
          </cell>
        </row>
        <row r="3420">
          <cell r="D3420">
            <v>4000</v>
          </cell>
          <cell r="F3420" t="str">
            <v>successful</v>
          </cell>
        </row>
        <row r="3421">
          <cell r="D3421">
            <v>2750</v>
          </cell>
          <cell r="F3421" t="str">
            <v>successful</v>
          </cell>
        </row>
        <row r="3422">
          <cell r="D3422">
            <v>700</v>
          </cell>
          <cell r="F3422" t="str">
            <v>successful</v>
          </cell>
        </row>
        <row r="3423">
          <cell r="D3423">
            <v>10000</v>
          </cell>
          <cell r="F3423" t="str">
            <v>successful</v>
          </cell>
        </row>
        <row r="3424">
          <cell r="D3424">
            <v>3000</v>
          </cell>
          <cell r="F3424" t="str">
            <v>successful</v>
          </cell>
        </row>
        <row r="3425">
          <cell r="D3425">
            <v>250</v>
          </cell>
          <cell r="F3425" t="str">
            <v>successful</v>
          </cell>
        </row>
        <row r="3426">
          <cell r="D3426">
            <v>6000</v>
          </cell>
          <cell r="F3426" t="str">
            <v>successful</v>
          </cell>
        </row>
        <row r="3427">
          <cell r="D3427">
            <v>30000</v>
          </cell>
          <cell r="F3427" t="str">
            <v>successful</v>
          </cell>
        </row>
        <row r="3428">
          <cell r="D3428">
            <v>3750</v>
          </cell>
          <cell r="F3428" t="str">
            <v>successful</v>
          </cell>
        </row>
        <row r="3429">
          <cell r="D3429">
            <v>1500</v>
          </cell>
          <cell r="F3429" t="str">
            <v>successful</v>
          </cell>
        </row>
        <row r="3430">
          <cell r="D3430">
            <v>2000</v>
          </cell>
          <cell r="F3430" t="str">
            <v>successful</v>
          </cell>
        </row>
        <row r="3431">
          <cell r="D3431">
            <v>150</v>
          </cell>
          <cell r="F3431" t="str">
            <v>successful</v>
          </cell>
        </row>
        <row r="3432">
          <cell r="D3432">
            <v>2000</v>
          </cell>
          <cell r="F3432" t="str">
            <v>successful</v>
          </cell>
        </row>
        <row r="3433">
          <cell r="D3433">
            <v>2000</v>
          </cell>
          <cell r="F3433" t="str">
            <v>successful</v>
          </cell>
        </row>
        <row r="3434">
          <cell r="D3434">
            <v>2000</v>
          </cell>
          <cell r="F3434" t="str">
            <v>successful</v>
          </cell>
        </row>
        <row r="3435">
          <cell r="D3435">
            <v>9500</v>
          </cell>
          <cell r="F3435" t="str">
            <v>successful</v>
          </cell>
        </row>
        <row r="3436">
          <cell r="D3436">
            <v>10000</v>
          </cell>
          <cell r="F3436" t="str">
            <v>successful</v>
          </cell>
        </row>
        <row r="3437">
          <cell r="D3437">
            <v>1000</v>
          </cell>
          <cell r="F3437" t="str">
            <v>successful</v>
          </cell>
        </row>
        <row r="3438">
          <cell r="D3438">
            <v>5000</v>
          </cell>
          <cell r="F3438" t="str">
            <v>successful</v>
          </cell>
        </row>
        <row r="3439">
          <cell r="D3439">
            <v>3000</v>
          </cell>
          <cell r="F3439" t="str">
            <v>successful</v>
          </cell>
        </row>
        <row r="3440">
          <cell r="D3440">
            <v>2500</v>
          </cell>
          <cell r="F3440" t="str">
            <v>successful</v>
          </cell>
        </row>
        <row r="3441">
          <cell r="D3441">
            <v>1200</v>
          </cell>
          <cell r="F3441" t="str">
            <v>successful</v>
          </cell>
        </row>
        <row r="3442">
          <cell r="D3442">
            <v>5000</v>
          </cell>
          <cell r="F3442" t="str">
            <v>successful</v>
          </cell>
        </row>
        <row r="3443">
          <cell r="D3443">
            <v>2500</v>
          </cell>
          <cell r="F3443" t="str">
            <v>successful</v>
          </cell>
        </row>
        <row r="3444">
          <cell r="D3444">
            <v>250</v>
          </cell>
          <cell r="F3444" t="str">
            <v>successful</v>
          </cell>
        </row>
        <row r="3445">
          <cell r="D3445">
            <v>1000</v>
          </cell>
          <cell r="F3445" t="str">
            <v>successful</v>
          </cell>
        </row>
        <row r="3446">
          <cell r="D3446">
            <v>300</v>
          </cell>
          <cell r="F3446" t="str">
            <v>successful</v>
          </cell>
        </row>
        <row r="3447">
          <cell r="D3447">
            <v>2000</v>
          </cell>
          <cell r="F3447" t="str">
            <v>successful</v>
          </cell>
        </row>
        <row r="3448">
          <cell r="D3448">
            <v>1000</v>
          </cell>
          <cell r="F3448" t="str">
            <v>successful</v>
          </cell>
        </row>
        <row r="3449">
          <cell r="D3449">
            <v>1000</v>
          </cell>
          <cell r="F3449" t="str">
            <v>successful</v>
          </cell>
        </row>
        <row r="3450">
          <cell r="D3450">
            <v>2100</v>
          </cell>
          <cell r="F3450" t="str">
            <v>successful</v>
          </cell>
        </row>
        <row r="3451">
          <cell r="D3451">
            <v>800</v>
          </cell>
          <cell r="F3451" t="str">
            <v>successful</v>
          </cell>
        </row>
        <row r="3452">
          <cell r="D3452">
            <v>500</v>
          </cell>
          <cell r="F3452" t="str">
            <v>successful</v>
          </cell>
        </row>
        <row r="3453">
          <cell r="D3453">
            <v>650</v>
          </cell>
          <cell r="F3453" t="str">
            <v>successful</v>
          </cell>
        </row>
        <row r="3454">
          <cell r="D3454">
            <v>1000</v>
          </cell>
          <cell r="F3454" t="str">
            <v>successful</v>
          </cell>
        </row>
        <row r="3455">
          <cell r="D3455">
            <v>300</v>
          </cell>
          <cell r="F3455" t="str">
            <v>successful</v>
          </cell>
        </row>
        <row r="3456">
          <cell r="D3456">
            <v>700</v>
          </cell>
          <cell r="F3456" t="str">
            <v>successful</v>
          </cell>
        </row>
        <row r="3457">
          <cell r="D3457">
            <v>10000</v>
          </cell>
          <cell r="F3457" t="str">
            <v>successful</v>
          </cell>
        </row>
        <row r="3458">
          <cell r="D3458">
            <v>3000</v>
          </cell>
          <cell r="F3458" t="str">
            <v>successful</v>
          </cell>
        </row>
        <row r="3459">
          <cell r="D3459">
            <v>2000</v>
          </cell>
          <cell r="F3459" t="str">
            <v>successful</v>
          </cell>
        </row>
        <row r="3460">
          <cell r="D3460">
            <v>978</v>
          </cell>
          <cell r="F3460" t="str">
            <v>successful</v>
          </cell>
        </row>
        <row r="3461">
          <cell r="D3461">
            <v>500</v>
          </cell>
          <cell r="F3461" t="str">
            <v>successful</v>
          </cell>
        </row>
        <row r="3462">
          <cell r="D3462">
            <v>500</v>
          </cell>
          <cell r="F3462" t="str">
            <v>successful</v>
          </cell>
        </row>
        <row r="3463">
          <cell r="D3463">
            <v>500</v>
          </cell>
          <cell r="F3463" t="str">
            <v>successful</v>
          </cell>
        </row>
        <row r="3464">
          <cell r="D3464">
            <v>250</v>
          </cell>
          <cell r="F3464" t="str">
            <v>successful</v>
          </cell>
        </row>
        <row r="3465">
          <cell r="D3465">
            <v>10000</v>
          </cell>
          <cell r="F3465" t="str">
            <v>successful</v>
          </cell>
        </row>
        <row r="3466">
          <cell r="D3466">
            <v>5000</v>
          </cell>
          <cell r="F3466" t="str">
            <v>successful</v>
          </cell>
        </row>
        <row r="3467">
          <cell r="D3467">
            <v>2000</v>
          </cell>
          <cell r="F3467" t="str">
            <v>successful</v>
          </cell>
        </row>
        <row r="3468">
          <cell r="D3468">
            <v>3500</v>
          </cell>
          <cell r="F3468" t="str">
            <v>successful</v>
          </cell>
        </row>
        <row r="3469">
          <cell r="D3469">
            <v>3000</v>
          </cell>
          <cell r="F3469" t="str">
            <v>successful</v>
          </cell>
        </row>
        <row r="3470">
          <cell r="D3470">
            <v>10000</v>
          </cell>
          <cell r="F3470" t="str">
            <v>successful</v>
          </cell>
        </row>
        <row r="3471">
          <cell r="D3471">
            <v>2800</v>
          </cell>
          <cell r="F3471" t="str">
            <v>successful</v>
          </cell>
        </row>
        <row r="3472">
          <cell r="D3472">
            <v>250</v>
          </cell>
          <cell r="F3472" t="str">
            <v>successful</v>
          </cell>
        </row>
        <row r="3473">
          <cell r="D3473">
            <v>500</v>
          </cell>
          <cell r="F3473" t="str">
            <v>successful</v>
          </cell>
        </row>
        <row r="3474">
          <cell r="D3474">
            <v>2000</v>
          </cell>
          <cell r="F3474" t="str">
            <v>successful</v>
          </cell>
        </row>
        <row r="3475">
          <cell r="D3475">
            <v>4900</v>
          </cell>
          <cell r="F3475" t="str">
            <v>successful</v>
          </cell>
        </row>
        <row r="3476">
          <cell r="D3476">
            <v>2000</v>
          </cell>
          <cell r="F3476" t="str">
            <v>successful</v>
          </cell>
        </row>
        <row r="3477">
          <cell r="D3477">
            <v>300</v>
          </cell>
          <cell r="F3477" t="str">
            <v>successful</v>
          </cell>
        </row>
        <row r="3478">
          <cell r="D3478">
            <v>300</v>
          </cell>
          <cell r="F3478" t="str">
            <v>successful</v>
          </cell>
        </row>
        <row r="3479">
          <cell r="D3479">
            <v>1800</v>
          </cell>
          <cell r="F3479" t="str">
            <v>successful</v>
          </cell>
        </row>
        <row r="3480">
          <cell r="D3480">
            <v>2000</v>
          </cell>
          <cell r="F3480" t="str">
            <v>successful</v>
          </cell>
        </row>
        <row r="3481">
          <cell r="D3481">
            <v>1500</v>
          </cell>
          <cell r="F3481" t="str">
            <v>successful</v>
          </cell>
        </row>
        <row r="3482">
          <cell r="D3482">
            <v>1500</v>
          </cell>
          <cell r="F3482" t="str">
            <v>successful</v>
          </cell>
        </row>
        <row r="3483">
          <cell r="D3483">
            <v>10000</v>
          </cell>
          <cell r="F3483" t="str">
            <v>successful</v>
          </cell>
        </row>
        <row r="3484">
          <cell r="D3484">
            <v>3000</v>
          </cell>
          <cell r="F3484" t="str">
            <v>successful</v>
          </cell>
        </row>
        <row r="3485">
          <cell r="D3485">
            <v>3350</v>
          </cell>
          <cell r="F3485" t="str">
            <v>successful</v>
          </cell>
        </row>
        <row r="3486">
          <cell r="D3486">
            <v>2500</v>
          </cell>
          <cell r="F3486" t="str">
            <v>successful</v>
          </cell>
        </row>
        <row r="3487">
          <cell r="D3487">
            <v>1650</v>
          </cell>
          <cell r="F3487" t="str">
            <v>successful</v>
          </cell>
        </row>
        <row r="3488">
          <cell r="D3488">
            <v>3000</v>
          </cell>
          <cell r="F3488" t="str">
            <v>successful</v>
          </cell>
        </row>
        <row r="3489">
          <cell r="D3489">
            <v>2000</v>
          </cell>
          <cell r="F3489" t="str">
            <v>successful</v>
          </cell>
        </row>
        <row r="3490">
          <cell r="D3490">
            <v>3000</v>
          </cell>
          <cell r="F3490" t="str">
            <v>successful</v>
          </cell>
        </row>
        <row r="3491">
          <cell r="D3491">
            <v>5000</v>
          </cell>
          <cell r="F3491" t="str">
            <v>successful</v>
          </cell>
        </row>
        <row r="3492">
          <cell r="D3492">
            <v>1000</v>
          </cell>
          <cell r="F3492" t="str">
            <v>successful</v>
          </cell>
        </row>
        <row r="3493">
          <cell r="D3493">
            <v>500</v>
          </cell>
          <cell r="F3493" t="str">
            <v>successful</v>
          </cell>
        </row>
        <row r="3494">
          <cell r="D3494">
            <v>3800</v>
          </cell>
          <cell r="F3494" t="str">
            <v>successful</v>
          </cell>
        </row>
        <row r="3495">
          <cell r="D3495">
            <v>1500</v>
          </cell>
          <cell r="F3495" t="str">
            <v>successful</v>
          </cell>
        </row>
        <row r="3496">
          <cell r="D3496">
            <v>400</v>
          </cell>
          <cell r="F3496" t="str">
            <v>successful</v>
          </cell>
        </row>
        <row r="3497">
          <cell r="D3497">
            <v>5000</v>
          </cell>
          <cell r="F3497" t="str">
            <v>successful</v>
          </cell>
        </row>
        <row r="3498">
          <cell r="D3498">
            <v>3000</v>
          </cell>
          <cell r="F3498" t="str">
            <v>successful</v>
          </cell>
        </row>
        <row r="3499">
          <cell r="D3499">
            <v>1551</v>
          </cell>
          <cell r="F3499" t="str">
            <v>successful</v>
          </cell>
        </row>
        <row r="3500">
          <cell r="D3500">
            <v>1650</v>
          </cell>
          <cell r="F3500" t="str">
            <v>successful</v>
          </cell>
        </row>
        <row r="3501">
          <cell r="D3501">
            <v>2000</v>
          </cell>
          <cell r="F3501" t="str">
            <v>successful</v>
          </cell>
        </row>
        <row r="3502">
          <cell r="D3502">
            <v>1000</v>
          </cell>
          <cell r="F3502" t="str">
            <v>successful</v>
          </cell>
        </row>
        <row r="3503">
          <cell r="D3503">
            <v>1500</v>
          </cell>
          <cell r="F3503" t="str">
            <v>successful</v>
          </cell>
        </row>
        <row r="3504">
          <cell r="D3504">
            <v>4000</v>
          </cell>
          <cell r="F3504" t="str">
            <v>successful</v>
          </cell>
        </row>
        <row r="3505">
          <cell r="D3505">
            <v>2500</v>
          </cell>
          <cell r="F3505" t="str">
            <v>successful</v>
          </cell>
        </row>
        <row r="3506">
          <cell r="D3506">
            <v>1000</v>
          </cell>
          <cell r="F3506" t="str">
            <v>successful</v>
          </cell>
        </row>
        <row r="3507">
          <cell r="D3507">
            <v>2500</v>
          </cell>
          <cell r="F3507" t="str">
            <v>successful</v>
          </cell>
        </row>
        <row r="3508">
          <cell r="D3508">
            <v>3000</v>
          </cell>
          <cell r="F3508" t="str">
            <v>successful</v>
          </cell>
        </row>
        <row r="3509">
          <cell r="D3509">
            <v>10000</v>
          </cell>
          <cell r="F3509" t="str">
            <v>successful</v>
          </cell>
        </row>
        <row r="3510">
          <cell r="D3510">
            <v>100</v>
          </cell>
          <cell r="F3510" t="str">
            <v>successful</v>
          </cell>
        </row>
        <row r="3511">
          <cell r="D3511">
            <v>3000</v>
          </cell>
          <cell r="F3511" t="str">
            <v>successful</v>
          </cell>
        </row>
        <row r="3512">
          <cell r="D3512">
            <v>900</v>
          </cell>
          <cell r="F3512" t="str">
            <v>successful</v>
          </cell>
        </row>
        <row r="3513">
          <cell r="D3513">
            <v>1500</v>
          </cell>
          <cell r="F3513" t="str">
            <v>successful</v>
          </cell>
        </row>
        <row r="3514">
          <cell r="D3514">
            <v>1000</v>
          </cell>
          <cell r="F3514" t="str">
            <v>successful</v>
          </cell>
        </row>
        <row r="3515">
          <cell r="D3515">
            <v>2800</v>
          </cell>
          <cell r="F3515" t="str">
            <v>successful</v>
          </cell>
        </row>
        <row r="3516">
          <cell r="D3516">
            <v>500</v>
          </cell>
          <cell r="F3516" t="str">
            <v>successful</v>
          </cell>
        </row>
        <row r="3517">
          <cell r="D3517">
            <v>3000</v>
          </cell>
          <cell r="F3517" t="str">
            <v>successful</v>
          </cell>
        </row>
        <row r="3518">
          <cell r="D3518">
            <v>2500</v>
          </cell>
          <cell r="F3518" t="str">
            <v>successful</v>
          </cell>
        </row>
        <row r="3519">
          <cell r="D3519">
            <v>4000</v>
          </cell>
          <cell r="F3519" t="str">
            <v>successful</v>
          </cell>
        </row>
        <row r="3520">
          <cell r="D3520">
            <v>1500</v>
          </cell>
          <cell r="F3520" t="str">
            <v>successful</v>
          </cell>
        </row>
        <row r="3521">
          <cell r="D3521">
            <v>2000</v>
          </cell>
          <cell r="F3521" t="str">
            <v>successful</v>
          </cell>
        </row>
        <row r="3522">
          <cell r="D3522">
            <v>2000</v>
          </cell>
          <cell r="F3522" t="str">
            <v>successful</v>
          </cell>
        </row>
        <row r="3523">
          <cell r="D3523">
            <v>350</v>
          </cell>
          <cell r="F3523" t="str">
            <v>successful</v>
          </cell>
        </row>
        <row r="3524">
          <cell r="D3524">
            <v>1395</v>
          </cell>
          <cell r="F3524" t="str">
            <v>successful</v>
          </cell>
        </row>
        <row r="3525">
          <cell r="D3525">
            <v>4000</v>
          </cell>
          <cell r="F3525" t="str">
            <v>successful</v>
          </cell>
        </row>
        <row r="3526">
          <cell r="D3526">
            <v>10000</v>
          </cell>
          <cell r="F3526" t="str">
            <v>successful</v>
          </cell>
        </row>
        <row r="3527">
          <cell r="D3527">
            <v>500</v>
          </cell>
          <cell r="F3527" t="str">
            <v>successful</v>
          </cell>
        </row>
        <row r="3528">
          <cell r="D3528">
            <v>3300</v>
          </cell>
          <cell r="F3528" t="str">
            <v>successful</v>
          </cell>
        </row>
        <row r="3529">
          <cell r="D3529">
            <v>6000</v>
          </cell>
          <cell r="F3529" t="str">
            <v>successful</v>
          </cell>
        </row>
        <row r="3530">
          <cell r="D3530">
            <v>1650</v>
          </cell>
          <cell r="F3530" t="str">
            <v>successful</v>
          </cell>
        </row>
        <row r="3531">
          <cell r="D3531">
            <v>500</v>
          </cell>
          <cell r="F3531" t="str">
            <v>successful</v>
          </cell>
        </row>
        <row r="3532">
          <cell r="D3532">
            <v>2750</v>
          </cell>
          <cell r="F3532" t="str">
            <v>successful</v>
          </cell>
        </row>
        <row r="3533">
          <cell r="D3533">
            <v>1000</v>
          </cell>
          <cell r="F3533" t="str">
            <v>successful</v>
          </cell>
        </row>
        <row r="3534">
          <cell r="D3534">
            <v>960</v>
          </cell>
          <cell r="F3534" t="str">
            <v>successful</v>
          </cell>
        </row>
        <row r="3535">
          <cell r="D3535">
            <v>500</v>
          </cell>
          <cell r="F3535" t="str">
            <v>successful</v>
          </cell>
        </row>
        <row r="3536">
          <cell r="D3536">
            <v>5000</v>
          </cell>
          <cell r="F3536" t="str">
            <v>successful</v>
          </cell>
        </row>
        <row r="3537">
          <cell r="D3537">
            <v>2000</v>
          </cell>
          <cell r="F3537" t="str">
            <v>successful</v>
          </cell>
        </row>
        <row r="3538">
          <cell r="D3538">
            <v>150</v>
          </cell>
          <cell r="F3538" t="str">
            <v>successful</v>
          </cell>
        </row>
        <row r="3539">
          <cell r="D3539">
            <v>675</v>
          </cell>
          <cell r="F3539" t="str">
            <v>successful</v>
          </cell>
        </row>
        <row r="3540">
          <cell r="D3540">
            <v>2000</v>
          </cell>
          <cell r="F3540" t="str">
            <v>successful</v>
          </cell>
        </row>
        <row r="3541">
          <cell r="D3541">
            <v>600</v>
          </cell>
          <cell r="F3541" t="str">
            <v>successful</v>
          </cell>
        </row>
        <row r="3542">
          <cell r="D3542">
            <v>300</v>
          </cell>
          <cell r="F3542" t="str">
            <v>successful</v>
          </cell>
        </row>
        <row r="3543">
          <cell r="D3543">
            <v>1200</v>
          </cell>
          <cell r="F3543" t="str">
            <v>successful</v>
          </cell>
        </row>
        <row r="3544">
          <cell r="D3544">
            <v>5500</v>
          </cell>
          <cell r="F3544" t="str">
            <v>successful</v>
          </cell>
        </row>
        <row r="3545">
          <cell r="D3545">
            <v>1500</v>
          </cell>
          <cell r="F3545" t="str">
            <v>successful</v>
          </cell>
        </row>
        <row r="3546">
          <cell r="D3546">
            <v>2500</v>
          </cell>
          <cell r="F3546" t="str">
            <v>successful</v>
          </cell>
        </row>
        <row r="3547">
          <cell r="D3547">
            <v>250</v>
          </cell>
          <cell r="F3547" t="str">
            <v>successful</v>
          </cell>
        </row>
        <row r="3548">
          <cell r="D3548">
            <v>1100</v>
          </cell>
          <cell r="F3548" t="str">
            <v>successful</v>
          </cell>
        </row>
        <row r="3549">
          <cell r="D3549">
            <v>35000</v>
          </cell>
          <cell r="F3549" t="str">
            <v>successful</v>
          </cell>
        </row>
        <row r="3550">
          <cell r="D3550">
            <v>2100</v>
          </cell>
          <cell r="F3550" t="str">
            <v>successful</v>
          </cell>
        </row>
        <row r="3551">
          <cell r="D3551">
            <v>1000</v>
          </cell>
          <cell r="F3551" t="str">
            <v>successful</v>
          </cell>
        </row>
        <row r="3552">
          <cell r="D3552">
            <v>2500</v>
          </cell>
          <cell r="F3552" t="str">
            <v>successful</v>
          </cell>
        </row>
        <row r="3553">
          <cell r="D3553">
            <v>1500</v>
          </cell>
          <cell r="F3553" t="str">
            <v>successful</v>
          </cell>
        </row>
        <row r="3554">
          <cell r="D3554">
            <v>773</v>
          </cell>
          <cell r="F3554" t="str">
            <v>successful</v>
          </cell>
        </row>
        <row r="3555">
          <cell r="D3555">
            <v>5500</v>
          </cell>
          <cell r="F3555" t="str">
            <v>successful</v>
          </cell>
        </row>
        <row r="3556">
          <cell r="D3556">
            <v>5000</v>
          </cell>
          <cell r="F3556" t="str">
            <v>successful</v>
          </cell>
        </row>
        <row r="3557">
          <cell r="D3557">
            <v>2400</v>
          </cell>
          <cell r="F3557" t="str">
            <v>successful</v>
          </cell>
        </row>
        <row r="3558">
          <cell r="D3558">
            <v>2200</v>
          </cell>
          <cell r="F3558" t="str">
            <v>successful</v>
          </cell>
        </row>
        <row r="3559">
          <cell r="D3559">
            <v>100000</v>
          </cell>
          <cell r="F3559" t="str">
            <v>successful</v>
          </cell>
        </row>
        <row r="3560">
          <cell r="D3560">
            <v>350</v>
          </cell>
          <cell r="F3560" t="str">
            <v>successful</v>
          </cell>
        </row>
        <row r="3561">
          <cell r="D3561">
            <v>1000</v>
          </cell>
          <cell r="F3561" t="str">
            <v>successful</v>
          </cell>
        </row>
        <row r="3562">
          <cell r="D3562">
            <v>3200</v>
          </cell>
          <cell r="F3562" t="str">
            <v>successful</v>
          </cell>
        </row>
        <row r="3563">
          <cell r="D3563">
            <v>2500</v>
          </cell>
          <cell r="F3563" t="str">
            <v>successful</v>
          </cell>
        </row>
        <row r="3564">
          <cell r="D3564">
            <v>315</v>
          </cell>
          <cell r="F3564" t="str">
            <v>successful</v>
          </cell>
        </row>
        <row r="3565">
          <cell r="D3565">
            <v>500</v>
          </cell>
          <cell r="F3565" t="str">
            <v>successful</v>
          </cell>
        </row>
        <row r="3566">
          <cell r="D3566">
            <v>1000</v>
          </cell>
          <cell r="F3566" t="str">
            <v>successful</v>
          </cell>
        </row>
        <row r="3567">
          <cell r="D3567">
            <v>900</v>
          </cell>
          <cell r="F3567" t="str">
            <v>successful</v>
          </cell>
        </row>
        <row r="3568">
          <cell r="D3568">
            <v>2000</v>
          </cell>
          <cell r="F3568" t="str">
            <v>successful</v>
          </cell>
        </row>
        <row r="3569">
          <cell r="D3569">
            <v>1000</v>
          </cell>
          <cell r="F3569" t="str">
            <v>successful</v>
          </cell>
        </row>
        <row r="3570">
          <cell r="D3570">
            <v>1000</v>
          </cell>
          <cell r="F3570" t="str">
            <v>successful</v>
          </cell>
        </row>
        <row r="3571">
          <cell r="D3571">
            <v>5000</v>
          </cell>
          <cell r="F3571" t="str">
            <v>successful</v>
          </cell>
        </row>
        <row r="3572">
          <cell r="D3572">
            <v>2000</v>
          </cell>
          <cell r="F3572" t="str">
            <v>successful</v>
          </cell>
        </row>
        <row r="3573">
          <cell r="D3573">
            <v>1500</v>
          </cell>
          <cell r="F3573" t="str">
            <v>successful</v>
          </cell>
        </row>
        <row r="3574">
          <cell r="D3574">
            <v>500</v>
          </cell>
          <cell r="F3574" t="str">
            <v>successful</v>
          </cell>
        </row>
        <row r="3575">
          <cell r="D3575">
            <v>3000</v>
          </cell>
          <cell r="F3575" t="str">
            <v>successful</v>
          </cell>
        </row>
        <row r="3576">
          <cell r="D3576">
            <v>5800</v>
          </cell>
          <cell r="F3576" t="str">
            <v>successful</v>
          </cell>
        </row>
        <row r="3577">
          <cell r="D3577">
            <v>10000</v>
          </cell>
          <cell r="F3577" t="str">
            <v>successful</v>
          </cell>
        </row>
        <row r="3578">
          <cell r="D3578">
            <v>100</v>
          </cell>
          <cell r="F3578" t="str">
            <v>successful</v>
          </cell>
        </row>
        <row r="3579">
          <cell r="D3579">
            <v>600</v>
          </cell>
          <cell r="F3579" t="str">
            <v>successful</v>
          </cell>
        </row>
        <row r="3580">
          <cell r="D3580">
            <v>1500</v>
          </cell>
          <cell r="F3580" t="str">
            <v>successful</v>
          </cell>
        </row>
        <row r="3581">
          <cell r="D3581">
            <v>500</v>
          </cell>
          <cell r="F3581" t="str">
            <v>successful</v>
          </cell>
        </row>
        <row r="3582">
          <cell r="D3582">
            <v>900</v>
          </cell>
          <cell r="F3582" t="str">
            <v>successful</v>
          </cell>
        </row>
        <row r="3583">
          <cell r="D3583">
            <v>1500</v>
          </cell>
          <cell r="F3583" t="str">
            <v>successful</v>
          </cell>
        </row>
        <row r="3584">
          <cell r="D3584">
            <v>1000</v>
          </cell>
          <cell r="F3584" t="str">
            <v>successful</v>
          </cell>
        </row>
        <row r="3585">
          <cell r="D3585">
            <v>3000</v>
          </cell>
          <cell r="F3585" t="str">
            <v>successful</v>
          </cell>
        </row>
        <row r="3586">
          <cell r="D3586">
            <v>3000</v>
          </cell>
          <cell r="F3586" t="str">
            <v>successful</v>
          </cell>
        </row>
        <row r="3587">
          <cell r="D3587">
            <v>3400</v>
          </cell>
          <cell r="F3587" t="str">
            <v>successful</v>
          </cell>
        </row>
        <row r="3588">
          <cell r="D3588">
            <v>7500</v>
          </cell>
          <cell r="F3588" t="str">
            <v>successful</v>
          </cell>
        </row>
        <row r="3589">
          <cell r="D3589">
            <v>500</v>
          </cell>
          <cell r="F3589" t="str">
            <v>successful</v>
          </cell>
        </row>
        <row r="3590">
          <cell r="D3590">
            <v>200</v>
          </cell>
          <cell r="F3590" t="str">
            <v>successful</v>
          </cell>
        </row>
        <row r="3591">
          <cell r="D3591">
            <v>4000</v>
          </cell>
          <cell r="F3591" t="str">
            <v>successful</v>
          </cell>
        </row>
        <row r="3592">
          <cell r="D3592">
            <v>5000</v>
          </cell>
          <cell r="F3592" t="str">
            <v>successful</v>
          </cell>
        </row>
        <row r="3593">
          <cell r="D3593">
            <v>700</v>
          </cell>
          <cell r="F3593" t="str">
            <v>successful</v>
          </cell>
        </row>
        <row r="3594">
          <cell r="D3594">
            <v>2000</v>
          </cell>
          <cell r="F3594" t="str">
            <v>successful</v>
          </cell>
        </row>
        <row r="3595">
          <cell r="D3595">
            <v>3000</v>
          </cell>
          <cell r="F3595" t="str">
            <v>successful</v>
          </cell>
        </row>
        <row r="3596">
          <cell r="D3596">
            <v>1600</v>
          </cell>
          <cell r="F3596" t="str">
            <v>successful</v>
          </cell>
        </row>
        <row r="3597">
          <cell r="D3597">
            <v>2600</v>
          </cell>
          <cell r="F3597" t="str">
            <v>successful</v>
          </cell>
        </row>
        <row r="3598">
          <cell r="D3598">
            <v>1100</v>
          </cell>
          <cell r="F3598" t="str">
            <v>successful</v>
          </cell>
        </row>
        <row r="3599">
          <cell r="D3599">
            <v>2500</v>
          </cell>
          <cell r="F3599" t="str">
            <v>successful</v>
          </cell>
        </row>
        <row r="3600">
          <cell r="D3600">
            <v>1000</v>
          </cell>
          <cell r="F3600" t="str">
            <v>successful</v>
          </cell>
        </row>
        <row r="3601">
          <cell r="D3601">
            <v>500</v>
          </cell>
          <cell r="F3601" t="str">
            <v>successful</v>
          </cell>
        </row>
        <row r="3602">
          <cell r="D3602">
            <v>10</v>
          </cell>
          <cell r="F3602" t="str">
            <v>successful</v>
          </cell>
        </row>
        <row r="3603">
          <cell r="D3603">
            <v>2000</v>
          </cell>
          <cell r="F3603" t="str">
            <v>successful</v>
          </cell>
        </row>
        <row r="3604">
          <cell r="D3604">
            <v>4000</v>
          </cell>
          <cell r="F3604" t="str">
            <v>successful</v>
          </cell>
        </row>
        <row r="3605">
          <cell r="D3605">
            <v>1500</v>
          </cell>
          <cell r="F3605" t="str">
            <v>successful</v>
          </cell>
        </row>
        <row r="3606">
          <cell r="D3606">
            <v>3000</v>
          </cell>
          <cell r="F3606" t="str">
            <v>successful</v>
          </cell>
        </row>
        <row r="3607">
          <cell r="D3607">
            <v>250</v>
          </cell>
          <cell r="F3607" t="str">
            <v>successful</v>
          </cell>
        </row>
        <row r="3608">
          <cell r="D3608">
            <v>3000</v>
          </cell>
          <cell r="F3608" t="str">
            <v>successful</v>
          </cell>
        </row>
        <row r="3609">
          <cell r="D3609">
            <v>550</v>
          </cell>
          <cell r="F3609" t="str">
            <v>successful</v>
          </cell>
        </row>
        <row r="3610">
          <cell r="D3610">
            <v>800</v>
          </cell>
          <cell r="F3610" t="str">
            <v>successful</v>
          </cell>
        </row>
        <row r="3611">
          <cell r="D3611">
            <v>1960</v>
          </cell>
          <cell r="F3611" t="str">
            <v>successful</v>
          </cell>
        </row>
        <row r="3612">
          <cell r="D3612">
            <v>1000</v>
          </cell>
          <cell r="F3612" t="str">
            <v>successful</v>
          </cell>
        </row>
        <row r="3613">
          <cell r="D3613">
            <v>2500</v>
          </cell>
          <cell r="F3613" t="str">
            <v>successful</v>
          </cell>
        </row>
        <row r="3614">
          <cell r="D3614">
            <v>5000</v>
          </cell>
          <cell r="F3614" t="str">
            <v>successful</v>
          </cell>
        </row>
        <row r="3615">
          <cell r="D3615">
            <v>1250</v>
          </cell>
          <cell r="F3615" t="str">
            <v>successful</v>
          </cell>
        </row>
        <row r="3616">
          <cell r="D3616">
            <v>2500</v>
          </cell>
          <cell r="F3616" t="str">
            <v>successful</v>
          </cell>
        </row>
        <row r="3617">
          <cell r="D3617">
            <v>2500</v>
          </cell>
          <cell r="F3617" t="str">
            <v>successful</v>
          </cell>
        </row>
        <row r="3618">
          <cell r="D3618">
            <v>2500</v>
          </cell>
          <cell r="F3618" t="str">
            <v>successful</v>
          </cell>
        </row>
        <row r="3619">
          <cell r="D3619">
            <v>740</v>
          </cell>
          <cell r="F3619" t="str">
            <v>successful</v>
          </cell>
        </row>
        <row r="3620">
          <cell r="D3620">
            <v>2000</v>
          </cell>
          <cell r="F3620" t="str">
            <v>successful</v>
          </cell>
        </row>
        <row r="3621">
          <cell r="D3621">
            <v>1000</v>
          </cell>
          <cell r="F3621" t="str">
            <v>successful</v>
          </cell>
        </row>
        <row r="3622">
          <cell r="D3622">
            <v>10500</v>
          </cell>
          <cell r="F3622" t="str">
            <v>successful</v>
          </cell>
        </row>
        <row r="3623">
          <cell r="D3623">
            <v>3000</v>
          </cell>
          <cell r="F3623" t="str">
            <v>successful</v>
          </cell>
        </row>
        <row r="3624">
          <cell r="D3624">
            <v>1000</v>
          </cell>
          <cell r="F3624" t="str">
            <v>successful</v>
          </cell>
        </row>
        <row r="3625">
          <cell r="D3625">
            <v>2500</v>
          </cell>
          <cell r="F3625" t="str">
            <v>successful</v>
          </cell>
        </row>
        <row r="3626">
          <cell r="D3626">
            <v>3000</v>
          </cell>
          <cell r="F3626" t="str">
            <v>successful</v>
          </cell>
        </row>
        <row r="3627">
          <cell r="D3627">
            <v>3000</v>
          </cell>
          <cell r="F3627" t="str">
            <v>successful</v>
          </cell>
        </row>
        <row r="3628">
          <cell r="D3628">
            <v>4000</v>
          </cell>
          <cell r="F3628" t="str">
            <v>successful</v>
          </cell>
        </row>
        <row r="3629">
          <cell r="D3629">
            <v>2000</v>
          </cell>
          <cell r="F3629" t="str">
            <v>successful</v>
          </cell>
        </row>
        <row r="3630">
          <cell r="D3630">
            <v>100000</v>
          </cell>
          <cell r="F3630" t="str">
            <v>failed</v>
          </cell>
        </row>
        <row r="3631">
          <cell r="D3631">
            <v>1000000</v>
          </cell>
          <cell r="F3631" t="str">
            <v>failed</v>
          </cell>
        </row>
        <row r="3632">
          <cell r="D3632">
            <v>3000</v>
          </cell>
          <cell r="F3632" t="str">
            <v>failed</v>
          </cell>
        </row>
        <row r="3633">
          <cell r="D3633">
            <v>17100</v>
          </cell>
          <cell r="F3633" t="str">
            <v>failed</v>
          </cell>
        </row>
        <row r="3634">
          <cell r="D3634">
            <v>500</v>
          </cell>
          <cell r="F3634" t="str">
            <v>failed</v>
          </cell>
        </row>
        <row r="3635">
          <cell r="D3635">
            <v>5000</v>
          </cell>
          <cell r="F3635" t="str">
            <v>failed</v>
          </cell>
        </row>
        <row r="3636">
          <cell r="D3636">
            <v>75000</v>
          </cell>
          <cell r="F3636" t="str">
            <v>failed</v>
          </cell>
        </row>
        <row r="3637">
          <cell r="D3637">
            <v>3500</v>
          </cell>
          <cell r="F3637" t="str">
            <v>failed</v>
          </cell>
        </row>
        <row r="3638">
          <cell r="D3638">
            <v>150000</v>
          </cell>
          <cell r="F3638" t="str">
            <v>failed</v>
          </cell>
        </row>
        <row r="3639">
          <cell r="D3639">
            <v>3000</v>
          </cell>
          <cell r="F3639" t="str">
            <v>failed</v>
          </cell>
        </row>
        <row r="3640">
          <cell r="D3640">
            <v>3300</v>
          </cell>
          <cell r="F3640" t="str">
            <v>failed</v>
          </cell>
        </row>
        <row r="3641">
          <cell r="D3641">
            <v>25000</v>
          </cell>
          <cell r="F3641" t="str">
            <v>failed</v>
          </cell>
        </row>
        <row r="3642">
          <cell r="D3642">
            <v>1000</v>
          </cell>
          <cell r="F3642" t="str">
            <v>failed</v>
          </cell>
        </row>
        <row r="3643">
          <cell r="D3643">
            <v>3000</v>
          </cell>
          <cell r="F3643" t="str">
            <v>failed</v>
          </cell>
        </row>
        <row r="3644">
          <cell r="D3644">
            <v>700</v>
          </cell>
          <cell r="F3644" t="str">
            <v>failed</v>
          </cell>
        </row>
        <row r="3645">
          <cell r="D3645">
            <v>25000</v>
          </cell>
          <cell r="F3645" t="str">
            <v>failed</v>
          </cell>
        </row>
        <row r="3646">
          <cell r="D3646">
            <v>5000</v>
          </cell>
          <cell r="F3646" t="str">
            <v>failed</v>
          </cell>
        </row>
        <row r="3647">
          <cell r="D3647">
            <v>1000</v>
          </cell>
          <cell r="F3647" t="str">
            <v>failed</v>
          </cell>
        </row>
        <row r="3648">
          <cell r="D3648">
            <v>10000</v>
          </cell>
          <cell r="F3648" t="str">
            <v>failed</v>
          </cell>
        </row>
        <row r="3649">
          <cell r="D3649">
            <v>500</v>
          </cell>
          <cell r="F3649" t="str">
            <v>failed</v>
          </cell>
        </row>
        <row r="3650">
          <cell r="D3650">
            <v>40000</v>
          </cell>
          <cell r="F3650" t="str">
            <v>successful</v>
          </cell>
        </row>
        <row r="3651">
          <cell r="D3651">
            <v>750</v>
          </cell>
          <cell r="F3651" t="str">
            <v>successful</v>
          </cell>
        </row>
        <row r="3652">
          <cell r="D3652">
            <v>500</v>
          </cell>
          <cell r="F3652" t="str">
            <v>successful</v>
          </cell>
        </row>
        <row r="3653">
          <cell r="D3653">
            <v>500</v>
          </cell>
          <cell r="F3653" t="str">
            <v>successful</v>
          </cell>
        </row>
        <row r="3654">
          <cell r="D3654">
            <v>300</v>
          </cell>
          <cell r="F3654" t="str">
            <v>successful</v>
          </cell>
        </row>
        <row r="3655">
          <cell r="D3655">
            <v>2000</v>
          </cell>
          <cell r="F3655" t="str">
            <v>successful</v>
          </cell>
        </row>
        <row r="3656">
          <cell r="D3656">
            <v>1500</v>
          </cell>
          <cell r="F3656" t="str">
            <v>successful</v>
          </cell>
        </row>
        <row r="3657">
          <cell r="D3657">
            <v>5000</v>
          </cell>
          <cell r="F3657" t="str">
            <v>successful</v>
          </cell>
        </row>
        <row r="3658">
          <cell r="D3658">
            <v>5000</v>
          </cell>
          <cell r="F3658" t="str">
            <v>successful</v>
          </cell>
        </row>
        <row r="3659">
          <cell r="D3659">
            <v>2000</v>
          </cell>
          <cell r="F3659" t="str">
            <v>successful</v>
          </cell>
        </row>
        <row r="3660">
          <cell r="D3660">
            <v>1500</v>
          </cell>
          <cell r="F3660" t="str">
            <v>successful</v>
          </cell>
        </row>
        <row r="3661">
          <cell r="D3661">
            <v>3000</v>
          </cell>
          <cell r="F3661" t="str">
            <v>successful</v>
          </cell>
        </row>
        <row r="3662">
          <cell r="D3662">
            <v>250</v>
          </cell>
          <cell r="F3662" t="str">
            <v>successful</v>
          </cell>
        </row>
        <row r="3663">
          <cell r="D3663">
            <v>3000</v>
          </cell>
          <cell r="F3663" t="str">
            <v>successful</v>
          </cell>
        </row>
        <row r="3664">
          <cell r="D3664">
            <v>8000</v>
          </cell>
          <cell r="F3664" t="str">
            <v>successful</v>
          </cell>
        </row>
        <row r="3665">
          <cell r="D3665">
            <v>225</v>
          </cell>
          <cell r="F3665" t="str">
            <v>successful</v>
          </cell>
        </row>
        <row r="3666">
          <cell r="D3666">
            <v>800</v>
          </cell>
          <cell r="F3666" t="str">
            <v>successful</v>
          </cell>
        </row>
        <row r="3667">
          <cell r="D3667">
            <v>620</v>
          </cell>
          <cell r="F3667" t="str">
            <v>successful</v>
          </cell>
        </row>
        <row r="3668">
          <cell r="D3668">
            <v>1200</v>
          </cell>
          <cell r="F3668" t="str">
            <v>successful</v>
          </cell>
        </row>
        <row r="3669">
          <cell r="D3669">
            <v>3000</v>
          </cell>
          <cell r="F3669" t="str">
            <v>successful</v>
          </cell>
        </row>
        <row r="3670">
          <cell r="D3670">
            <v>1000</v>
          </cell>
          <cell r="F3670" t="str">
            <v>successful</v>
          </cell>
        </row>
        <row r="3671">
          <cell r="D3671">
            <v>1000</v>
          </cell>
          <cell r="F3671" t="str">
            <v>successful</v>
          </cell>
        </row>
        <row r="3672">
          <cell r="D3672">
            <v>220</v>
          </cell>
          <cell r="F3672" t="str">
            <v>successful</v>
          </cell>
        </row>
        <row r="3673">
          <cell r="D3673">
            <v>3500</v>
          </cell>
          <cell r="F3673" t="str">
            <v>successful</v>
          </cell>
        </row>
        <row r="3674">
          <cell r="D3674">
            <v>3000</v>
          </cell>
          <cell r="F3674" t="str">
            <v>successful</v>
          </cell>
        </row>
        <row r="3675">
          <cell r="D3675">
            <v>4000</v>
          </cell>
          <cell r="F3675" t="str">
            <v>successful</v>
          </cell>
        </row>
        <row r="3676">
          <cell r="D3676">
            <v>4500</v>
          </cell>
          <cell r="F3676" t="str">
            <v>successful</v>
          </cell>
        </row>
        <row r="3677">
          <cell r="D3677">
            <v>50</v>
          </cell>
          <cell r="F3677" t="str">
            <v>successful</v>
          </cell>
        </row>
        <row r="3678">
          <cell r="D3678">
            <v>800</v>
          </cell>
          <cell r="F3678" t="str">
            <v>successful</v>
          </cell>
        </row>
        <row r="3679">
          <cell r="D3679">
            <v>12000</v>
          </cell>
          <cell r="F3679" t="str">
            <v>successful</v>
          </cell>
        </row>
        <row r="3680">
          <cell r="D3680">
            <v>2000</v>
          </cell>
          <cell r="F3680" t="str">
            <v>successful</v>
          </cell>
        </row>
        <row r="3681">
          <cell r="D3681">
            <v>2000</v>
          </cell>
          <cell r="F3681" t="str">
            <v>successful</v>
          </cell>
        </row>
        <row r="3682">
          <cell r="D3682">
            <v>3000</v>
          </cell>
          <cell r="F3682" t="str">
            <v>successful</v>
          </cell>
        </row>
        <row r="3683">
          <cell r="D3683">
            <v>1000</v>
          </cell>
          <cell r="F3683" t="str">
            <v>successful</v>
          </cell>
        </row>
        <row r="3684">
          <cell r="D3684">
            <v>3000</v>
          </cell>
          <cell r="F3684" t="str">
            <v>successful</v>
          </cell>
        </row>
        <row r="3685">
          <cell r="D3685">
            <v>3500</v>
          </cell>
          <cell r="F3685" t="str">
            <v>successful</v>
          </cell>
        </row>
        <row r="3686">
          <cell r="D3686">
            <v>750</v>
          </cell>
          <cell r="F3686" t="str">
            <v>successful</v>
          </cell>
        </row>
        <row r="3687">
          <cell r="D3687">
            <v>5000</v>
          </cell>
          <cell r="F3687" t="str">
            <v>successful</v>
          </cell>
        </row>
        <row r="3688">
          <cell r="D3688">
            <v>350</v>
          </cell>
          <cell r="F3688" t="str">
            <v>successful</v>
          </cell>
        </row>
        <row r="3689">
          <cell r="D3689">
            <v>5000</v>
          </cell>
          <cell r="F3689" t="str">
            <v>successful</v>
          </cell>
        </row>
        <row r="3690">
          <cell r="D3690">
            <v>3000</v>
          </cell>
          <cell r="F3690" t="str">
            <v>successful</v>
          </cell>
        </row>
        <row r="3691">
          <cell r="D3691">
            <v>3000</v>
          </cell>
          <cell r="F3691" t="str">
            <v>successful</v>
          </cell>
        </row>
        <row r="3692">
          <cell r="D3692">
            <v>1500</v>
          </cell>
          <cell r="F3692" t="str">
            <v>successful</v>
          </cell>
        </row>
        <row r="3693">
          <cell r="D3693">
            <v>40000</v>
          </cell>
          <cell r="F3693" t="str">
            <v>successful</v>
          </cell>
        </row>
        <row r="3694">
          <cell r="D3694">
            <v>1000</v>
          </cell>
          <cell r="F3694" t="str">
            <v>successful</v>
          </cell>
        </row>
        <row r="3695">
          <cell r="D3695">
            <v>333</v>
          </cell>
          <cell r="F3695" t="str">
            <v>successful</v>
          </cell>
        </row>
        <row r="3696">
          <cell r="D3696">
            <v>3500</v>
          </cell>
          <cell r="F3696" t="str">
            <v>successful</v>
          </cell>
        </row>
        <row r="3697">
          <cell r="D3697">
            <v>4000</v>
          </cell>
          <cell r="F3697" t="str">
            <v>successful</v>
          </cell>
        </row>
        <row r="3698">
          <cell r="D3698">
            <v>2000</v>
          </cell>
          <cell r="F3698" t="str">
            <v>successful</v>
          </cell>
        </row>
        <row r="3699">
          <cell r="D3699">
            <v>2000</v>
          </cell>
          <cell r="F3699" t="str">
            <v>successful</v>
          </cell>
        </row>
        <row r="3700">
          <cell r="D3700">
            <v>5000</v>
          </cell>
          <cell r="F3700" t="str">
            <v>successful</v>
          </cell>
        </row>
        <row r="3701">
          <cell r="D3701">
            <v>2500</v>
          </cell>
          <cell r="F3701" t="str">
            <v>successful</v>
          </cell>
        </row>
        <row r="3702">
          <cell r="D3702">
            <v>500</v>
          </cell>
          <cell r="F3702" t="str">
            <v>successful</v>
          </cell>
        </row>
        <row r="3703">
          <cell r="D3703">
            <v>1500</v>
          </cell>
          <cell r="F3703" t="str">
            <v>successful</v>
          </cell>
        </row>
        <row r="3704">
          <cell r="D3704">
            <v>3000</v>
          </cell>
          <cell r="F3704" t="str">
            <v>successful</v>
          </cell>
        </row>
        <row r="3705">
          <cell r="D3705">
            <v>1050</v>
          </cell>
          <cell r="F3705" t="str">
            <v>successful</v>
          </cell>
        </row>
        <row r="3706">
          <cell r="D3706">
            <v>300</v>
          </cell>
          <cell r="F3706" t="str">
            <v>successful</v>
          </cell>
        </row>
        <row r="3707">
          <cell r="D3707">
            <v>2827</v>
          </cell>
          <cell r="F3707" t="str">
            <v>successful</v>
          </cell>
        </row>
        <row r="3708">
          <cell r="D3708">
            <v>1500</v>
          </cell>
          <cell r="F3708" t="str">
            <v>successful</v>
          </cell>
        </row>
        <row r="3709">
          <cell r="D3709">
            <v>1000</v>
          </cell>
          <cell r="F3709" t="str">
            <v>successful</v>
          </cell>
        </row>
        <row r="3710">
          <cell r="D3710">
            <v>700</v>
          </cell>
          <cell r="F3710" t="str">
            <v>successful</v>
          </cell>
        </row>
        <row r="3711">
          <cell r="D3711">
            <v>1000</v>
          </cell>
          <cell r="F3711" t="str">
            <v>successful</v>
          </cell>
        </row>
        <row r="3712">
          <cell r="D3712">
            <v>1300</v>
          </cell>
          <cell r="F3712" t="str">
            <v>successful</v>
          </cell>
        </row>
        <row r="3713">
          <cell r="D3713">
            <v>500</v>
          </cell>
          <cell r="F3713" t="str">
            <v>successful</v>
          </cell>
        </row>
        <row r="3714">
          <cell r="D3714">
            <v>7500</v>
          </cell>
          <cell r="F3714" t="str">
            <v>successful</v>
          </cell>
        </row>
        <row r="3715">
          <cell r="D3715">
            <v>2000</v>
          </cell>
          <cell r="F3715" t="str">
            <v>successful</v>
          </cell>
        </row>
        <row r="3716">
          <cell r="D3716">
            <v>10000</v>
          </cell>
          <cell r="F3716" t="str">
            <v>successful</v>
          </cell>
        </row>
        <row r="3717">
          <cell r="D3717">
            <v>3500</v>
          </cell>
          <cell r="F3717" t="str">
            <v>successful</v>
          </cell>
        </row>
        <row r="3718">
          <cell r="D3718">
            <v>800</v>
          </cell>
          <cell r="F3718" t="str">
            <v>successful</v>
          </cell>
        </row>
        <row r="3719">
          <cell r="D3719">
            <v>4000</v>
          </cell>
          <cell r="F3719" t="str">
            <v>successful</v>
          </cell>
        </row>
        <row r="3720">
          <cell r="D3720">
            <v>500</v>
          </cell>
          <cell r="F3720" t="str">
            <v>successful</v>
          </cell>
        </row>
        <row r="3721">
          <cell r="D3721">
            <v>200</v>
          </cell>
          <cell r="F3721" t="str">
            <v>successful</v>
          </cell>
        </row>
        <row r="3722">
          <cell r="D3722">
            <v>3300</v>
          </cell>
          <cell r="F3722" t="str">
            <v>successful</v>
          </cell>
        </row>
        <row r="3723">
          <cell r="D3723">
            <v>5000</v>
          </cell>
          <cell r="F3723" t="str">
            <v>successful</v>
          </cell>
        </row>
        <row r="3724">
          <cell r="D3724">
            <v>1500</v>
          </cell>
          <cell r="F3724" t="str">
            <v>successful</v>
          </cell>
        </row>
        <row r="3725">
          <cell r="D3725">
            <v>4500</v>
          </cell>
          <cell r="F3725" t="str">
            <v>successful</v>
          </cell>
        </row>
        <row r="3726">
          <cell r="D3726">
            <v>4300</v>
          </cell>
          <cell r="F3726" t="str">
            <v>successful</v>
          </cell>
        </row>
        <row r="3727">
          <cell r="D3727">
            <v>300</v>
          </cell>
          <cell r="F3727" t="str">
            <v>successful</v>
          </cell>
        </row>
        <row r="3728">
          <cell r="D3728">
            <v>850</v>
          </cell>
          <cell r="F3728" t="str">
            <v>successful</v>
          </cell>
        </row>
        <row r="3729">
          <cell r="D3729">
            <v>2000</v>
          </cell>
          <cell r="F3729" t="str">
            <v>successful</v>
          </cell>
        </row>
        <row r="3730">
          <cell r="D3730">
            <v>20000</v>
          </cell>
          <cell r="F3730" t="str">
            <v>failed</v>
          </cell>
        </row>
        <row r="3731">
          <cell r="D3731">
            <v>5000</v>
          </cell>
          <cell r="F3731" t="str">
            <v>failed</v>
          </cell>
        </row>
        <row r="3732">
          <cell r="D3732">
            <v>1000</v>
          </cell>
          <cell r="F3732" t="str">
            <v>failed</v>
          </cell>
        </row>
        <row r="3733">
          <cell r="D3733">
            <v>5500</v>
          </cell>
          <cell r="F3733" t="str">
            <v>failed</v>
          </cell>
        </row>
        <row r="3734">
          <cell r="D3734">
            <v>850</v>
          </cell>
          <cell r="F3734" t="str">
            <v>failed</v>
          </cell>
        </row>
        <row r="3735">
          <cell r="D3735">
            <v>1500</v>
          </cell>
          <cell r="F3735" t="str">
            <v>failed</v>
          </cell>
        </row>
        <row r="3736">
          <cell r="D3736">
            <v>1500</v>
          </cell>
          <cell r="F3736" t="str">
            <v>failed</v>
          </cell>
        </row>
        <row r="3737">
          <cell r="D3737">
            <v>150</v>
          </cell>
          <cell r="F3737" t="str">
            <v>failed</v>
          </cell>
        </row>
        <row r="3738">
          <cell r="D3738">
            <v>1500</v>
          </cell>
          <cell r="F3738" t="str">
            <v>failed</v>
          </cell>
        </row>
        <row r="3739">
          <cell r="D3739">
            <v>700</v>
          </cell>
          <cell r="F3739" t="str">
            <v>failed</v>
          </cell>
        </row>
        <row r="3740">
          <cell r="D3740">
            <v>1500</v>
          </cell>
          <cell r="F3740" t="str">
            <v>failed</v>
          </cell>
        </row>
        <row r="3741">
          <cell r="D3741">
            <v>4000</v>
          </cell>
          <cell r="F3741" t="str">
            <v>failed</v>
          </cell>
        </row>
        <row r="3742">
          <cell r="D3742">
            <v>2000</v>
          </cell>
          <cell r="F3742" t="str">
            <v>failed</v>
          </cell>
        </row>
        <row r="3743">
          <cell r="D3743">
            <v>20000</v>
          </cell>
          <cell r="F3743" t="str">
            <v>failed</v>
          </cell>
        </row>
        <row r="3744">
          <cell r="D3744">
            <v>5000</v>
          </cell>
          <cell r="F3744" t="str">
            <v>failed</v>
          </cell>
        </row>
        <row r="3745">
          <cell r="D3745">
            <v>2200</v>
          </cell>
          <cell r="F3745" t="str">
            <v>failed</v>
          </cell>
        </row>
        <row r="3746">
          <cell r="D3746">
            <v>1200</v>
          </cell>
          <cell r="F3746" t="str">
            <v>failed</v>
          </cell>
        </row>
        <row r="3747">
          <cell r="D3747">
            <v>100</v>
          </cell>
          <cell r="F3747" t="str">
            <v>failed</v>
          </cell>
        </row>
        <row r="3748">
          <cell r="D3748">
            <v>8500</v>
          </cell>
          <cell r="F3748" t="str">
            <v>failed</v>
          </cell>
        </row>
        <row r="3749">
          <cell r="D3749">
            <v>2500</v>
          </cell>
          <cell r="F3749" t="str">
            <v>failed</v>
          </cell>
        </row>
        <row r="3750">
          <cell r="D3750">
            <v>5000</v>
          </cell>
          <cell r="F3750" t="str">
            <v>successful</v>
          </cell>
        </row>
        <row r="3751">
          <cell r="D3751">
            <v>500</v>
          </cell>
          <cell r="F3751" t="str">
            <v>successful</v>
          </cell>
        </row>
        <row r="3752">
          <cell r="D3752">
            <v>6000</v>
          </cell>
          <cell r="F3752" t="str">
            <v>successful</v>
          </cell>
        </row>
        <row r="3753">
          <cell r="D3753">
            <v>1000</v>
          </cell>
          <cell r="F3753" t="str">
            <v>successful</v>
          </cell>
        </row>
        <row r="3754">
          <cell r="D3754">
            <v>500</v>
          </cell>
          <cell r="F3754" t="str">
            <v>successful</v>
          </cell>
        </row>
        <row r="3755">
          <cell r="D3755">
            <v>5000</v>
          </cell>
          <cell r="F3755" t="str">
            <v>successful</v>
          </cell>
        </row>
        <row r="3756">
          <cell r="D3756">
            <v>2500</v>
          </cell>
          <cell r="F3756" t="str">
            <v>successful</v>
          </cell>
        </row>
        <row r="3757">
          <cell r="D3757">
            <v>550</v>
          </cell>
          <cell r="F3757" t="str">
            <v>successful</v>
          </cell>
        </row>
        <row r="3758">
          <cell r="D3758">
            <v>4500</v>
          </cell>
          <cell r="F3758" t="str">
            <v>successful</v>
          </cell>
        </row>
        <row r="3759">
          <cell r="D3759">
            <v>3500</v>
          </cell>
          <cell r="F3759" t="str">
            <v>successful</v>
          </cell>
        </row>
        <row r="3760">
          <cell r="D3760">
            <v>1500</v>
          </cell>
          <cell r="F3760" t="str">
            <v>successful</v>
          </cell>
        </row>
        <row r="3761">
          <cell r="D3761">
            <v>4000</v>
          </cell>
          <cell r="F3761" t="str">
            <v>successful</v>
          </cell>
        </row>
        <row r="3762">
          <cell r="D3762">
            <v>5000</v>
          </cell>
          <cell r="F3762" t="str">
            <v>successful</v>
          </cell>
        </row>
        <row r="3763">
          <cell r="D3763">
            <v>500</v>
          </cell>
          <cell r="F3763" t="str">
            <v>successful</v>
          </cell>
        </row>
        <row r="3764">
          <cell r="D3764">
            <v>1250</v>
          </cell>
          <cell r="F3764" t="str">
            <v>successful</v>
          </cell>
        </row>
        <row r="3765">
          <cell r="D3765">
            <v>5000</v>
          </cell>
          <cell r="F3765" t="str">
            <v>successful</v>
          </cell>
        </row>
        <row r="3766">
          <cell r="D3766">
            <v>1500</v>
          </cell>
          <cell r="F3766" t="str">
            <v>successful</v>
          </cell>
        </row>
        <row r="3767">
          <cell r="D3767">
            <v>7000</v>
          </cell>
          <cell r="F3767" t="str">
            <v>successful</v>
          </cell>
        </row>
        <row r="3768">
          <cell r="D3768">
            <v>10000</v>
          </cell>
          <cell r="F3768" t="str">
            <v>successful</v>
          </cell>
        </row>
        <row r="3769">
          <cell r="D3769">
            <v>2000</v>
          </cell>
          <cell r="F3769" t="str">
            <v>successful</v>
          </cell>
        </row>
        <row r="3770">
          <cell r="D3770">
            <v>4000</v>
          </cell>
          <cell r="F3770" t="str">
            <v>successful</v>
          </cell>
        </row>
        <row r="3771">
          <cell r="D3771">
            <v>1100</v>
          </cell>
          <cell r="F3771" t="str">
            <v>successful</v>
          </cell>
        </row>
        <row r="3772">
          <cell r="D3772">
            <v>2000</v>
          </cell>
          <cell r="F3772" t="str">
            <v>successful</v>
          </cell>
        </row>
        <row r="3773">
          <cell r="D3773">
            <v>1000</v>
          </cell>
          <cell r="F3773" t="str">
            <v>successful</v>
          </cell>
        </row>
        <row r="3774">
          <cell r="D3774">
            <v>5000</v>
          </cell>
          <cell r="F3774" t="str">
            <v>successful</v>
          </cell>
        </row>
        <row r="3775">
          <cell r="D3775">
            <v>5000</v>
          </cell>
          <cell r="F3775" t="str">
            <v>successful</v>
          </cell>
        </row>
        <row r="3776">
          <cell r="D3776">
            <v>2500</v>
          </cell>
          <cell r="F3776" t="str">
            <v>successful</v>
          </cell>
        </row>
        <row r="3777">
          <cell r="D3777">
            <v>2000</v>
          </cell>
          <cell r="F3777" t="str">
            <v>successful</v>
          </cell>
        </row>
        <row r="3778">
          <cell r="D3778">
            <v>8000</v>
          </cell>
          <cell r="F3778" t="str">
            <v>successful</v>
          </cell>
        </row>
        <row r="3779">
          <cell r="D3779">
            <v>2000</v>
          </cell>
          <cell r="F3779" t="str">
            <v>successful</v>
          </cell>
        </row>
        <row r="3780">
          <cell r="D3780">
            <v>2400</v>
          </cell>
          <cell r="F3780" t="str">
            <v>successful</v>
          </cell>
        </row>
        <row r="3781">
          <cell r="D3781">
            <v>15000</v>
          </cell>
          <cell r="F3781" t="str">
            <v>successful</v>
          </cell>
        </row>
        <row r="3782">
          <cell r="D3782">
            <v>2500</v>
          </cell>
          <cell r="F3782" t="str">
            <v>successful</v>
          </cell>
        </row>
        <row r="3783">
          <cell r="D3783">
            <v>4500</v>
          </cell>
          <cell r="F3783" t="str">
            <v>successful</v>
          </cell>
        </row>
        <row r="3784">
          <cell r="D3784">
            <v>2000</v>
          </cell>
          <cell r="F3784" t="str">
            <v>successful</v>
          </cell>
        </row>
        <row r="3785">
          <cell r="D3785">
            <v>1200</v>
          </cell>
          <cell r="F3785" t="str">
            <v>successful</v>
          </cell>
        </row>
        <row r="3786">
          <cell r="D3786">
            <v>1000</v>
          </cell>
          <cell r="F3786" t="str">
            <v>successful</v>
          </cell>
        </row>
        <row r="3787">
          <cell r="D3787">
            <v>2000</v>
          </cell>
          <cell r="F3787" t="str">
            <v>successful</v>
          </cell>
        </row>
        <row r="3788">
          <cell r="D3788">
            <v>6000</v>
          </cell>
          <cell r="F3788" t="str">
            <v>successful</v>
          </cell>
        </row>
        <row r="3789">
          <cell r="D3789">
            <v>350</v>
          </cell>
          <cell r="F3789" t="str">
            <v>successful</v>
          </cell>
        </row>
        <row r="3790">
          <cell r="D3790">
            <v>75000</v>
          </cell>
          <cell r="F3790" t="str">
            <v>failed</v>
          </cell>
        </row>
        <row r="3791">
          <cell r="D3791">
            <v>3550</v>
          </cell>
          <cell r="F3791" t="str">
            <v>failed</v>
          </cell>
        </row>
        <row r="3792">
          <cell r="D3792">
            <v>15000</v>
          </cell>
          <cell r="F3792" t="str">
            <v>failed</v>
          </cell>
        </row>
        <row r="3793">
          <cell r="D3793">
            <v>1500</v>
          </cell>
          <cell r="F3793" t="str">
            <v>failed</v>
          </cell>
        </row>
        <row r="3794">
          <cell r="D3794">
            <v>12500</v>
          </cell>
          <cell r="F3794" t="str">
            <v>failed</v>
          </cell>
        </row>
        <row r="3795">
          <cell r="D3795">
            <v>7000</v>
          </cell>
          <cell r="F3795" t="str">
            <v>failed</v>
          </cell>
        </row>
        <row r="3796">
          <cell r="D3796">
            <v>5000</v>
          </cell>
          <cell r="F3796" t="str">
            <v>failed</v>
          </cell>
        </row>
        <row r="3797">
          <cell r="D3797">
            <v>600</v>
          </cell>
          <cell r="F3797" t="str">
            <v>failed</v>
          </cell>
        </row>
        <row r="3798">
          <cell r="D3798">
            <v>22500</v>
          </cell>
          <cell r="F3798" t="str">
            <v>failed</v>
          </cell>
        </row>
        <row r="3799">
          <cell r="D3799">
            <v>6000</v>
          </cell>
          <cell r="F3799" t="str">
            <v>failed</v>
          </cell>
        </row>
        <row r="3800">
          <cell r="D3800">
            <v>70000</v>
          </cell>
          <cell r="F3800" t="str">
            <v>failed</v>
          </cell>
        </row>
        <row r="3801">
          <cell r="D3801">
            <v>10000</v>
          </cell>
          <cell r="F3801" t="str">
            <v>failed</v>
          </cell>
        </row>
        <row r="3802">
          <cell r="D3802">
            <v>22000</v>
          </cell>
          <cell r="F3802" t="str">
            <v>failed</v>
          </cell>
        </row>
        <row r="3803">
          <cell r="D3803">
            <v>5000</v>
          </cell>
          <cell r="F3803" t="str">
            <v>failed</v>
          </cell>
        </row>
        <row r="3804">
          <cell r="D3804">
            <v>3000</v>
          </cell>
          <cell r="F3804" t="str">
            <v>failed</v>
          </cell>
        </row>
        <row r="3805">
          <cell r="D3805">
            <v>12000</v>
          </cell>
          <cell r="F3805" t="str">
            <v>failed</v>
          </cell>
        </row>
        <row r="3806">
          <cell r="D3806">
            <v>8000</v>
          </cell>
          <cell r="F3806" t="str">
            <v>failed</v>
          </cell>
        </row>
        <row r="3807">
          <cell r="D3807">
            <v>150000</v>
          </cell>
          <cell r="F3807" t="str">
            <v>failed</v>
          </cell>
        </row>
        <row r="3808">
          <cell r="D3808">
            <v>7500</v>
          </cell>
          <cell r="F3808" t="str">
            <v>failed</v>
          </cell>
        </row>
        <row r="3809">
          <cell r="D3809">
            <v>1500</v>
          </cell>
          <cell r="F3809" t="str">
            <v>failed</v>
          </cell>
        </row>
        <row r="3810">
          <cell r="D3810">
            <v>1000</v>
          </cell>
          <cell r="F3810" t="str">
            <v>successful</v>
          </cell>
        </row>
        <row r="3811">
          <cell r="D3811">
            <v>2000</v>
          </cell>
          <cell r="F3811" t="str">
            <v>successful</v>
          </cell>
        </row>
        <row r="3812">
          <cell r="D3812">
            <v>1500</v>
          </cell>
          <cell r="F3812" t="str">
            <v>successful</v>
          </cell>
        </row>
        <row r="3813">
          <cell r="D3813">
            <v>250</v>
          </cell>
          <cell r="F3813" t="str">
            <v>successful</v>
          </cell>
        </row>
        <row r="3814">
          <cell r="D3814">
            <v>2000</v>
          </cell>
          <cell r="F3814" t="str">
            <v>successful</v>
          </cell>
        </row>
        <row r="3815">
          <cell r="D3815">
            <v>2100</v>
          </cell>
          <cell r="F3815" t="str">
            <v>successful</v>
          </cell>
        </row>
        <row r="3816">
          <cell r="D3816">
            <v>1500</v>
          </cell>
          <cell r="F3816" t="str">
            <v>successful</v>
          </cell>
        </row>
        <row r="3817">
          <cell r="D3817">
            <v>1000</v>
          </cell>
          <cell r="F3817" t="str">
            <v>successful</v>
          </cell>
        </row>
        <row r="3818">
          <cell r="D3818">
            <v>1500</v>
          </cell>
          <cell r="F3818" t="str">
            <v>successful</v>
          </cell>
        </row>
        <row r="3819">
          <cell r="D3819">
            <v>2000</v>
          </cell>
          <cell r="F3819" t="str">
            <v>successful</v>
          </cell>
        </row>
        <row r="3820">
          <cell r="D3820">
            <v>250</v>
          </cell>
          <cell r="F3820" t="str">
            <v>successful</v>
          </cell>
        </row>
        <row r="3821">
          <cell r="D3821">
            <v>1000</v>
          </cell>
          <cell r="F3821" t="str">
            <v>successful</v>
          </cell>
        </row>
        <row r="3822">
          <cell r="D3822">
            <v>300</v>
          </cell>
          <cell r="F3822" t="str">
            <v>successful</v>
          </cell>
        </row>
        <row r="3823">
          <cell r="D3823">
            <v>3500</v>
          </cell>
          <cell r="F3823" t="str">
            <v>successful</v>
          </cell>
        </row>
        <row r="3824">
          <cell r="D3824">
            <v>5000</v>
          </cell>
          <cell r="F3824" t="str">
            <v>successful</v>
          </cell>
        </row>
        <row r="3825">
          <cell r="D3825">
            <v>2500</v>
          </cell>
          <cell r="F3825" t="str">
            <v>successful</v>
          </cell>
        </row>
        <row r="3826">
          <cell r="D3826">
            <v>250</v>
          </cell>
          <cell r="F3826" t="str">
            <v>successful</v>
          </cell>
        </row>
        <row r="3827">
          <cell r="D3827">
            <v>5000</v>
          </cell>
          <cell r="F3827" t="str">
            <v>successful</v>
          </cell>
        </row>
        <row r="3828">
          <cell r="D3828">
            <v>600</v>
          </cell>
          <cell r="F3828" t="str">
            <v>successful</v>
          </cell>
        </row>
        <row r="3829">
          <cell r="D3829">
            <v>3000</v>
          </cell>
          <cell r="F3829" t="str">
            <v>successful</v>
          </cell>
        </row>
        <row r="3830">
          <cell r="D3830">
            <v>5000</v>
          </cell>
          <cell r="F3830" t="str">
            <v>successful</v>
          </cell>
        </row>
        <row r="3831">
          <cell r="D3831">
            <v>500</v>
          </cell>
          <cell r="F3831" t="str">
            <v>successful</v>
          </cell>
        </row>
        <row r="3832">
          <cell r="D3832">
            <v>100</v>
          </cell>
          <cell r="F3832" t="str">
            <v>successful</v>
          </cell>
        </row>
        <row r="3833">
          <cell r="D3833">
            <v>500</v>
          </cell>
          <cell r="F3833" t="str">
            <v>successful</v>
          </cell>
        </row>
        <row r="3834">
          <cell r="D3834">
            <v>1200</v>
          </cell>
          <cell r="F3834" t="str">
            <v>successful</v>
          </cell>
        </row>
        <row r="3835">
          <cell r="D3835">
            <v>1200</v>
          </cell>
          <cell r="F3835" t="str">
            <v>successful</v>
          </cell>
        </row>
        <row r="3836">
          <cell r="D3836">
            <v>3000</v>
          </cell>
          <cell r="F3836" t="str">
            <v>successful</v>
          </cell>
        </row>
        <row r="3837">
          <cell r="D3837">
            <v>200</v>
          </cell>
          <cell r="F3837" t="str">
            <v>successful</v>
          </cell>
        </row>
        <row r="3838">
          <cell r="D3838">
            <v>800</v>
          </cell>
          <cell r="F3838" t="str">
            <v>successful</v>
          </cell>
        </row>
        <row r="3839">
          <cell r="D3839">
            <v>2000</v>
          </cell>
          <cell r="F3839" t="str">
            <v>successful</v>
          </cell>
        </row>
        <row r="3840">
          <cell r="D3840">
            <v>100000</v>
          </cell>
          <cell r="F3840" t="str">
            <v>successful</v>
          </cell>
        </row>
        <row r="3841">
          <cell r="D3841">
            <v>2000</v>
          </cell>
          <cell r="F3841" t="str">
            <v>successful</v>
          </cell>
        </row>
        <row r="3842">
          <cell r="D3842">
            <v>1</v>
          </cell>
          <cell r="F3842" t="str">
            <v>successful</v>
          </cell>
        </row>
        <row r="3843">
          <cell r="D3843">
            <v>10000</v>
          </cell>
          <cell r="F3843" t="str">
            <v>failed</v>
          </cell>
        </row>
        <row r="3844">
          <cell r="D3844">
            <v>5000</v>
          </cell>
          <cell r="F3844" t="str">
            <v>failed</v>
          </cell>
        </row>
        <row r="3845">
          <cell r="D3845">
            <v>5000</v>
          </cell>
          <cell r="F3845" t="str">
            <v>failed</v>
          </cell>
        </row>
        <row r="3846">
          <cell r="D3846">
            <v>9800</v>
          </cell>
          <cell r="F3846" t="str">
            <v>failed</v>
          </cell>
        </row>
        <row r="3847">
          <cell r="D3847">
            <v>40000</v>
          </cell>
          <cell r="F3847" t="str">
            <v>failed</v>
          </cell>
        </row>
        <row r="3848">
          <cell r="D3848">
            <v>7000</v>
          </cell>
          <cell r="F3848" t="str">
            <v>failed</v>
          </cell>
        </row>
        <row r="3849">
          <cell r="D3849">
            <v>10500</v>
          </cell>
          <cell r="F3849" t="str">
            <v>failed</v>
          </cell>
        </row>
        <row r="3850">
          <cell r="D3850">
            <v>13000</v>
          </cell>
          <cell r="F3850" t="str">
            <v>failed</v>
          </cell>
        </row>
        <row r="3851">
          <cell r="D3851">
            <v>30000</v>
          </cell>
          <cell r="F3851" t="str">
            <v>failed</v>
          </cell>
        </row>
        <row r="3852">
          <cell r="D3852">
            <v>1000</v>
          </cell>
          <cell r="F3852" t="str">
            <v>failed</v>
          </cell>
        </row>
        <row r="3853">
          <cell r="D3853">
            <v>2500</v>
          </cell>
          <cell r="F3853" t="str">
            <v>failed</v>
          </cell>
        </row>
        <row r="3854">
          <cell r="D3854">
            <v>10000</v>
          </cell>
          <cell r="F3854" t="str">
            <v>failed</v>
          </cell>
        </row>
        <row r="3855">
          <cell r="D3855">
            <v>100000</v>
          </cell>
          <cell r="F3855" t="str">
            <v>failed</v>
          </cell>
        </row>
        <row r="3856">
          <cell r="D3856">
            <v>11000</v>
          </cell>
          <cell r="F3856" t="str">
            <v>failed</v>
          </cell>
        </row>
        <row r="3857">
          <cell r="D3857">
            <v>1000</v>
          </cell>
          <cell r="F3857" t="str">
            <v>failed</v>
          </cell>
        </row>
        <row r="3858">
          <cell r="D3858">
            <v>5000</v>
          </cell>
          <cell r="F3858" t="str">
            <v>failed</v>
          </cell>
        </row>
        <row r="3859">
          <cell r="D3859">
            <v>5000</v>
          </cell>
          <cell r="F3859" t="str">
            <v>failed</v>
          </cell>
        </row>
        <row r="3860">
          <cell r="D3860">
            <v>500</v>
          </cell>
          <cell r="F3860" t="str">
            <v>failed</v>
          </cell>
        </row>
        <row r="3861">
          <cell r="D3861">
            <v>2500</v>
          </cell>
          <cell r="F3861" t="str">
            <v>failed</v>
          </cell>
        </row>
        <row r="3862">
          <cell r="D3862">
            <v>6000</v>
          </cell>
          <cell r="F3862" t="str">
            <v>failed</v>
          </cell>
        </row>
        <row r="3863">
          <cell r="D3863">
            <v>2000</v>
          </cell>
          <cell r="F3863" t="str">
            <v>failed</v>
          </cell>
        </row>
        <row r="3864">
          <cell r="D3864">
            <v>7500</v>
          </cell>
          <cell r="F3864" t="str">
            <v>failed</v>
          </cell>
        </row>
        <row r="3865">
          <cell r="D3865">
            <v>6000</v>
          </cell>
          <cell r="F3865" t="str">
            <v>failed</v>
          </cell>
        </row>
        <row r="3866">
          <cell r="D3866">
            <v>5000</v>
          </cell>
          <cell r="F3866" t="str">
            <v>failed</v>
          </cell>
        </row>
        <row r="3867">
          <cell r="D3867">
            <v>2413</v>
          </cell>
          <cell r="F3867" t="str">
            <v>failed</v>
          </cell>
        </row>
        <row r="3868">
          <cell r="D3868">
            <v>2000</v>
          </cell>
          <cell r="F3868" t="str">
            <v>failed</v>
          </cell>
        </row>
        <row r="3869">
          <cell r="D3869">
            <v>2000</v>
          </cell>
          <cell r="F3869" t="str">
            <v>failed</v>
          </cell>
        </row>
        <row r="3870">
          <cell r="D3870">
            <v>5000</v>
          </cell>
          <cell r="F3870" t="str">
            <v>canceled</v>
          </cell>
        </row>
        <row r="3871">
          <cell r="D3871">
            <v>13111</v>
          </cell>
          <cell r="F3871" t="str">
            <v>canceled</v>
          </cell>
        </row>
        <row r="3872">
          <cell r="D3872">
            <v>10000</v>
          </cell>
          <cell r="F3872" t="str">
            <v>canceled</v>
          </cell>
        </row>
        <row r="3873">
          <cell r="D3873">
            <v>1500</v>
          </cell>
          <cell r="F3873" t="str">
            <v>canceled</v>
          </cell>
        </row>
        <row r="3874">
          <cell r="D3874">
            <v>15000</v>
          </cell>
          <cell r="F3874" t="str">
            <v>canceled</v>
          </cell>
        </row>
        <row r="3875">
          <cell r="D3875">
            <v>5500</v>
          </cell>
          <cell r="F3875" t="str">
            <v>canceled</v>
          </cell>
        </row>
        <row r="3876">
          <cell r="D3876">
            <v>620</v>
          </cell>
          <cell r="F3876" t="str">
            <v>canceled</v>
          </cell>
        </row>
        <row r="3877">
          <cell r="D3877">
            <v>30000</v>
          </cell>
          <cell r="F3877" t="str">
            <v>canceled</v>
          </cell>
        </row>
        <row r="3878">
          <cell r="D3878">
            <v>3900</v>
          </cell>
          <cell r="F3878" t="str">
            <v>canceled</v>
          </cell>
        </row>
        <row r="3879">
          <cell r="D3879">
            <v>25000</v>
          </cell>
          <cell r="F3879" t="str">
            <v>canceled</v>
          </cell>
        </row>
        <row r="3880">
          <cell r="D3880">
            <v>18000</v>
          </cell>
          <cell r="F3880" t="str">
            <v>canceled</v>
          </cell>
        </row>
        <row r="3881">
          <cell r="D3881">
            <v>15000</v>
          </cell>
          <cell r="F3881" t="str">
            <v>canceled</v>
          </cell>
        </row>
        <row r="3882">
          <cell r="D3882">
            <v>7500</v>
          </cell>
          <cell r="F3882" t="str">
            <v>canceled</v>
          </cell>
        </row>
        <row r="3883">
          <cell r="D3883">
            <v>500</v>
          </cell>
          <cell r="F3883" t="str">
            <v>canceled</v>
          </cell>
        </row>
        <row r="3884">
          <cell r="D3884">
            <v>30000</v>
          </cell>
          <cell r="F3884" t="str">
            <v>canceled</v>
          </cell>
        </row>
        <row r="3885">
          <cell r="D3885">
            <v>15000</v>
          </cell>
          <cell r="F3885" t="str">
            <v>canceled</v>
          </cell>
        </row>
        <row r="3886">
          <cell r="D3886">
            <v>10000</v>
          </cell>
          <cell r="F3886" t="str">
            <v>canceled</v>
          </cell>
        </row>
        <row r="3887">
          <cell r="D3887">
            <v>375000</v>
          </cell>
          <cell r="F3887" t="str">
            <v>canceled</v>
          </cell>
        </row>
        <row r="3888">
          <cell r="D3888">
            <v>10000</v>
          </cell>
          <cell r="F3888" t="str">
            <v>canceled</v>
          </cell>
        </row>
        <row r="3889">
          <cell r="D3889">
            <v>2000</v>
          </cell>
          <cell r="F3889" t="str">
            <v>canceled</v>
          </cell>
        </row>
        <row r="3890">
          <cell r="D3890">
            <v>2000</v>
          </cell>
          <cell r="F3890" t="str">
            <v>failed</v>
          </cell>
        </row>
        <row r="3891">
          <cell r="D3891">
            <v>8000</v>
          </cell>
          <cell r="F3891" t="str">
            <v>failed</v>
          </cell>
        </row>
        <row r="3892">
          <cell r="D3892">
            <v>15000</v>
          </cell>
          <cell r="F3892" t="str">
            <v>failed</v>
          </cell>
        </row>
        <row r="3893">
          <cell r="D3893">
            <v>800</v>
          </cell>
          <cell r="F3893" t="str">
            <v>failed</v>
          </cell>
        </row>
        <row r="3894">
          <cell r="D3894">
            <v>1000</v>
          </cell>
          <cell r="F3894" t="str">
            <v>failed</v>
          </cell>
        </row>
        <row r="3895">
          <cell r="D3895">
            <v>50000</v>
          </cell>
          <cell r="F3895" t="str">
            <v>failed</v>
          </cell>
        </row>
        <row r="3896">
          <cell r="D3896">
            <v>15000</v>
          </cell>
          <cell r="F3896" t="str">
            <v>failed</v>
          </cell>
        </row>
        <row r="3897">
          <cell r="D3897">
            <v>1000</v>
          </cell>
          <cell r="F3897" t="str">
            <v>failed</v>
          </cell>
        </row>
        <row r="3898">
          <cell r="D3898">
            <v>1600</v>
          </cell>
          <cell r="F3898" t="str">
            <v>failed</v>
          </cell>
        </row>
        <row r="3899">
          <cell r="D3899">
            <v>2500</v>
          </cell>
          <cell r="F3899" t="str">
            <v>failed</v>
          </cell>
        </row>
        <row r="3900">
          <cell r="D3900">
            <v>2500</v>
          </cell>
          <cell r="F3900" t="str">
            <v>failed</v>
          </cell>
        </row>
        <row r="3901">
          <cell r="D3901">
            <v>10000</v>
          </cell>
          <cell r="F3901" t="str">
            <v>failed</v>
          </cell>
        </row>
        <row r="3902">
          <cell r="D3902">
            <v>2500</v>
          </cell>
          <cell r="F3902" t="str">
            <v>failed</v>
          </cell>
        </row>
        <row r="3903">
          <cell r="D3903">
            <v>3000</v>
          </cell>
          <cell r="F3903" t="str">
            <v>failed</v>
          </cell>
        </row>
        <row r="3904">
          <cell r="D3904">
            <v>3000</v>
          </cell>
          <cell r="F3904" t="str">
            <v>failed</v>
          </cell>
        </row>
        <row r="3905">
          <cell r="D3905">
            <v>1500</v>
          </cell>
          <cell r="F3905" t="str">
            <v>failed</v>
          </cell>
        </row>
        <row r="3906">
          <cell r="D3906">
            <v>10000</v>
          </cell>
          <cell r="F3906" t="str">
            <v>failed</v>
          </cell>
        </row>
        <row r="3907">
          <cell r="D3907">
            <v>1500</v>
          </cell>
          <cell r="F3907" t="str">
            <v>failed</v>
          </cell>
        </row>
        <row r="3908">
          <cell r="D3908">
            <v>1500</v>
          </cell>
          <cell r="F3908" t="str">
            <v>failed</v>
          </cell>
        </row>
        <row r="3909">
          <cell r="D3909">
            <v>1000</v>
          </cell>
          <cell r="F3909" t="str">
            <v>failed</v>
          </cell>
        </row>
        <row r="3910">
          <cell r="D3910">
            <v>750</v>
          </cell>
          <cell r="F3910" t="str">
            <v>failed</v>
          </cell>
        </row>
        <row r="3911">
          <cell r="D3911">
            <v>60000</v>
          </cell>
          <cell r="F3911" t="str">
            <v>failed</v>
          </cell>
        </row>
        <row r="3912">
          <cell r="D3912">
            <v>6000</v>
          </cell>
          <cell r="F3912" t="str">
            <v>failed</v>
          </cell>
        </row>
        <row r="3913">
          <cell r="D3913">
            <v>8000</v>
          </cell>
          <cell r="F3913" t="str">
            <v>failed</v>
          </cell>
        </row>
        <row r="3914">
          <cell r="D3914">
            <v>15000</v>
          </cell>
          <cell r="F3914" t="str">
            <v>failed</v>
          </cell>
        </row>
        <row r="3915">
          <cell r="D3915">
            <v>10000</v>
          </cell>
          <cell r="F3915" t="str">
            <v>failed</v>
          </cell>
        </row>
        <row r="3916">
          <cell r="D3916">
            <v>2500</v>
          </cell>
          <cell r="F3916" t="str">
            <v>failed</v>
          </cell>
        </row>
        <row r="3917">
          <cell r="D3917">
            <v>1500</v>
          </cell>
          <cell r="F3917" t="str">
            <v>failed</v>
          </cell>
        </row>
        <row r="3918">
          <cell r="D3918">
            <v>2000</v>
          </cell>
          <cell r="F3918" t="str">
            <v>failed</v>
          </cell>
        </row>
        <row r="3919">
          <cell r="D3919">
            <v>3500</v>
          </cell>
          <cell r="F3919" t="str">
            <v>failed</v>
          </cell>
        </row>
        <row r="3920">
          <cell r="D3920">
            <v>60000</v>
          </cell>
          <cell r="F3920" t="str">
            <v>failed</v>
          </cell>
        </row>
        <row r="3921">
          <cell r="D3921">
            <v>5000</v>
          </cell>
          <cell r="F3921" t="str">
            <v>failed</v>
          </cell>
        </row>
        <row r="3922">
          <cell r="D3922">
            <v>2500</v>
          </cell>
          <cell r="F3922" t="str">
            <v>failed</v>
          </cell>
        </row>
        <row r="3923">
          <cell r="D3923">
            <v>3000</v>
          </cell>
          <cell r="F3923" t="str">
            <v>failed</v>
          </cell>
        </row>
        <row r="3924">
          <cell r="D3924">
            <v>750</v>
          </cell>
          <cell r="F3924" t="str">
            <v>failed</v>
          </cell>
        </row>
        <row r="3925">
          <cell r="D3925">
            <v>11500</v>
          </cell>
          <cell r="F3925" t="str">
            <v>failed</v>
          </cell>
        </row>
        <row r="3926">
          <cell r="D3926">
            <v>15000</v>
          </cell>
          <cell r="F3926" t="str">
            <v>failed</v>
          </cell>
        </row>
        <row r="3927">
          <cell r="D3927">
            <v>150</v>
          </cell>
          <cell r="F3927" t="str">
            <v>failed</v>
          </cell>
        </row>
        <row r="3928">
          <cell r="D3928">
            <v>5000</v>
          </cell>
          <cell r="F3928" t="str">
            <v>failed</v>
          </cell>
        </row>
        <row r="3929">
          <cell r="D3929">
            <v>2500</v>
          </cell>
          <cell r="F3929" t="str">
            <v>failed</v>
          </cell>
        </row>
        <row r="3930">
          <cell r="D3930">
            <v>5000</v>
          </cell>
          <cell r="F3930" t="str">
            <v>failed</v>
          </cell>
        </row>
        <row r="3931">
          <cell r="D3931">
            <v>20000</v>
          </cell>
          <cell r="F3931" t="str">
            <v>failed</v>
          </cell>
        </row>
        <row r="3932">
          <cell r="D3932">
            <v>10000</v>
          </cell>
          <cell r="F3932" t="str">
            <v>failed</v>
          </cell>
        </row>
        <row r="3933">
          <cell r="D3933">
            <v>8000</v>
          </cell>
          <cell r="F3933" t="str">
            <v>failed</v>
          </cell>
        </row>
        <row r="3934">
          <cell r="D3934">
            <v>12000</v>
          </cell>
          <cell r="F3934" t="str">
            <v>failed</v>
          </cell>
        </row>
        <row r="3935">
          <cell r="D3935">
            <v>7000</v>
          </cell>
          <cell r="F3935" t="str">
            <v>failed</v>
          </cell>
        </row>
        <row r="3936">
          <cell r="D3936">
            <v>5000</v>
          </cell>
          <cell r="F3936" t="str">
            <v>failed</v>
          </cell>
        </row>
        <row r="3937">
          <cell r="D3937">
            <v>3000</v>
          </cell>
          <cell r="F3937" t="str">
            <v>failed</v>
          </cell>
        </row>
        <row r="3938">
          <cell r="D3938">
            <v>20000</v>
          </cell>
          <cell r="F3938" t="str">
            <v>failed</v>
          </cell>
        </row>
        <row r="3939">
          <cell r="D3939">
            <v>2885</v>
          </cell>
          <cell r="F3939" t="str">
            <v>failed</v>
          </cell>
        </row>
        <row r="3940">
          <cell r="D3940">
            <v>3255</v>
          </cell>
          <cell r="F3940" t="str">
            <v>failed</v>
          </cell>
        </row>
        <row r="3941">
          <cell r="D3941">
            <v>5000</v>
          </cell>
          <cell r="F3941" t="str">
            <v>failed</v>
          </cell>
        </row>
        <row r="3942">
          <cell r="D3942">
            <v>5000</v>
          </cell>
          <cell r="F3942" t="str">
            <v>failed</v>
          </cell>
        </row>
        <row r="3943">
          <cell r="D3943">
            <v>5500</v>
          </cell>
          <cell r="F3943" t="str">
            <v>failed</v>
          </cell>
        </row>
        <row r="3944">
          <cell r="D3944">
            <v>1200</v>
          </cell>
          <cell r="F3944" t="str">
            <v>failed</v>
          </cell>
        </row>
        <row r="3945">
          <cell r="D3945">
            <v>5000</v>
          </cell>
          <cell r="F3945" t="str">
            <v>failed</v>
          </cell>
        </row>
        <row r="3946">
          <cell r="D3946">
            <v>5000</v>
          </cell>
          <cell r="F3946" t="str">
            <v>failed</v>
          </cell>
        </row>
        <row r="3947">
          <cell r="D3947">
            <v>2000</v>
          </cell>
          <cell r="F3947" t="str">
            <v>failed</v>
          </cell>
        </row>
        <row r="3948">
          <cell r="D3948">
            <v>6000</v>
          </cell>
          <cell r="F3948" t="str">
            <v>failed</v>
          </cell>
        </row>
        <row r="3949">
          <cell r="D3949">
            <v>3000</v>
          </cell>
          <cell r="F3949" t="str">
            <v>failed</v>
          </cell>
        </row>
        <row r="3950">
          <cell r="D3950">
            <v>30000</v>
          </cell>
          <cell r="F3950" t="str">
            <v>failed</v>
          </cell>
        </row>
        <row r="3951">
          <cell r="D3951">
            <v>10000</v>
          </cell>
          <cell r="F3951" t="str">
            <v>failed</v>
          </cell>
        </row>
        <row r="3952">
          <cell r="D3952">
            <v>4000</v>
          </cell>
          <cell r="F3952" t="str">
            <v>failed</v>
          </cell>
        </row>
        <row r="3953">
          <cell r="D3953">
            <v>200000</v>
          </cell>
          <cell r="F3953" t="str">
            <v>failed</v>
          </cell>
        </row>
        <row r="3954">
          <cell r="D3954">
            <v>26000</v>
          </cell>
          <cell r="F3954" t="str">
            <v>failed</v>
          </cell>
        </row>
        <row r="3955">
          <cell r="D3955">
            <v>17600</v>
          </cell>
          <cell r="F3955" t="str">
            <v>failed</v>
          </cell>
        </row>
        <row r="3956">
          <cell r="D3956">
            <v>25000</v>
          </cell>
          <cell r="F3956" t="str">
            <v>failed</v>
          </cell>
        </row>
        <row r="3957">
          <cell r="D3957">
            <v>1750</v>
          </cell>
          <cell r="F3957" t="str">
            <v>failed</v>
          </cell>
        </row>
        <row r="3958">
          <cell r="D3958">
            <v>5500</v>
          </cell>
          <cell r="F3958" t="str">
            <v>failed</v>
          </cell>
        </row>
        <row r="3959">
          <cell r="D3959">
            <v>28000</v>
          </cell>
          <cell r="F3959" t="str">
            <v>failed</v>
          </cell>
        </row>
        <row r="3960">
          <cell r="D3960">
            <v>2000</v>
          </cell>
          <cell r="F3960" t="str">
            <v>failed</v>
          </cell>
        </row>
        <row r="3961">
          <cell r="D3961">
            <v>1200</v>
          </cell>
          <cell r="F3961" t="str">
            <v>failed</v>
          </cell>
        </row>
        <row r="3962">
          <cell r="D3962">
            <v>3000</v>
          </cell>
          <cell r="F3962" t="str">
            <v>failed</v>
          </cell>
        </row>
        <row r="3963">
          <cell r="D3963">
            <v>5000</v>
          </cell>
          <cell r="F3963" t="str">
            <v>failed</v>
          </cell>
        </row>
        <row r="3964">
          <cell r="D3964">
            <v>1400</v>
          </cell>
          <cell r="F3964" t="str">
            <v>failed</v>
          </cell>
        </row>
        <row r="3965">
          <cell r="D3965">
            <v>10000</v>
          </cell>
          <cell r="F3965" t="str">
            <v>failed</v>
          </cell>
        </row>
        <row r="3966">
          <cell r="D3966">
            <v>2000</v>
          </cell>
          <cell r="F3966" t="str">
            <v>failed</v>
          </cell>
        </row>
        <row r="3967">
          <cell r="D3967">
            <v>2000</v>
          </cell>
          <cell r="F3967" t="str">
            <v>failed</v>
          </cell>
        </row>
        <row r="3968">
          <cell r="D3968">
            <v>7500</v>
          </cell>
          <cell r="F3968" t="str">
            <v>failed</v>
          </cell>
        </row>
        <row r="3969">
          <cell r="D3969">
            <v>1700</v>
          </cell>
          <cell r="F3969" t="str">
            <v>failed</v>
          </cell>
        </row>
        <row r="3970">
          <cell r="D3970">
            <v>5000</v>
          </cell>
          <cell r="F3970" t="str">
            <v>failed</v>
          </cell>
        </row>
        <row r="3971">
          <cell r="D3971">
            <v>2825</v>
          </cell>
          <cell r="F3971" t="str">
            <v>failed</v>
          </cell>
        </row>
        <row r="3972">
          <cell r="D3972">
            <v>15000</v>
          </cell>
          <cell r="F3972" t="str">
            <v>failed</v>
          </cell>
        </row>
        <row r="3973">
          <cell r="D3973">
            <v>14000</v>
          </cell>
          <cell r="F3973" t="str">
            <v>failed</v>
          </cell>
        </row>
        <row r="3974">
          <cell r="D3974">
            <v>1000</v>
          </cell>
          <cell r="F3974" t="str">
            <v>failed</v>
          </cell>
        </row>
        <row r="3975">
          <cell r="D3975">
            <v>5000</v>
          </cell>
          <cell r="F3975" t="str">
            <v>failed</v>
          </cell>
        </row>
        <row r="3976">
          <cell r="D3976">
            <v>1000</v>
          </cell>
          <cell r="F3976" t="str">
            <v>failed</v>
          </cell>
        </row>
        <row r="3977">
          <cell r="D3977">
            <v>678</v>
          </cell>
          <cell r="F3977" t="str">
            <v>failed</v>
          </cell>
        </row>
        <row r="3978">
          <cell r="D3978">
            <v>1300</v>
          </cell>
          <cell r="F3978" t="str">
            <v>failed</v>
          </cell>
        </row>
        <row r="3979">
          <cell r="D3979">
            <v>90000</v>
          </cell>
          <cell r="F3979" t="str">
            <v>failed</v>
          </cell>
        </row>
        <row r="3980">
          <cell r="D3980">
            <v>2000</v>
          </cell>
          <cell r="F3980" t="str">
            <v>failed</v>
          </cell>
        </row>
        <row r="3981">
          <cell r="D3981">
            <v>6000</v>
          </cell>
          <cell r="F3981" t="str">
            <v>failed</v>
          </cell>
        </row>
        <row r="3982">
          <cell r="D3982">
            <v>2500</v>
          </cell>
          <cell r="F3982" t="str">
            <v>failed</v>
          </cell>
        </row>
        <row r="3983">
          <cell r="D3983">
            <v>30000</v>
          </cell>
          <cell r="F3983" t="str">
            <v>failed</v>
          </cell>
        </row>
        <row r="3984">
          <cell r="D3984">
            <v>850</v>
          </cell>
          <cell r="F3984" t="str">
            <v>failed</v>
          </cell>
        </row>
        <row r="3985">
          <cell r="D3985">
            <v>11140</v>
          </cell>
          <cell r="F3985" t="str">
            <v>failed</v>
          </cell>
        </row>
        <row r="3986">
          <cell r="D3986">
            <v>1500</v>
          </cell>
          <cell r="F3986" t="str">
            <v>failed</v>
          </cell>
        </row>
        <row r="3987">
          <cell r="D3987">
            <v>2000</v>
          </cell>
          <cell r="F3987" t="str">
            <v>failed</v>
          </cell>
        </row>
        <row r="3988">
          <cell r="D3988">
            <v>5000</v>
          </cell>
          <cell r="F3988" t="str">
            <v>failed</v>
          </cell>
        </row>
        <row r="3989">
          <cell r="D3989">
            <v>400</v>
          </cell>
          <cell r="F3989" t="str">
            <v>failed</v>
          </cell>
        </row>
        <row r="3990">
          <cell r="D3990">
            <v>1500</v>
          </cell>
          <cell r="F3990" t="str">
            <v>failed</v>
          </cell>
        </row>
        <row r="3991">
          <cell r="D3991">
            <v>3000</v>
          </cell>
          <cell r="F3991" t="str">
            <v>failed</v>
          </cell>
        </row>
        <row r="3992">
          <cell r="D3992">
            <v>1650</v>
          </cell>
          <cell r="F3992" t="str">
            <v>failed</v>
          </cell>
        </row>
        <row r="3993">
          <cell r="D3993">
            <v>500</v>
          </cell>
          <cell r="F3993" t="str">
            <v>failed</v>
          </cell>
        </row>
        <row r="3994">
          <cell r="D3994">
            <v>10000</v>
          </cell>
          <cell r="F3994" t="str">
            <v>failed</v>
          </cell>
        </row>
        <row r="3995">
          <cell r="D3995">
            <v>50000</v>
          </cell>
          <cell r="F3995" t="str">
            <v>failed</v>
          </cell>
        </row>
        <row r="3996">
          <cell r="D3996">
            <v>2000</v>
          </cell>
          <cell r="F3996" t="str">
            <v>failed</v>
          </cell>
        </row>
        <row r="3997">
          <cell r="D3997">
            <v>200</v>
          </cell>
          <cell r="F3997" t="str">
            <v>failed</v>
          </cell>
        </row>
        <row r="3998">
          <cell r="D3998">
            <v>3000</v>
          </cell>
          <cell r="F3998" t="str">
            <v>failed</v>
          </cell>
        </row>
        <row r="3999">
          <cell r="D3999">
            <v>3000</v>
          </cell>
          <cell r="F3999" t="str">
            <v>failed</v>
          </cell>
        </row>
        <row r="4000">
          <cell r="D4000">
            <v>1250</v>
          </cell>
          <cell r="F4000" t="str">
            <v>failed</v>
          </cell>
        </row>
        <row r="4001">
          <cell r="D4001">
            <v>7000</v>
          </cell>
          <cell r="F4001" t="str">
            <v>failed</v>
          </cell>
        </row>
        <row r="4002">
          <cell r="D4002">
            <v>8000</v>
          </cell>
          <cell r="F4002" t="str">
            <v>failed</v>
          </cell>
        </row>
        <row r="4003">
          <cell r="D4003">
            <v>1200</v>
          </cell>
          <cell r="F4003" t="str">
            <v>failed</v>
          </cell>
        </row>
        <row r="4004">
          <cell r="D4004">
            <v>1250</v>
          </cell>
          <cell r="F4004" t="str">
            <v>failed</v>
          </cell>
        </row>
        <row r="4005">
          <cell r="D4005">
            <v>2000</v>
          </cell>
          <cell r="F4005" t="str">
            <v>failed</v>
          </cell>
        </row>
        <row r="4006">
          <cell r="D4006">
            <v>500</v>
          </cell>
          <cell r="F4006" t="str">
            <v>failed</v>
          </cell>
        </row>
        <row r="4007">
          <cell r="D4007">
            <v>3000</v>
          </cell>
          <cell r="F4007" t="str">
            <v>failed</v>
          </cell>
        </row>
        <row r="4008">
          <cell r="D4008">
            <v>30000</v>
          </cell>
          <cell r="F4008" t="str">
            <v>failed</v>
          </cell>
        </row>
        <row r="4009">
          <cell r="D4009">
            <v>2000</v>
          </cell>
          <cell r="F4009" t="str">
            <v>failed</v>
          </cell>
        </row>
        <row r="4010">
          <cell r="D4010">
            <v>1000</v>
          </cell>
          <cell r="F4010" t="str">
            <v>failed</v>
          </cell>
        </row>
        <row r="4011">
          <cell r="D4011">
            <v>1930</v>
          </cell>
          <cell r="F4011" t="str">
            <v>failed</v>
          </cell>
        </row>
        <row r="4012">
          <cell r="D4012">
            <v>7200</v>
          </cell>
          <cell r="F4012" t="str">
            <v>failed</v>
          </cell>
        </row>
        <row r="4013">
          <cell r="D4013">
            <v>250</v>
          </cell>
          <cell r="F4013" t="str">
            <v>failed</v>
          </cell>
        </row>
        <row r="4014">
          <cell r="D4014">
            <v>575</v>
          </cell>
          <cell r="F4014" t="str">
            <v>failed</v>
          </cell>
        </row>
        <row r="4015">
          <cell r="D4015">
            <v>2000</v>
          </cell>
          <cell r="F4015" t="str">
            <v>failed</v>
          </cell>
        </row>
        <row r="4016">
          <cell r="D4016">
            <v>9000</v>
          </cell>
          <cell r="F4016" t="str">
            <v>failed</v>
          </cell>
        </row>
        <row r="4017">
          <cell r="D4017">
            <v>7000</v>
          </cell>
          <cell r="F4017" t="str">
            <v>failed</v>
          </cell>
        </row>
        <row r="4018">
          <cell r="D4018">
            <v>500</v>
          </cell>
          <cell r="F4018" t="str">
            <v>failed</v>
          </cell>
        </row>
        <row r="4019">
          <cell r="D4019">
            <v>10000</v>
          </cell>
          <cell r="F4019" t="str">
            <v>failed</v>
          </cell>
        </row>
        <row r="4020">
          <cell r="D4020">
            <v>1500</v>
          </cell>
          <cell r="F4020" t="str">
            <v>failed</v>
          </cell>
        </row>
        <row r="4021">
          <cell r="D4021">
            <v>3500</v>
          </cell>
          <cell r="F4021" t="str">
            <v>failed</v>
          </cell>
        </row>
        <row r="4022">
          <cell r="D4022">
            <v>600</v>
          </cell>
          <cell r="F4022" t="str">
            <v>failed</v>
          </cell>
        </row>
        <row r="4023">
          <cell r="D4023">
            <v>15000</v>
          </cell>
          <cell r="F4023" t="str">
            <v>failed</v>
          </cell>
        </row>
        <row r="4024">
          <cell r="D4024">
            <v>18000</v>
          </cell>
          <cell r="F4024" t="str">
            <v>failed</v>
          </cell>
        </row>
        <row r="4025">
          <cell r="D4025">
            <v>7000</v>
          </cell>
          <cell r="F4025" t="str">
            <v>failed</v>
          </cell>
        </row>
        <row r="4026">
          <cell r="D4026">
            <v>800</v>
          </cell>
          <cell r="F4026" t="str">
            <v>failed</v>
          </cell>
        </row>
        <row r="4027">
          <cell r="D4027">
            <v>5000</v>
          </cell>
          <cell r="F4027" t="str">
            <v>failed</v>
          </cell>
        </row>
        <row r="4028">
          <cell r="D4028">
            <v>4000</v>
          </cell>
          <cell r="F4028" t="str">
            <v>failed</v>
          </cell>
        </row>
        <row r="4029">
          <cell r="D4029">
            <v>3000</v>
          </cell>
          <cell r="F4029" t="str">
            <v>failed</v>
          </cell>
        </row>
        <row r="4030">
          <cell r="D4030">
            <v>2000</v>
          </cell>
          <cell r="F4030" t="str">
            <v>failed</v>
          </cell>
        </row>
        <row r="4031">
          <cell r="D4031">
            <v>20000</v>
          </cell>
          <cell r="F4031" t="str">
            <v>failed</v>
          </cell>
        </row>
        <row r="4032">
          <cell r="D4032">
            <v>2500</v>
          </cell>
          <cell r="F4032" t="str">
            <v>failed</v>
          </cell>
        </row>
        <row r="4033">
          <cell r="D4033">
            <v>5000</v>
          </cell>
          <cell r="F4033" t="str">
            <v>failed</v>
          </cell>
        </row>
        <row r="4034">
          <cell r="D4034">
            <v>6048</v>
          </cell>
          <cell r="F4034" t="str">
            <v>failed</v>
          </cell>
        </row>
        <row r="4035">
          <cell r="D4035">
            <v>23900</v>
          </cell>
          <cell r="F4035" t="str">
            <v>failed</v>
          </cell>
        </row>
        <row r="4036">
          <cell r="D4036">
            <v>13500</v>
          </cell>
          <cell r="F4036" t="str">
            <v>failed</v>
          </cell>
        </row>
        <row r="4037">
          <cell r="D4037">
            <v>10000</v>
          </cell>
          <cell r="F4037" t="str">
            <v>failed</v>
          </cell>
        </row>
        <row r="4038">
          <cell r="D4038">
            <v>6000</v>
          </cell>
          <cell r="F4038" t="str">
            <v>failed</v>
          </cell>
        </row>
        <row r="4039">
          <cell r="D4039">
            <v>700</v>
          </cell>
          <cell r="F4039" t="str">
            <v>failed</v>
          </cell>
        </row>
        <row r="4040">
          <cell r="D4040">
            <v>2500</v>
          </cell>
          <cell r="F4040" t="str">
            <v>failed</v>
          </cell>
        </row>
        <row r="4041">
          <cell r="D4041">
            <v>500</v>
          </cell>
          <cell r="F4041" t="str">
            <v>failed</v>
          </cell>
        </row>
        <row r="4042">
          <cell r="D4042">
            <v>8000</v>
          </cell>
          <cell r="F4042" t="str">
            <v>failed</v>
          </cell>
        </row>
        <row r="4043">
          <cell r="D4043">
            <v>5000</v>
          </cell>
          <cell r="F4043" t="str">
            <v>failed</v>
          </cell>
        </row>
        <row r="4044">
          <cell r="D4044">
            <v>10000</v>
          </cell>
          <cell r="F4044" t="str">
            <v>failed</v>
          </cell>
        </row>
        <row r="4045">
          <cell r="D4045">
            <v>300</v>
          </cell>
          <cell r="F4045" t="str">
            <v>failed</v>
          </cell>
        </row>
        <row r="4046">
          <cell r="D4046">
            <v>600</v>
          </cell>
          <cell r="F4046" t="str">
            <v>failed</v>
          </cell>
        </row>
        <row r="4047">
          <cell r="D4047">
            <v>5000</v>
          </cell>
          <cell r="F4047" t="str">
            <v>failed</v>
          </cell>
        </row>
        <row r="4048">
          <cell r="D4048">
            <v>5600</v>
          </cell>
          <cell r="F4048" t="str">
            <v>failed</v>
          </cell>
        </row>
        <row r="4049">
          <cell r="D4049">
            <v>5000</v>
          </cell>
          <cell r="F4049" t="str">
            <v>failed</v>
          </cell>
        </row>
        <row r="4050">
          <cell r="D4050">
            <v>17000</v>
          </cell>
          <cell r="F4050" t="str">
            <v>failed</v>
          </cell>
        </row>
        <row r="4051">
          <cell r="D4051">
            <v>20000</v>
          </cell>
          <cell r="F4051" t="str">
            <v>failed</v>
          </cell>
        </row>
        <row r="4052">
          <cell r="D4052">
            <v>1500</v>
          </cell>
          <cell r="F4052" t="str">
            <v>failed</v>
          </cell>
        </row>
        <row r="4053">
          <cell r="D4053">
            <v>500</v>
          </cell>
          <cell r="F4053" t="str">
            <v>failed</v>
          </cell>
        </row>
        <row r="4054">
          <cell r="D4054">
            <v>3000</v>
          </cell>
          <cell r="F4054" t="str">
            <v>failed</v>
          </cell>
        </row>
        <row r="4055">
          <cell r="D4055">
            <v>500</v>
          </cell>
          <cell r="F4055" t="str">
            <v>failed</v>
          </cell>
        </row>
        <row r="4056">
          <cell r="D4056">
            <v>8880</v>
          </cell>
          <cell r="F4056" t="str">
            <v>failed</v>
          </cell>
        </row>
        <row r="4057">
          <cell r="D4057">
            <v>5000</v>
          </cell>
          <cell r="F4057" t="str">
            <v>failed</v>
          </cell>
        </row>
        <row r="4058">
          <cell r="D4058">
            <v>1500</v>
          </cell>
          <cell r="F4058" t="str">
            <v>failed</v>
          </cell>
        </row>
        <row r="4059">
          <cell r="D4059">
            <v>3500</v>
          </cell>
          <cell r="F4059" t="str">
            <v>failed</v>
          </cell>
        </row>
        <row r="4060">
          <cell r="D4060">
            <v>3750</v>
          </cell>
          <cell r="F4060" t="str">
            <v>failed</v>
          </cell>
        </row>
        <row r="4061">
          <cell r="D4061">
            <v>10000</v>
          </cell>
          <cell r="F4061" t="str">
            <v>failed</v>
          </cell>
        </row>
        <row r="4062">
          <cell r="D4062">
            <v>10000</v>
          </cell>
          <cell r="F4062" t="str">
            <v>failed</v>
          </cell>
        </row>
        <row r="4063">
          <cell r="D4063">
            <v>525</v>
          </cell>
          <cell r="F4063" t="str">
            <v>failed</v>
          </cell>
        </row>
        <row r="4064">
          <cell r="D4064">
            <v>20000</v>
          </cell>
          <cell r="F4064" t="str">
            <v>failed</v>
          </cell>
        </row>
        <row r="4065">
          <cell r="D4065">
            <v>9500</v>
          </cell>
          <cell r="F4065" t="str">
            <v>failed</v>
          </cell>
        </row>
        <row r="4066">
          <cell r="D4066">
            <v>2000</v>
          </cell>
          <cell r="F4066" t="str">
            <v>failed</v>
          </cell>
        </row>
        <row r="4067">
          <cell r="D4067">
            <v>4000</v>
          </cell>
          <cell r="F4067" t="str">
            <v>failed</v>
          </cell>
        </row>
        <row r="4068">
          <cell r="D4068">
            <v>15000</v>
          </cell>
          <cell r="F4068" t="str">
            <v>failed</v>
          </cell>
        </row>
        <row r="4069">
          <cell r="D4069">
            <v>5000</v>
          </cell>
          <cell r="F4069" t="str">
            <v>failed</v>
          </cell>
        </row>
        <row r="4070">
          <cell r="D4070">
            <v>3495</v>
          </cell>
          <cell r="F4070" t="str">
            <v>failed</v>
          </cell>
        </row>
        <row r="4071">
          <cell r="D4071">
            <v>1250</v>
          </cell>
          <cell r="F4071" t="str">
            <v>failed</v>
          </cell>
        </row>
        <row r="4072">
          <cell r="D4072">
            <v>1000</v>
          </cell>
          <cell r="F4072" t="str">
            <v>failed</v>
          </cell>
        </row>
        <row r="4073">
          <cell r="D4073">
            <v>20000</v>
          </cell>
          <cell r="F4073" t="str">
            <v>failed</v>
          </cell>
        </row>
        <row r="4074">
          <cell r="D4074">
            <v>1000</v>
          </cell>
          <cell r="F4074" t="str">
            <v>failed</v>
          </cell>
        </row>
        <row r="4075">
          <cell r="D4075">
            <v>3500</v>
          </cell>
          <cell r="F4075" t="str">
            <v>failed</v>
          </cell>
        </row>
        <row r="4076">
          <cell r="D4076">
            <v>2750</v>
          </cell>
          <cell r="F4076" t="str">
            <v>failed</v>
          </cell>
        </row>
        <row r="4077">
          <cell r="D4077">
            <v>2000</v>
          </cell>
          <cell r="F4077" t="str">
            <v>failed</v>
          </cell>
        </row>
        <row r="4078">
          <cell r="D4078">
            <v>700</v>
          </cell>
          <cell r="F4078" t="str">
            <v>failed</v>
          </cell>
        </row>
        <row r="4079">
          <cell r="D4079">
            <v>15000</v>
          </cell>
          <cell r="F4079" t="str">
            <v>failed</v>
          </cell>
        </row>
        <row r="4080">
          <cell r="D4080">
            <v>250</v>
          </cell>
          <cell r="F4080" t="str">
            <v>failed</v>
          </cell>
        </row>
        <row r="4081">
          <cell r="D4081">
            <v>3000</v>
          </cell>
          <cell r="F4081" t="str">
            <v>failed</v>
          </cell>
        </row>
        <row r="4082">
          <cell r="D4082">
            <v>3000</v>
          </cell>
          <cell r="F4082" t="str">
            <v>failed</v>
          </cell>
        </row>
        <row r="4083">
          <cell r="D4083">
            <v>2224</v>
          </cell>
          <cell r="F4083" t="str">
            <v>failed</v>
          </cell>
        </row>
        <row r="4084">
          <cell r="D4084">
            <v>150</v>
          </cell>
          <cell r="F4084" t="str">
            <v>failed</v>
          </cell>
        </row>
        <row r="4085">
          <cell r="D4085">
            <v>3500</v>
          </cell>
          <cell r="F4085" t="str">
            <v>failed</v>
          </cell>
        </row>
        <row r="4086">
          <cell r="D4086">
            <v>3000</v>
          </cell>
          <cell r="F4086" t="str">
            <v>failed</v>
          </cell>
        </row>
        <row r="4087">
          <cell r="D4087">
            <v>3500</v>
          </cell>
          <cell r="F4087" t="str">
            <v>failed</v>
          </cell>
        </row>
        <row r="4088">
          <cell r="D4088">
            <v>1000</v>
          </cell>
          <cell r="F4088" t="str">
            <v>failed</v>
          </cell>
        </row>
        <row r="4089">
          <cell r="D4089">
            <v>9600</v>
          </cell>
          <cell r="F4089" t="str">
            <v>failed</v>
          </cell>
        </row>
        <row r="4090">
          <cell r="D4090">
            <v>2000</v>
          </cell>
          <cell r="F4090" t="str">
            <v>failed</v>
          </cell>
        </row>
        <row r="4091">
          <cell r="D4091">
            <v>5000</v>
          </cell>
          <cell r="F4091" t="str">
            <v>failed</v>
          </cell>
        </row>
        <row r="4092">
          <cell r="D4092">
            <v>1000</v>
          </cell>
          <cell r="F4092" t="str">
            <v>failed</v>
          </cell>
        </row>
        <row r="4093">
          <cell r="D4093">
            <v>1600</v>
          </cell>
          <cell r="F4093" t="str">
            <v>failed</v>
          </cell>
        </row>
        <row r="4094">
          <cell r="D4094">
            <v>110000</v>
          </cell>
          <cell r="F4094" t="str">
            <v>failed</v>
          </cell>
        </row>
        <row r="4095">
          <cell r="D4095">
            <v>2500</v>
          </cell>
          <cell r="F4095" t="str">
            <v>failed</v>
          </cell>
        </row>
        <row r="4096">
          <cell r="D4096">
            <v>2000</v>
          </cell>
          <cell r="F4096" t="str">
            <v>failed</v>
          </cell>
        </row>
        <row r="4097">
          <cell r="D4097">
            <v>30000</v>
          </cell>
          <cell r="F4097" t="str">
            <v>failed</v>
          </cell>
        </row>
        <row r="4098">
          <cell r="D4098">
            <v>3500</v>
          </cell>
          <cell r="F4098" t="str">
            <v>failed</v>
          </cell>
        </row>
        <row r="4099">
          <cell r="D4099">
            <v>10000</v>
          </cell>
          <cell r="F4099" t="str">
            <v>failed</v>
          </cell>
        </row>
        <row r="4100">
          <cell r="D4100">
            <v>75000</v>
          </cell>
          <cell r="F4100" t="str">
            <v>failed</v>
          </cell>
        </row>
        <row r="4101">
          <cell r="D4101">
            <v>4500</v>
          </cell>
          <cell r="F4101" t="str">
            <v>failed</v>
          </cell>
        </row>
        <row r="4102">
          <cell r="D4102">
            <v>270</v>
          </cell>
          <cell r="F4102" t="str">
            <v>failed</v>
          </cell>
        </row>
        <row r="4103">
          <cell r="D4103">
            <v>600</v>
          </cell>
          <cell r="F4103" t="str">
            <v>failed</v>
          </cell>
        </row>
        <row r="4104">
          <cell r="D4104">
            <v>500</v>
          </cell>
          <cell r="F4104" t="str">
            <v>failed</v>
          </cell>
        </row>
        <row r="4105">
          <cell r="D4105">
            <v>1000</v>
          </cell>
          <cell r="F4105" t="str">
            <v>failed</v>
          </cell>
        </row>
        <row r="4106">
          <cell r="D4106">
            <v>3000</v>
          </cell>
          <cell r="F4106" t="str">
            <v>failed</v>
          </cell>
        </row>
        <row r="4107">
          <cell r="D4107">
            <v>33000</v>
          </cell>
          <cell r="F4107" t="str">
            <v>failed</v>
          </cell>
        </row>
        <row r="4108">
          <cell r="D4108">
            <v>5000</v>
          </cell>
          <cell r="F4108" t="str">
            <v>failed</v>
          </cell>
        </row>
        <row r="4109">
          <cell r="D4109">
            <v>2000</v>
          </cell>
          <cell r="F4109" t="str">
            <v>failed</v>
          </cell>
        </row>
        <row r="4110">
          <cell r="D4110">
            <v>3000</v>
          </cell>
          <cell r="F4110" t="str">
            <v>failed</v>
          </cell>
        </row>
        <row r="4111">
          <cell r="D4111">
            <v>500</v>
          </cell>
          <cell r="F4111" t="str">
            <v>failed</v>
          </cell>
        </row>
        <row r="4112">
          <cell r="D4112">
            <v>300</v>
          </cell>
          <cell r="F4112" t="str">
            <v>failed</v>
          </cell>
        </row>
        <row r="4113">
          <cell r="D4113">
            <v>3000</v>
          </cell>
          <cell r="F4113" t="str">
            <v>failed</v>
          </cell>
        </row>
        <row r="4114">
          <cell r="D4114">
            <v>2500</v>
          </cell>
          <cell r="F4114" t="str">
            <v>failed</v>
          </cell>
        </row>
        <row r="4115">
          <cell r="D4115">
            <v>1500</v>
          </cell>
          <cell r="F4115" t="str">
            <v>failed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hir" refreshedDate="44422.789759606479" createdVersion="6" refreshedVersion="6" minRefreshableVersion="3" recordCount="4114" xr:uid="{DC840660-7FE8-4DC2-8A4C-DA4FCDF3591F}">
  <cacheSource type="worksheet">
    <worksheetSource ref="A1:R4115" sheet="Kickstarter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arent Category 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9" base="16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6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6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9FD194-0137-4221-8137-3D669093C735}" name="PivotTable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E18" firstHeaderRow="1" firstDataRow="2" firstDataCol="1" rowPageCount="2" colPageCount="1"/>
  <pivotFields count="20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9" hier="-1"/>
    <pageField fld="14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A4" zoomScale="95" zoomScaleNormal="95" workbookViewId="0">
      <selection activeCell="O7" sqref="O7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5" width="41.140625" customWidth="1"/>
    <col min="16" max="16" width="16.85546875" bestFit="1" customWidth="1"/>
    <col min="17" max="18" width="23.5703125" bestFit="1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2" t="s">
        <v>8361</v>
      </c>
      <c r="P1" s="1" t="s">
        <v>8362</v>
      </c>
      <c r="Q1" s="1" t="s">
        <v>8309</v>
      </c>
      <c r="R1" s="1" t="s">
        <v>8310</v>
      </c>
    </row>
    <row r="2" spans="1:18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3" t="s">
        <v>8311</v>
      </c>
      <c r="P2" t="s">
        <v>8312</v>
      </c>
      <c r="Q2" s="11">
        <f>(((J2/60)/60)/24)+DATE(1970,1,1)</f>
        <v>42177.007071759261</v>
      </c>
      <c r="R2" s="11">
        <f>(((I2/60)/60)/24)+DATE(1970,1,1)</f>
        <v>42208.125</v>
      </c>
    </row>
    <row r="3" spans="1:18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3" t="s">
        <v>8311</v>
      </c>
      <c r="P3" t="s">
        <v>8312</v>
      </c>
      <c r="Q3" s="11">
        <f t="shared" ref="Q3:Q66" si="0">(((J3/60)/60)/24)+DATE(1970,1,1)</f>
        <v>42766.600497685184</v>
      </c>
      <c r="R3" s="11">
        <f t="shared" ref="R3:R66" si="1">(((I3/60)/60)/24)+DATE(1970,1,1)</f>
        <v>42796.600497685184</v>
      </c>
    </row>
    <row r="4" spans="1:18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3" t="s">
        <v>8311</v>
      </c>
      <c r="P4" t="s">
        <v>8312</v>
      </c>
      <c r="Q4" s="11">
        <f t="shared" si="0"/>
        <v>42405.702349537038</v>
      </c>
      <c r="R4" s="11">
        <f t="shared" si="1"/>
        <v>42415.702349537038</v>
      </c>
    </row>
    <row r="5" spans="1:18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3" t="s">
        <v>8311</v>
      </c>
      <c r="P5" t="s">
        <v>8312</v>
      </c>
      <c r="Q5" s="11">
        <f t="shared" si="0"/>
        <v>41828.515127314815</v>
      </c>
      <c r="R5" s="11">
        <f t="shared" si="1"/>
        <v>41858.515127314815</v>
      </c>
    </row>
    <row r="6" spans="1:18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3" t="s">
        <v>8311</v>
      </c>
      <c r="P6" t="s">
        <v>8312</v>
      </c>
      <c r="Q6" s="11">
        <f t="shared" si="0"/>
        <v>42327.834247685183</v>
      </c>
      <c r="R6" s="11">
        <f t="shared" si="1"/>
        <v>42357.834247685183</v>
      </c>
    </row>
    <row r="7" spans="1:18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3" t="s">
        <v>8311</v>
      </c>
      <c r="P7" t="s">
        <v>8312</v>
      </c>
      <c r="Q7" s="11">
        <f t="shared" si="0"/>
        <v>42563.932951388888</v>
      </c>
      <c r="R7" s="11">
        <f t="shared" si="1"/>
        <v>42580.232638888891</v>
      </c>
    </row>
    <row r="8" spans="1:18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3" t="s">
        <v>8311</v>
      </c>
      <c r="P8" t="s">
        <v>8312</v>
      </c>
      <c r="Q8" s="11">
        <f t="shared" si="0"/>
        <v>41794.072337962964</v>
      </c>
      <c r="R8" s="11">
        <f t="shared" si="1"/>
        <v>41804.072337962964</v>
      </c>
    </row>
    <row r="9" spans="1:18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3" t="s">
        <v>8311</v>
      </c>
      <c r="P9" t="s">
        <v>8312</v>
      </c>
      <c r="Q9" s="11">
        <f t="shared" si="0"/>
        <v>42516.047071759262</v>
      </c>
      <c r="R9" s="11">
        <f t="shared" si="1"/>
        <v>42556.047071759262</v>
      </c>
    </row>
    <row r="10" spans="1:18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3" t="s">
        <v>8311</v>
      </c>
      <c r="P10" t="s">
        <v>8312</v>
      </c>
      <c r="Q10" s="11">
        <f t="shared" si="0"/>
        <v>42468.94458333333</v>
      </c>
      <c r="R10" s="11">
        <f t="shared" si="1"/>
        <v>42475.875</v>
      </c>
    </row>
    <row r="11" spans="1:18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3" t="s">
        <v>8311</v>
      </c>
      <c r="P11" t="s">
        <v>8312</v>
      </c>
      <c r="Q11" s="11">
        <f t="shared" si="0"/>
        <v>42447.103518518517</v>
      </c>
      <c r="R11" s="11">
        <f t="shared" si="1"/>
        <v>42477.103518518517</v>
      </c>
    </row>
    <row r="12" spans="1:18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3" t="s">
        <v>8311</v>
      </c>
      <c r="P12" t="s">
        <v>8312</v>
      </c>
      <c r="Q12" s="11">
        <f t="shared" si="0"/>
        <v>41780.068043981482</v>
      </c>
      <c r="R12" s="11">
        <f t="shared" si="1"/>
        <v>41815.068043981482</v>
      </c>
    </row>
    <row r="13" spans="1:18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3" t="s">
        <v>8311</v>
      </c>
      <c r="P13" t="s">
        <v>8312</v>
      </c>
      <c r="Q13" s="11">
        <f t="shared" si="0"/>
        <v>42572.778495370367</v>
      </c>
      <c r="R13" s="11">
        <f t="shared" si="1"/>
        <v>42604.125</v>
      </c>
    </row>
    <row r="14" spans="1:18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3" t="s">
        <v>8311</v>
      </c>
      <c r="P14" t="s">
        <v>8312</v>
      </c>
      <c r="Q14" s="11">
        <f t="shared" si="0"/>
        <v>41791.713252314818</v>
      </c>
      <c r="R14" s="11">
        <f t="shared" si="1"/>
        <v>41836.125</v>
      </c>
    </row>
    <row r="15" spans="1:18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3" t="s">
        <v>8311</v>
      </c>
      <c r="P15" t="s">
        <v>8312</v>
      </c>
      <c r="Q15" s="11">
        <f t="shared" si="0"/>
        <v>42508.677187499998</v>
      </c>
      <c r="R15" s="11">
        <f t="shared" si="1"/>
        <v>42544.852083333331</v>
      </c>
    </row>
    <row r="16" spans="1:18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3" t="s">
        <v>8311</v>
      </c>
      <c r="P16" t="s">
        <v>8312</v>
      </c>
      <c r="Q16" s="11">
        <f t="shared" si="0"/>
        <v>41808.02648148148</v>
      </c>
      <c r="R16" s="11">
        <f t="shared" si="1"/>
        <v>41833.582638888889</v>
      </c>
    </row>
    <row r="17" spans="1:18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3" t="s">
        <v>8311</v>
      </c>
      <c r="P17" t="s">
        <v>8312</v>
      </c>
      <c r="Q17" s="11">
        <f t="shared" si="0"/>
        <v>42256.391875000001</v>
      </c>
      <c r="R17" s="11">
        <f t="shared" si="1"/>
        <v>42274.843055555553</v>
      </c>
    </row>
    <row r="18" spans="1:18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3" t="s">
        <v>8311</v>
      </c>
      <c r="P18" t="s">
        <v>8312</v>
      </c>
      <c r="Q18" s="11">
        <f t="shared" si="0"/>
        <v>41760.796423611115</v>
      </c>
      <c r="R18" s="11">
        <f t="shared" si="1"/>
        <v>41806.229166666664</v>
      </c>
    </row>
    <row r="19" spans="1:18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3" t="s">
        <v>8311</v>
      </c>
      <c r="P19" t="s">
        <v>8312</v>
      </c>
      <c r="Q19" s="11">
        <f t="shared" si="0"/>
        <v>41917.731736111113</v>
      </c>
      <c r="R19" s="11">
        <f t="shared" si="1"/>
        <v>41947.773402777777</v>
      </c>
    </row>
    <row r="20" spans="1:18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3" t="s">
        <v>8311</v>
      </c>
      <c r="P20" t="s">
        <v>8312</v>
      </c>
      <c r="Q20" s="11">
        <f t="shared" si="0"/>
        <v>41869.542314814818</v>
      </c>
      <c r="R20" s="11">
        <f t="shared" si="1"/>
        <v>41899.542314814818</v>
      </c>
    </row>
    <row r="21" spans="1:18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3" t="s">
        <v>8311</v>
      </c>
      <c r="P21" t="s">
        <v>8312</v>
      </c>
      <c r="Q21" s="11">
        <f t="shared" si="0"/>
        <v>42175.816365740742</v>
      </c>
      <c r="R21" s="11">
        <f t="shared" si="1"/>
        <v>42205.816365740742</v>
      </c>
    </row>
    <row r="22" spans="1:18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3" t="s">
        <v>8311</v>
      </c>
      <c r="P22" t="s">
        <v>8312</v>
      </c>
      <c r="Q22" s="11">
        <f t="shared" si="0"/>
        <v>42200.758240740746</v>
      </c>
      <c r="R22" s="11">
        <f t="shared" si="1"/>
        <v>42260.758240740746</v>
      </c>
    </row>
    <row r="23" spans="1:18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3" t="s">
        <v>8311</v>
      </c>
      <c r="P23" t="s">
        <v>8312</v>
      </c>
      <c r="Q23" s="11">
        <f t="shared" si="0"/>
        <v>41878.627187500002</v>
      </c>
      <c r="R23" s="11">
        <f t="shared" si="1"/>
        <v>41908.627187500002</v>
      </c>
    </row>
    <row r="24" spans="1:18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3" t="s">
        <v>8311</v>
      </c>
      <c r="P24" t="s">
        <v>8312</v>
      </c>
      <c r="Q24" s="11">
        <f t="shared" si="0"/>
        <v>41989.91134259259</v>
      </c>
      <c r="R24" s="11">
        <f t="shared" si="1"/>
        <v>42005.332638888889</v>
      </c>
    </row>
    <row r="25" spans="1:18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3" t="s">
        <v>8311</v>
      </c>
      <c r="P25" t="s">
        <v>8312</v>
      </c>
      <c r="Q25" s="11">
        <f t="shared" si="0"/>
        <v>42097.778946759259</v>
      </c>
      <c r="R25" s="11">
        <f t="shared" si="1"/>
        <v>42124.638888888891</v>
      </c>
    </row>
    <row r="26" spans="1:18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3" t="s">
        <v>8311</v>
      </c>
      <c r="P26" t="s">
        <v>8312</v>
      </c>
      <c r="Q26" s="11">
        <f t="shared" si="0"/>
        <v>42229.820173611108</v>
      </c>
      <c r="R26" s="11">
        <f t="shared" si="1"/>
        <v>42262.818750000006</v>
      </c>
    </row>
    <row r="27" spans="1:18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3" t="s">
        <v>8311</v>
      </c>
      <c r="P27" t="s">
        <v>8312</v>
      </c>
      <c r="Q27" s="11">
        <f t="shared" si="0"/>
        <v>42318.025011574078</v>
      </c>
      <c r="R27" s="11">
        <f t="shared" si="1"/>
        <v>42378.025011574078</v>
      </c>
    </row>
    <row r="28" spans="1:18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3" t="s">
        <v>8311</v>
      </c>
      <c r="P28" t="s">
        <v>8312</v>
      </c>
      <c r="Q28" s="11">
        <f t="shared" si="0"/>
        <v>41828.515555555554</v>
      </c>
      <c r="R28" s="11">
        <f t="shared" si="1"/>
        <v>41868.515555555554</v>
      </c>
    </row>
    <row r="29" spans="1:18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3" t="s">
        <v>8311</v>
      </c>
      <c r="P29" t="s">
        <v>8312</v>
      </c>
      <c r="Q29" s="11">
        <f t="shared" si="0"/>
        <v>41929.164733796293</v>
      </c>
      <c r="R29" s="11">
        <f t="shared" si="1"/>
        <v>41959.206400462965</v>
      </c>
    </row>
    <row r="30" spans="1:18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3" t="s">
        <v>8311</v>
      </c>
      <c r="P30" t="s">
        <v>8312</v>
      </c>
      <c r="Q30" s="11">
        <f t="shared" si="0"/>
        <v>42324.96393518518</v>
      </c>
      <c r="R30" s="11">
        <f t="shared" si="1"/>
        <v>42354.96393518518</v>
      </c>
    </row>
    <row r="31" spans="1:18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3" t="s">
        <v>8311</v>
      </c>
      <c r="P31" t="s">
        <v>8312</v>
      </c>
      <c r="Q31" s="11">
        <f t="shared" si="0"/>
        <v>41812.67324074074</v>
      </c>
      <c r="R31" s="11">
        <f t="shared" si="1"/>
        <v>41842.67324074074</v>
      </c>
    </row>
    <row r="32" spans="1:18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3" t="s">
        <v>8311</v>
      </c>
      <c r="P32" t="s">
        <v>8312</v>
      </c>
      <c r="Q32" s="11">
        <f t="shared" si="0"/>
        <v>41842.292997685188</v>
      </c>
      <c r="R32" s="11">
        <f t="shared" si="1"/>
        <v>41872.292997685188</v>
      </c>
    </row>
    <row r="33" spans="1:18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3" t="s">
        <v>8311</v>
      </c>
      <c r="P33" t="s">
        <v>8312</v>
      </c>
      <c r="Q33" s="11">
        <f t="shared" si="0"/>
        <v>42376.79206018518</v>
      </c>
      <c r="R33" s="11">
        <f t="shared" si="1"/>
        <v>42394.79206018518</v>
      </c>
    </row>
    <row r="34" spans="1:18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3" t="s">
        <v>8311</v>
      </c>
      <c r="P34" t="s">
        <v>8312</v>
      </c>
      <c r="Q34" s="11">
        <f t="shared" si="0"/>
        <v>42461.627511574072</v>
      </c>
      <c r="R34" s="11">
        <f t="shared" si="1"/>
        <v>42503.165972222225</v>
      </c>
    </row>
    <row r="35" spans="1:18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3" t="s">
        <v>8311</v>
      </c>
      <c r="P35" t="s">
        <v>8312</v>
      </c>
      <c r="Q35" s="11">
        <f t="shared" si="0"/>
        <v>42286.660891203705</v>
      </c>
      <c r="R35" s="11">
        <f t="shared" si="1"/>
        <v>42316.702557870376</v>
      </c>
    </row>
    <row r="36" spans="1:18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3" t="s">
        <v>8311</v>
      </c>
      <c r="P36" t="s">
        <v>8312</v>
      </c>
      <c r="Q36" s="11">
        <f t="shared" si="0"/>
        <v>41841.321770833332</v>
      </c>
      <c r="R36" s="11">
        <f t="shared" si="1"/>
        <v>41856.321770833332</v>
      </c>
    </row>
    <row r="37" spans="1:18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3" t="s">
        <v>8311</v>
      </c>
      <c r="P37" t="s">
        <v>8312</v>
      </c>
      <c r="Q37" s="11">
        <f t="shared" si="0"/>
        <v>42098.291828703703</v>
      </c>
      <c r="R37" s="11">
        <f t="shared" si="1"/>
        <v>42122</v>
      </c>
    </row>
    <row r="38" spans="1:18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3" t="s">
        <v>8311</v>
      </c>
      <c r="P38" t="s">
        <v>8312</v>
      </c>
      <c r="Q38" s="11">
        <f t="shared" si="0"/>
        <v>42068.307002314818</v>
      </c>
      <c r="R38" s="11">
        <f t="shared" si="1"/>
        <v>42098.265335648146</v>
      </c>
    </row>
    <row r="39" spans="1:18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3" t="s">
        <v>8311</v>
      </c>
      <c r="P39" t="s">
        <v>8312</v>
      </c>
      <c r="Q39" s="11">
        <f t="shared" si="0"/>
        <v>42032.693043981482</v>
      </c>
      <c r="R39" s="11">
        <f t="shared" si="1"/>
        <v>42062.693043981482</v>
      </c>
    </row>
    <row r="40" spans="1:18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3" t="s">
        <v>8311</v>
      </c>
      <c r="P40" t="s">
        <v>8312</v>
      </c>
      <c r="Q40" s="11">
        <f t="shared" si="0"/>
        <v>41375.057222222218</v>
      </c>
      <c r="R40" s="11">
        <f t="shared" si="1"/>
        <v>41405.057222222218</v>
      </c>
    </row>
    <row r="41" spans="1:18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3" t="s">
        <v>8311</v>
      </c>
      <c r="P41" t="s">
        <v>8312</v>
      </c>
      <c r="Q41" s="11">
        <f t="shared" si="0"/>
        <v>41754.047083333331</v>
      </c>
      <c r="R41" s="11">
        <f t="shared" si="1"/>
        <v>41784.957638888889</v>
      </c>
    </row>
    <row r="42" spans="1:18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3" t="s">
        <v>8311</v>
      </c>
      <c r="P42" t="s">
        <v>8312</v>
      </c>
      <c r="Q42" s="11">
        <f t="shared" si="0"/>
        <v>41789.21398148148</v>
      </c>
      <c r="R42" s="11">
        <f t="shared" si="1"/>
        <v>41809.166666666664</v>
      </c>
    </row>
    <row r="43" spans="1:18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3" t="s">
        <v>8311</v>
      </c>
      <c r="P43" t="s">
        <v>8312</v>
      </c>
      <c r="Q43" s="11">
        <f t="shared" si="0"/>
        <v>41887.568912037037</v>
      </c>
      <c r="R43" s="11">
        <f t="shared" si="1"/>
        <v>41917.568912037037</v>
      </c>
    </row>
    <row r="44" spans="1:18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3" t="s">
        <v>8311</v>
      </c>
      <c r="P44" t="s">
        <v>8312</v>
      </c>
      <c r="Q44" s="11">
        <f t="shared" si="0"/>
        <v>41971.639189814814</v>
      </c>
      <c r="R44" s="11">
        <f t="shared" si="1"/>
        <v>42001.639189814814</v>
      </c>
    </row>
    <row r="45" spans="1:18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3" t="s">
        <v>8311</v>
      </c>
      <c r="P45" t="s">
        <v>8312</v>
      </c>
      <c r="Q45" s="11">
        <f t="shared" si="0"/>
        <v>41802.790347222224</v>
      </c>
      <c r="R45" s="11">
        <f t="shared" si="1"/>
        <v>41833</v>
      </c>
    </row>
    <row r="46" spans="1:18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3" t="s">
        <v>8311</v>
      </c>
      <c r="P46" t="s">
        <v>8312</v>
      </c>
      <c r="Q46" s="11">
        <f t="shared" si="0"/>
        <v>41874.098807870374</v>
      </c>
      <c r="R46" s="11">
        <f t="shared" si="1"/>
        <v>41919.098807870374</v>
      </c>
    </row>
    <row r="47" spans="1:18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3" t="s">
        <v>8311</v>
      </c>
      <c r="P47" t="s">
        <v>8312</v>
      </c>
      <c r="Q47" s="11">
        <f t="shared" si="0"/>
        <v>42457.623923611114</v>
      </c>
      <c r="R47" s="11">
        <f t="shared" si="1"/>
        <v>42487.623923611114</v>
      </c>
    </row>
    <row r="48" spans="1:18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3" t="s">
        <v>8311</v>
      </c>
      <c r="P48" t="s">
        <v>8312</v>
      </c>
      <c r="Q48" s="11">
        <f t="shared" si="0"/>
        <v>42323.964976851858</v>
      </c>
      <c r="R48" s="11">
        <f t="shared" si="1"/>
        <v>42353.964976851858</v>
      </c>
    </row>
    <row r="49" spans="1:18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3" t="s">
        <v>8311</v>
      </c>
      <c r="P49" t="s">
        <v>8312</v>
      </c>
      <c r="Q49" s="11">
        <f t="shared" si="0"/>
        <v>41932.819525462961</v>
      </c>
      <c r="R49" s="11">
        <f t="shared" si="1"/>
        <v>41992.861192129625</v>
      </c>
    </row>
    <row r="50" spans="1:18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3" t="s">
        <v>8311</v>
      </c>
      <c r="P50" t="s">
        <v>8312</v>
      </c>
      <c r="Q50" s="11">
        <f t="shared" si="0"/>
        <v>42033.516898148147</v>
      </c>
      <c r="R50" s="11">
        <f t="shared" si="1"/>
        <v>42064.5</v>
      </c>
    </row>
    <row r="51" spans="1:18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3" t="s">
        <v>8311</v>
      </c>
      <c r="P51" t="s">
        <v>8312</v>
      </c>
      <c r="Q51" s="11">
        <f t="shared" si="0"/>
        <v>42271.176446759258</v>
      </c>
      <c r="R51" s="11">
        <f t="shared" si="1"/>
        <v>42301.176446759258</v>
      </c>
    </row>
    <row r="52" spans="1:18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3" t="s">
        <v>8311</v>
      </c>
      <c r="P52" t="s">
        <v>8312</v>
      </c>
      <c r="Q52" s="11">
        <f t="shared" si="0"/>
        <v>41995.752986111111</v>
      </c>
      <c r="R52" s="11">
        <f t="shared" si="1"/>
        <v>42034.708333333328</v>
      </c>
    </row>
    <row r="53" spans="1:18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3" t="s">
        <v>8311</v>
      </c>
      <c r="P53" t="s">
        <v>8312</v>
      </c>
      <c r="Q53" s="11">
        <f t="shared" si="0"/>
        <v>42196.928668981483</v>
      </c>
      <c r="R53" s="11">
        <f t="shared" si="1"/>
        <v>42226.928668981483</v>
      </c>
    </row>
    <row r="54" spans="1:18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3" t="s">
        <v>8311</v>
      </c>
      <c r="P54" t="s">
        <v>8312</v>
      </c>
      <c r="Q54" s="11">
        <f t="shared" si="0"/>
        <v>41807.701921296299</v>
      </c>
      <c r="R54" s="11">
        <f t="shared" si="1"/>
        <v>41837.701921296299</v>
      </c>
    </row>
    <row r="55" spans="1:18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3" t="s">
        <v>8311</v>
      </c>
      <c r="P55" t="s">
        <v>8312</v>
      </c>
      <c r="Q55" s="11">
        <f t="shared" si="0"/>
        <v>41719.549131944441</v>
      </c>
      <c r="R55" s="11">
        <f t="shared" si="1"/>
        <v>41733.916666666664</v>
      </c>
    </row>
    <row r="56" spans="1:18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3" t="s">
        <v>8311</v>
      </c>
      <c r="P56" t="s">
        <v>8312</v>
      </c>
      <c r="Q56" s="11">
        <f t="shared" si="0"/>
        <v>42333.713206018518</v>
      </c>
      <c r="R56" s="11">
        <f t="shared" si="1"/>
        <v>42363.713206018518</v>
      </c>
    </row>
    <row r="57" spans="1:18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3" t="s">
        <v>8311</v>
      </c>
      <c r="P57" t="s">
        <v>8312</v>
      </c>
      <c r="Q57" s="11">
        <f t="shared" si="0"/>
        <v>42496.968935185185</v>
      </c>
      <c r="R57" s="11">
        <f t="shared" si="1"/>
        <v>42517.968935185185</v>
      </c>
    </row>
    <row r="58" spans="1:18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3" t="s">
        <v>8311</v>
      </c>
      <c r="P58" t="s">
        <v>8312</v>
      </c>
      <c r="Q58" s="11">
        <f t="shared" si="0"/>
        <v>42149.548888888887</v>
      </c>
      <c r="R58" s="11">
        <f t="shared" si="1"/>
        <v>42163.666666666672</v>
      </c>
    </row>
    <row r="59" spans="1:18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3" t="s">
        <v>8311</v>
      </c>
      <c r="P59" t="s">
        <v>8312</v>
      </c>
      <c r="Q59" s="11">
        <f t="shared" si="0"/>
        <v>42089.83289351852</v>
      </c>
      <c r="R59" s="11">
        <f t="shared" si="1"/>
        <v>42119.83289351852</v>
      </c>
    </row>
    <row r="60" spans="1:18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3" t="s">
        <v>8311</v>
      </c>
      <c r="P60" t="s">
        <v>8312</v>
      </c>
      <c r="Q60" s="11">
        <f t="shared" si="0"/>
        <v>41932.745046296295</v>
      </c>
      <c r="R60" s="11">
        <f t="shared" si="1"/>
        <v>41962.786712962959</v>
      </c>
    </row>
    <row r="61" spans="1:18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3" t="s">
        <v>8311</v>
      </c>
      <c r="P61" t="s">
        <v>8312</v>
      </c>
      <c r="Q61" s="11">
        <f t="shared" si="0"/>
        <v>42230.23583333334</v>
      </c>
      <c r="R61" s="11">
        <f t="shared" si="1"/>
        <v>42261.875</v>
      </c>
    </row>
    <row r="62" spans="1:18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3" t="s">
        <v>8311</v>
      </c>
      <c r="P62" t="s">
        <v>8313</v>
      </c>
      <c r="Q62" s="11">
        <f t="shared" si="0"/>
        <v>41701.901817129627</v>
      </c>
      <c r="R62" s="11">
        <f t="shared" si="1"/>
        <v>41721</v>
      </c>
    </row>
    <row r="63" spans="1:18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3" t="s">
        <v>8311</v>
      </c>
      <c r="P63" t="s">
        <v>8313</v>
      </c>
      <c r="Q63" s="11">
        <f t="shared" si="0"/>
        <v>41409.814317129632</v>
      </c>
      <c r="R63" s="11">
        <f t="shared" si="1"/>
        <v>41431.814317129632</v>
      </c>
    </row>
    <row r="64" spans="1:18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3" t="s">
        <v>8311</v>
      </c>
      <c r="P64" t="s">
        <v>8313</v>
      </c>
      <c r="Q64" s="11">
        <f t="shared" si="0"/>
        <v>41311.799513888887</v>
      </c>
      <c r="R64" s="11">
        <f t="shared" si="1"/>
        <v>41336.799513888887</v>
      </c>
    </row>
    <row r="65" spans="1:18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3" t="s">
        <v>8311</v>
      </c>
      <c r="P65" t="s">
        <v>8313</v>
      </c>
      <c r="Q65" s="11">
        <f t="shared" si="0"/>
        <v>41612.912187499998</v>
      </c>
      <c r="R65" s="11">
        <f t="shared" si="1"/>
        <v>41636.207638888889</v>
      </c>
    </row>
    <row r="66" spans="1:18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3" t="s">
        <v>8311</v>
      </c>
      <c r="P66" t="s">
        <v>8313</v>
      </c>
      <c r="Q66" s="11">
        <f t="shared" si="0"/>
        <v>41433.01829861111</v>
      </c>
      <c r="R66" s="11">
        <f t="shared" si="1"/>
        <v>41463.01829861111</v>
      </c>
    </row>
    <row r="67" spans="1:18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3" t="s">
        <v>8311</v>
      </c>
      <c r="P67" t="s">
        <v>8313</v>
      </c>
      <c r="Q67" s="11">
        <f t="shared" ref="Q67:Q130" si="2">(((J67/60)/60)/24)+DATE(1970,1,1)</f>
        <v>41835.821226851855</v>
      </c>
      <c r="R67" s="11">
        <f t="shared" ref="R67:R130" si="3">(((I67/60)/60)/24)+DATE(1970,1,1)</f>
        <v>41862.249305555553</v>
      </c>
    </row>
    <row r="68" spans="1:18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3" t="s">
        <v>8311</v>
      </c>
      <c r="P68" t="s">
        <v>8313</v>
      </c>
      <c r="Q68" s="11">
        <f t="shared" si="2"/>
        <v>42539.849768518514</v>
      </c>
      <c r="R68" s="11">
        <f t="shared" si="3"/>
        <v>42569.849768518514</v>
      </c>
    </row>
    <row r="69" spans="1:18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3" t="s">
        <v>8311</v>
      </c>
      <c r="P69" t="s">
        <v>8313</v>
      </c>
      <c r="Q69" s="11">
        <f t="shared" si="2"/>
        <v>41075.583379629628</v>
      </c>
      <c r="R69" s="11">
        <f t="shared" si="3"/>
        <v>41105.583379629628</v>
      </c>
    </row>
    <row r="70" spans="1:18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3" t="s">
        <v>8311</v>
      </c>
      <c r="P70" t="s">
        <v>8313</v>
      </c>
      <c r="Q70" s="11">
        <f t="shared" si="2"/>
        <v>41663.569340277776</v>
      </c>
      <c r="R70" s="11">
        <f t="shared" si="3"/>
        <v>41693.569340277776</v>
      </c>
    </row>
    <row r="71" spans="1:18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3" t="s">
        <v>8311</v>
      </c>
      <c r="P71" t="s">
        <v>8313</v>
      </c>
      <c r="Q71" s="11">
        <f t="shared" si="2"/>
        <v>40786.187789351854</v>
      </c>
      <c r="R71" s="11">
        <f t="shared" si="3"/>
        <v>40818.290972222225</v>
      </c>
    </row>
    <row r="72" spans="1:18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3" t="s">
        <v>8311</v>
      </c>
      <c r="P72" t="s">
        <v>8313</v>
      </c>
      <c r="Q72" s="11">
        <f t="shared" si="2"/>
        <v>40730.896354166667</v>
      </c>
      <c r="R72" s="11">
        <f t="shared" si="3"/>
        <v>40790.896354166667</v>
      </c>
    </row>
    <row r="73" spans="1:18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3" t="s">
        <v>8311</v>
      </c>
      <c r="P73" t="s">
        <v>8313</v>
      </c>
      <c r="Q73" s="11">
        <f t="shared" si="2"/>
        <v>40997.271493055552</v>
      </c>
      <c r="R73" s="11">
        <f t="shared" si="3"/>
        <v>41057.271493055552</v>
      </c>
    </row>
    <row r="74" spans="1:18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3" t="s">
        <v>8311</v>
      </c>
      <c r="P74" t="s">
        <v>8313</v>
      </c>
      <c r="Q74" s="11">
        <f t="shared" si="2"/>
        <v>41208.010196759256</v>
      </c>
      <c r="R74" s="11">
        <f t="shared" si="3"/>
        <v>41228</v>
      </c>
    </row>
    <row r="75" spans="1:18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3" t="s">
        <v>8311</v>
      </c>
      <c r="P75" t="s">
        <v>8313</v>
      </c>
      <c r="Q75" s="11">
        <f t="shared" si="2"/>
        <v>40587.75675925926</v>
      </c>
      <c r="R75" s="11">
        <f t="shared" si="3"/>
        <v>40666.165972222225</v>
      </c>
    </row>
    <row r="76" spans="1:18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3" t="s">
        <v>8311</v>
      </c>
      <c r="P76" t="s">
        <v>8313</v>
      </c>
      <c r="Q76" s="11">
        <f t="shared" si="2"/>
        <v>42360.487210648149</v>
      </c>
      <c r="R76" s="11">
        <f t="shared" si="3"/>
        <v>42390.487210648149</v>
      </c>
    </row>
    <row r="77" spans="1:18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3" t="s">
        <v>8311</v>
      </c>
      <c r="P77" t="s">
        <v>8313</v>
      </c>
      <c r="Q77" s="11">
        <f t="shared" si="2"/>
        <v>41357.209166666667</v>
      </c>
      <c r="R77" s="11">
        <f t="shared" si="3"/>
        <v>41387.209166666667</v>
      </c>
    </row>
    <row r="78" spans="1:18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3" t="s">
        <v>8311</v>
      </c>
      <c r="P78" t="s">
        <v>8313</v>
      </c>
      <c r="Q78" s="11">
        <f t="shared" si="2"/>
        <v>40844.691643518519</v>
      </c>
      <c r="R78" s="11">
        <f t="shared" si="3"/>
        <v>40904.733310185184</v>
      </c>
    </row>
    <row r="79" spans="1:18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3" t="s">
        <v>8311</v>
      </c>
      <c r="P79" t="s">
        <v>8313</v>
      </c>
      <c r="Q79" s="11">
        <f t="shared" si="2"/>
        <v>40997.144872685189</v>
      </c>
      <c r="R79" s="11">
        <f t="shared" si="3"/>
        <v>41050.124305555553</v>
      </c>
    </row>
    <row r="80" spans="1:18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3" t="s">
        <v>8311</v>
      </c>
      <c r="P80" t="s">
        <v>8313</v>
      </c>
      <c r="Q80" s="11">
        <f t="shared" si="2"/>
        <v>42604.730567129634</v>
      </c>
      <c r="R80" s="11">
        <f t="shared" si="3"/>
        <v>42614.730567129634</v>
      </c>
    </row>
    <row r="81" spans="1:18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3" t="s">
        <v>8311</v>
      </c>
      <c r="P81" t="s">
        <v>8313</v>
      </c>
      <c r="Q81" s="11">
        <f t="shared" si="2"/>
        <v>41724.776539351849</v>
      </c>
      <c r="R81" s="11">
        <f t="shared" si="3"/>
        <v>41754.776539351849</v>
      </c>
    </row>
    <row r="82" spans="1:18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3" t="s">
        <v>8311</v>
      </c>
      <c r="P82" t="s">
        <v>8313</v>
      </c>
      <c r="Q82" s="11">
        <f t="shared" si="2"/>
        <v>41583.083981481483</v>
      </c>
      <c r="R82" s="11">
        <f t="shared" si="3"/>
        <v>41618.083981481483</v>
      </c>
    </row>
    <row r="83" spans="1:18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3" t="s">
        <v>8311</v>
      </c>
      <c r="P83" t="s">
        <v>8313</v>
      </c>
      <c r="Q83" s="11">
        <f t="shared" si="2"/>
        <v>41100.158877314818</v>
      </c>
      <c r="R83" s="11">
        <f t="shared" si="3"/>
        <v>41104.126388888886</v>
      </c>
    </row>
    <row r="84" spans="1:18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3" t="s">
        <v>8311</v>
      </c>
      <c r="P84" t="s">
        <v>8313</v>
      </c>
      <c r="Q84" s="11">
        <f t="shared" si="2"/>
        <v>40795.820150462961</v>
      </c>
      <c r="R84" s="11">
        <f t="shared" si="3"/>
        <v>40825.820150462961</v>
      </c>
    </row>
    <row r="85" spans="1:18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3" t="s">
        <v>8311</v>
      </c>
      <c r="P85" t="s">
        <v>8313</v>
      </c>
      <c r="Q85" s="11">
        <f t="shared" si="2"/>
        <v>42042.615613425922</v>
      </c>
      <c r="R85" s="11">
        <f t="shared" si="3"/>
        <v>42057.479166666672</v>
      </c>
    </row>
    <row r="86" spans="1:18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3" t="s">
        <v>8311</v>
      </c>
      <c r="P86" t="s">
        <v>8313</v>
      </c>
      <c r="Q86" s="11">
        <f t="shared" si="2"/>
        <v>40648.757939814815</v>
      </c>
      <c r="R86" s="11">
        <f t="shared" si="3"/>
        <v>40678.757939814815</v>
      </c>
    </row>
    <row r="87" spans="1:18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3" t="s">
        <v>8311</v>
      </c>
      <c r="P87" t="s">
        <v>8313</v>
      </c>
      <c r="Q87" s="11">
        <f t="shared" si="2"/>
        <v>40779.125428240739</v>
      </c>
      <c r="R87" s="11">
        <f t="shared" si="3"/>
        <v>40809.125428240739</v>
      </c>
    </row>
    <row r="88" spans="1:18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3" t="s">
        <v>8311</v>
      </c>
      <c r="P88" t="s">
        <v>8313</v>
      </c>
      <c r="Q88" s="11">
        <f t="shared" si="2"/>
        <v>42291.556076388893</v>
      </c>
      <c r="R88" s="11">
        <f t="shared" si="3"/>
        <v>42365.59774305555</v>
      </c>
    </row>
    <row r="89" spans="1:18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3" t="s">
        <v>8311</v>
      </c>
      <c r="P89" t="s">
        <v>8313</v>
      </c>
      <c r="Q89" s="11">
        <f t="shared" si="2"/>
        <v>40322.53938657407</v>
      </c>
      <c r="R89" s="11">
        <f t="shared" si="3"/>
        <v>40332.070138888892</v>
      </c>
    </row>
    <row r="90" spans="1:18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3" t="s">
        <v>8311</v>
      </c>
      <c r="P90" t="s">
        <v>8313</v>
      </c>
      <c r="Q90" s="11">
        <f t="shared" si="2"/>
        <v>41786.65892361111</v>
      </c>
      <c r="R90" s="11">
        <f t="shared" si="3"/>
        <v>41812.65892361111</v>
      </c>
    </row>
    <row r="91" spans="1:18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3" t="s">
        <v>8311</v>
      </c>
      <c r="P91" t="s">
        <v>8313</v>
      </c>
      <c r="Q91" s="11">
        <f t="shared" si="2"/>
        <v>41402.752222222225</v>
      </c>
      <c r="R91" s="11">
        <f t="shared" si="3"/>
        <v>41427.752222222225</v>
      </c>
    </row>
    <row r="92" spans="1:18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3" t="s">
        <v>8311</v>
      </c>
      <c r="P92" t="s">
        <v>8313</v>
      </c>
      <c r="Q92" s="11">
        <f t="shared" si="2"/>
        <v>40706.297442129631</v>
      </c>
      <c r="R92" s="11">
        <f t="shared" si="3"/>
        <v>40736.297442129631</v>
      </c>
    </row>
    <row r="93" spans="1:18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3" t="s">
        <v>8311</v>
      </c>
      <c r="P93" t="s">
        <v>8313</v>
      </c>
      <c r="Q93" s="11">
        <f t="shared" si="2"/>
        <v>40619.402361111112</v>
      </c>
      <c r="R93" s="11">
        <f t="shared" si="3"/>
        <v>40680.402361111112</v>
      </c>
    </row>
    <row r="94" spans="1:18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3" t="s">
        <v>8311</v>
      </c>
      <c r="P94" t="s">
        <v>8313</v>
      </c>
      <c r="Q94" s="11">
        <f t="shared" si="2"/>
        <v>42721.198877314819</v>
      </c>
      <c r="R94" s="11">
        <f t="shared" si="3"/>
        <v>42767.333333333328</v>
      </c>
    </row>
    <row r="95" spans="1:18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3" t="s">
        <v>8311</v>
      </c>
      <c r="P95" t="s">
        <v>8313</v>
      </c>
      <c r="Q95" s="11">
        <f t="shared" si="2"/>
        <v>41065.858067129629</v>
      </c>
      <c r="R95" s="11">
        <f t="shared" si="3"/>
        <v>41093.875</v>
      </c>
    </row>
    <row r="96" spans="1:18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3" t="s">
        <v>8311</v>
      </c>
      <c r="P96" t="s">
        <v>8313</v>
      </c>
      <c r="Q96" s="11">
        <f t="shared" si="2"/>
        <v>41716.717847222222</v>
      </c>
      <c r="R96" s="11">
        <f t="shared" si="3"/>
        <v>41736.717847222222</v>
      </c>
    </row>
    <row r="97" spans="1:18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3" t="s">
        <v>8311</v>
      </c>
      <c r="P97" t="s">
        <v>8313</v>
      </c>
      <c r="Q97" s="11">
        <f t="shared" si="2"/>
        <v>40935.005104166667</v>
      </c>
      <c r="R97" s="11">
        <f t="shared" si="3"/>
        <v>40965.005104166667</v>
      </c>
    </row>
    <row r="98" spans="1:18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3" t="s">
        <v>8311</v>
      </c>
      <c r="P98" t="s">
        <v>8313</v>
      </c>
      <c r="Q98" s="11">
        <f t="shared" si="2"/>
        <v>40324.662511574075</v>
      </c>
      <c r="R98" s="11">
        <f t="shared" si="3"/>
        <v>40391.125</v>
      </c>
    </row>
    <row r="99" spans="1:18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3" t="s">
        <v>8311</v>
      </c>
      <c r="P99" t="s">
        <v>8313</v>
      </c>
      <c r="Q99" s="11">
        <f t="shared" si="2"/>
        <v>40706.135208333333</v>
      </c>
      <c r="R99" s="11">
        <f t="shared" si="3"/>
        <v>40736.135208333333</v>
      </c>
    </row>
    <row r="100" spans="1:18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3" t="s">
        <v>8311</v>
      </c>
      <c r="P100" t="s">
        <v>8313</v>
      </c>
      <c r="Q100" s="11">
        <f t="shared" si="2"/>
        <v>41214.79483796296</v>
      </c>
      <c r="R100" s="11">
        <f t="shared" si="3"/>
        <v>41250.979166666664</v>
      </c>
    </row>
    <row r="101" spans="1:18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3" t="s">
        <v>8311</v>
      </c>
      <c r="P101" t="s">
        <v>8313</v>
      </c>
      <c r="Q101" s="11">
        <f t="shared" si="2"/>
        <v>41631.902766203704</v>
      </c>
      <c r="R101" s="11">
        <f t="shared" si="3"/>
        <v>41661.902766203704</v>
      </c>
    </row>
    <row r="102" spans="1:18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3" t="s">
        <v>8311</v>
      </c>
      <c r="P102" t="s">
        <v>8313</v>
      </c>
      <c r="Q102" s="11">
        <f t="shared" si="2"/>
        <v>41197.753310185188</v>
      </c>
      <c r="R102" s="11">
        <f t="shared" si="3"/>
        <v>41217.794976851852</v>
      </c>
    </row>
    <row r="103" spans="1:18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3" t="s">
        <v>8311</v>
      </c>
      <c r="P103" t="s">
        <v>8313</v>
      </c>
      <c r="Q103" s="11">
        <f t="shared" si="2"/>
        <v>41274.776736111111</v>
      </c>
      <c r="R103" s="11">
        <f t="shared" si="3"/>
        <v>41298.776736111111</v>
      </c>
    </row>
    <row r="104" spans="1:18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3" t="s">
        <v>8311</v>
      </c>
      <c r="P104" t="s">
        <v>8313</v>
      </c>
      <c r="Q104" s="11">
        <f t="shared" si="2"/>
        <v>40505.131168981483</v>
      </c>
      <c r="R104" s="11">
        <f t="shared" si="3"/>
        <v>40535.131168981483</v>
      </c>
    </row>
    <row r="105" spans="1:18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3" t="s">
        <v>8311</v>
      </c>
      <c r="P105" t="s">
        <v>8313</v>
      </c>
      <c r="Q105" s="11">
        <f t="shared" si="2"/>
        <v>41682.805902777778</v>
      </c>
      <c r="R105" s="11">
        <f t="shared" si="3"/>
        <v>41705.805902777778</v>
      </c>
    </row>
    <row r="106" spans="1:18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3" t="s">
        <v>8311</v>
      </c>
      <c r="P106" t="s">
        <v>8313</v>
      </c>
      <c r="Q106" s="11">
        <f t="shared" si="2"/>
        <v>40612.695208333331</v>
      </c>
      <c r="R106" s="11">
        <f t="shared" si="3"/>
        <v>40636.041666666664</v>
      </c>
    </row>
    <row r="107" spans="1:18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3" t="s">
        <v>8311</v>
      </c>
      <c r="P107" t="s">
        <v>8313</v>
      </c>
      <c r="Q107" s="11">
        <f t="shared" si="2"/>
        <v>42485.724768518514</v>
      </c>
      <c r="R107" s="11">
        <f t="shared" si="3"/>
        <v>42504</v>
      </c>
    </row>
    <row r="108" spans="1:18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3" t="s">
        <v>8311</v>
      </c>
      <c r="P108" t="s">
        <v>8313</v>
      </c>
      <c r="Q108" s="11">
        <f t="shared" si="2"/>
        <v>40987.776631944449</v>
      </c>
      <c r="R108" s="11">
        <f t="shared" si="3"/>
        <v>41001.776631944449</v>
      </c>
    </row>
    <row r="109" spans="1:18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3" t="s">
        <v>8311</v>
      </c>
      <c r="P109" t="s">
        <v>8313</v>
      </c>
      <c r="Q109" s="11">
        <f t="shared" si="2"/>
        <v>40635.982488425929</v>
      </c>
      <c r="R109" s="11">
        <f t="shared" si="3"/>
        <v>40657.982488425929</v>
      </c>
    </row>
    <row r="110" spans="1:18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3" t="s">
        <v>8311</v>
      </c>
      <c r="P110" t="s">
        <v>8313</v>
      </c>
      <c r="Q110" s="11">
        <f t="shared" si="2"/>
        <v>41365.613078703704</v>
      </c>
      <c r="R110" s="11">
        <f t="shared" si="3"/>
        <v>41425.613078703704</v>
      </c>
    </row>
    <row r="111" spans="1:18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3" t="s">
        <v>8311</v>
      </c>
      <c r="P111" t="s">
        <v>8313</v>
      </c>
      <c r="Q111" s="11">
        <f t="shared" si="2"/>
        <v>40570.025810185187</v>
      </c>
      <c r="R111" s="11">
        <f t="shared" si="3"/>
        <v>40600.025810185187</v>
      </c>
    </row>
    <row r="112" spans="1:18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3" t="s">
        <v>8311</v>
      </c>
      <c r="P112" t="s">
        <v>8313</v>
      </c>
      <c r="Q112" s="11">
        <f t="shared" si="2"/>
        <v>41557.949687500004</v>
      </c>
      <c r="R112" s="11">
        <f t="shared" si="3"/>
        <v>41592.249305555553</v>
      </c>
    </row>
    <row r="113" spans="1:18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3" t="s">
        <v>8311</v>
      </c>
      <c r="P113" t="s">
        <v>8313</v>
      </c>
      <c r="Q113" s="11">
        <f t="shared" si="2"/>
        <v>42125.333182870367</v>
      </c>
      <c r="R113" s="11">
        <f t="shared" si="3"/>
        <v>42155.333182870367</v>
      </c>
    </row>
    <row r="114" spans="1:18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3" t="s">
        <v>8311</v>
      </c>
      <c r="P114" t="s">
        <v>8313</v>
      </c>
      <c r="Q114" s="11">
        <f t="shared" si="2"/>
        <v>41718.043032407404</v>
      </c>
      <c r="R114" s="11">
        <f t="shared" si="3"/>
        <v>41742.083333333336</v>
      </c>
    </row>
    <row r="115" spans="1:18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3" t="s">
        <v>8311</v>
      </c>
      <c r="P115" t="s">
        <v>8313</v>
      </c>
      <c r="Q115" s="11">
        <f t="shared" si="2"/>
        <v>40753.758425925924</v>
      </c>
      <c r="R115" s="11">
        <f t="shared" si="3"/>
        <v>40761.625</v>
      </c>
    </row>
    <row r="116" spans="1:18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3" t="s">
        <v>8311</v>
      </c>
      <c r="P116" t="s">
        <v>8313</v>
      </c>
      <c r="Q116" s="11">
        <f t="shared" si="2"/>
        <v>40861.27416666667</v>
      </c>
      <c r="R116" s="11">
        <f t="shared" si="3"/>
        <v>40921.27416666667</v>
      </c>
    </row>
    <row r="117" spans="1:18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3" t="s">
        <v>8311</v>
      </c>
      <c r="P117" t="s">
        <v>8313</v>
      </c>
      <c r="Q117" s="11">
        <f t="shared" si="2"/>
        <v>40918.738935185182</v>
      </c>
      <c r="R117" s="11">
        <f t="shared" si="3"/>
        <v>40943.738935185182</v>
      </c>
    </row>
    <row r="118" spans="1:18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3" t="s">
        <v>8311</v>
      </c>
      <c r="P118" t="s">
        <v>8313</v>
      </c>
      <c r="Q118" s="11">
        <f t="shared" si="2"/>
        <v>40595.497164351851</v>
      </c>
      <c r="R118" s="11">
        <f t="shared" si="3"/>
        <v>40641.455497685187</v>
      </c>
    </row>
    <row r="119" spans="1:18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3" t="s">
        <v>8311</v>
      </c>
      <c r="P119" t="s">
        <v>8313</v>
      </c>
      <c r="Q119" s="11">
        <f t="shared" si="2"/>
        <v>40248.834999999999</v>
      </c>
      <c r="R119" s="11">
        <f t="shared" si="3"/>
        <v>40338.791666666664</v>
      </c>
    </row>
    <row r="120" spans="1:18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3" t="s">
        <v>8311</v>
      </c>
      <c r="P120" t="s">
        <v>8313</v>
      </c>
      <c r="Q120" s="11">
        <f t="shared" si="2"/>
        <v>40723.053657407407</v>
      </c>
      <c r="R120" s="11">
        <f t="shared" si="3"/>
        <v>40753.053657407407</v>
      </c>
    </row>
    <row r="121" spans="1:18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3" t="s">
        <v>8311</v>
      </c>
      <c r="P121" t="s">
        <v>8313</v>
      </c>
      <c r="Q121" s="11">
        <f t="shared" si="2"/>
        <v>40739.069282407407</v>
      </c>
      <c r="R121" s="11">
        <f t="shared" si="3"/>
        <v>40768.958333333336</v>
      </c>
    </row>
    <row r="122" spans="1:18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3" t="s">
        <v>8311</v>
      </c>
      <c r="P122" t="s">
        <v>8314</v>
      </c>
      <c r="Q122" s="11">
        <f t="shared" si="2"/>
        <v>42616.049849537041</v>
      </c>
      <c r="R122" s="11">
        <f t="shared" si="3"/>
        <v>42646.049849537041</v>
      </c>
    </row>
    <row r="123" spans="1:18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3" t="s">
        <v>8311</v>
      </c>
      <c r="P123" t="s">
        <v>8314</v>
      </c>
      <c r="Q123" s="11">
        <f t="shared" si="2"/>
        <v>42096.704976851848</v>
      </c>
      <c r="R123" s="11">
        <f t="shared" si="3"/>
        <v>42112.427777777775</v>
      </c>
    </row>
    <row r="124" spans="1:18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3" t="s">
        <v>8311</v>
      </c>
      <c r="P124" t="s">
        <v>8314</v>
      </c>
      <c r="Q124" s="11">
        <f t="shared" si="2"/>
        <v>42593.431793981479</v>
      </c>
      <c r="R124" s="11">
        <f t="shared" si="3"/>
        <v>42653.431793981479</v>
      </c>
    </row>
    <row r="125" spans="1:18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3" t="s">
        <v>8311</v>
      </c>
      <c r="P125" t="s">
        <v>8314</v>
      </c>
      <c r="Q125" s="11">
        <f t="shared" si="2"/>
        <v>41904.781990740739</v>
      </c>
      <c r="R125" s="11">
        <f t="shared" si="3"/>
        <v>41940.916666666664</v>
      </c>
    </row>
    <row r="126" spans="1:18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3" t="s">
        <v>8311</v>
      </c>
      <c r="P126" t="s">
        <v>8314</v>
      </c>
      <c r="Q126" s="11">
        <f t="shared" si="2"/>
        <v>42114.928726851853</v>
      </c>
      <c r="R126" s="11">
        <f t="shared" si="3"/>
        <v>42139.928726851853</v>
      </c>
    </row>
    <row r="127" spans="1:18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3" t="s">
        <v>8311</v>
      </c>
      <c r="P127" t="s">
        <v>8314</v>
      </c>
      <c r="Q127" s="11">
        <f t="shared" si="2"/>
        <v>42709.993981481486</v>
      </c>
      <c r="R127" s="11">
        <f t="shared" si="3"/>
        <v>42769.993981481486</v>
      </c>
    </row>
    <row r="128" spans="1:18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3" t="s">
        <v>8311</v>
      </c>
      <c r="P128" t="s">
        <v>8314</v>
      </c>
      <c r="Q128" s="11">
        <f t="shared" si="2"/>
        <v>42135.589548611111</v>
      </c>
      <c r="R128" s="11">
        <f t="shared" si="3"/>
        <v>42166.083333333328</v>
      </c>
    </row>
    <row r="129" spans="1:18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3" t="s">
        <v>8311</v>
      </c>
      <c r="P129" t="s">
        <v>8314</v>
      </c>
      <c r="Q129" s="11">
        <f t="shared" si="2"/>
        <v>42067.62431712963</v>
      </c>
      <c r="R129" s="11">
        <f t="shared" si="3"/>
        <v>42097.582650462966</v>
      </c>
    </row>
    <row r="130" spans="1:18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3" t="s">
        <v>8311</v>
      </c>
      <c r="P130" t="s">
        <v>8314</v>
      </c>
      <c r="Q130" s="11">
        <f t="shared" si="2"/>
        <v>42628.22792824074</v>
      </c>
      <c r="R130" s="11">
        <f t="shared" si="3"/>
        <v>42663.22792824074</v>
      </c>
    </row>
    <row r="131" spans="1:18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3" t="s">
        <v>8311</v>
      </c>
      <c r="P131" t="s">
        <v>8314</v>
      </c>
      <c r="Q131" s="11">
        <f t="shared" ref="Q131:Q194" si="4">(((J131/60)/60)/24)+DATE(1970,1,1)</f>
        <v>41882.937303240738</v>
      </c>
      <c r="R131" s="11">
        <f t="shared" ref="R131:R194" si="5">(((I131/60)/60)/24)+DATE(1970,1,1)</f>
        <v>41942.937303240738</v>
      </c>
    </row>
    <row r="132" spans="1:18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3" t="s">
        <v>8311</v>
      </c>
      <c r="P132" t="s">
        <v>8314</v>
      </c>
      <c r="Q132" s="11">
        <f t="shared" si="4"/>
        <v>41778.915416666663</v>
      </c>
      <c r="R132" s="11">
        <f t="shared" si="5"/>
        <v>41806.844444444447</v>
      </c>
    </row>
    <row r="133" spans="1:18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3" t="s">
        <v>8311</v>
      </c>
      <c r="P133" t="s">
        <v>8314</v>
      </c>
      <c r="Q133" s="11">
        <f t="shared" si="4"/>
        <v>42541.837511574078</v>
      </c>
      <c r="R133" s="11">
        <f t="shared" si="5"/>
        <v>42557</v>
      </c>
    </row>
    <row r="134" spans="1:18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3" t="s">
        <v>8311</v>
      </c>
      <c r="P134" t="s">
        <v>8314</v>
      </c>
      <c r="Q134" s="11">
        <f t="shared" si="4"/>
        <v>41905.812581018516</v>
      </c>
      <c r="R134" s="11">
        <f t="shared" si="5"/>
        <v>41950.854247685187</v>
      </c>
    </row>
    <row r="135" spans="1:18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3" t="s">
        <v>8311</v>
      </c>
      <c r="P135" t="s">
        <v>8314</v>
      </c>
      <c r="Q135" s="11">
        <f t="shared" si="4"/>
        <v>42491.80768518518</v>
      </c>
      <c r="R135" s="11">
        <f t="shared" si="5"/>
        <v>42521.729861111111</v>
      </c>
    </row>
    <row r="136" spans="1:18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3" t="s">
        <v>8311</v>
      </c>
      <c r="P136" t="s">
        <v>8314</v>
      </c>
      <c r="Q136" s="11">
        <f t="shared" si="4"/>
        <v>42221.909930555557</v>
      </c>
      <c r="R136" s="11">
        <f t="shared" si="5"/>
        <v>42251.708333333328</v>
      </c>
    </row>
    <row r="137" spans="1:18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3" t="s">
        <v>8311</v>
      </c>
      <c r="P137" t="s">
        <v>8314</v>
      </c>
      <c r="Q137" s="11">
        <f t="shared" si="4"/>
        <v>41788.381909722222</v>
      </c>
      <c r="R137" s="11">
        <f t="shared" si="5"/>
        <v>41821.791666666664</v>
      </c>
    </row>
    <row r="138" spans="1:18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3" t="s">
        <v>8311</v>
      </c>
      <c r="P138" t="s">
        <v>8314</v>
      </c>
      <c r="Q138" s="11">
        <f t="shared" si="4"/>
        <v>42096.410115740742</v>
      </c>
      <c r="R138" s="11">
        <f t="shared" si="5"/>
        <v>42140.427777777775</v>
      </c>
    </row>
    <row r="139" spans="1:18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3" t="s">
        <v>8311</v>
      </c>
      <c r="P139" t="s">
        <v>8314</v>
      </c>
      <c r="Q139" s="11">
        <f t="shared" si="4"/>
        <v>42239.573993055557</v>
      </c>
      <c r="R139" s="11">
        <f t="shared" si="5"/>
        <v>42289.573993055557</v>
      </c>
    </row>
    <row r="140" spans="1:18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3" t="s">
        <v>8311</v>
      </c>
      <c r="P140" t="s">
        <v>8314</v>
      </c>
      <c r="Q140" s="11">
        <f t="shared" si="4"/>
        <v>42186.257418981477</v>
      </c>
      <c r="R140" s="11">
        <f t="shared" si="5"/>
        <v>42217.207638888889</v>
      </c>
    </row>
    <row r="141" spans="1:18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3" t="s">
        <v>8311</v>
      </c>
      <c r="P141" t="s">
        <v>8314</v>
      </c>
      <c r="Q141" s="11">
        <f t="shared" si="4"/>
        <v>42187.920972222222</v>
      </c>
      <c r="R141" s="11">
        <f t="shared" si="5"/>
        <v>42197.920972222222</v>
      </c>
    </row>
    <row r="142" spans="1:18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3" t="s">
        <v>8311</v>
      </c>
      <c r="P142" t="s">
        <v>8314</v>
      </c>
      <c r="Q142" s="11">
        <f t="shared" si="4"/>
        <v>42053.198287037041</v>
      </c>
      <c r="R142" s="11">
        <f t="shared" si="5"/>
        <v>42083.15662037037</v>
      </c>
    </row>
    <row r="143" spans="1:18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3" t="s">
        <v>8311</v>
      </c>
      <c r="P143" t="s">
        <v>8314</v>
      </c>
      <c r="Q143" s="11">
        <f t="shared" si="4"/>
        <v>42110.153043981481</v>
      </c>
      <c r="R143" s="11">
        <f t="shared" si="5"/>
        <v>42155.153043981481</v>
      </c>
    </row>
    <row r="144" spans="1:18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3" t="s">
        <v>8311</v>
      </c>
      <c r="P144" t="s">
        <v>8314</v>
      </c>
      <c r="Q144" s="11">
        <f t="shared" si="4"/>
        <v>41938.893263888887</v>
      </c>
      <c r="R144" s="11">
        <f t="shared" si="5"/>
        <v>41959.934930555552</v>
      </c>
    </row>
    <row r="145" spans="1:18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3" t="s">
        <v>8311</v>
      </c>
      <c r="P145" t="s">
        <v>8314</v>
      </c>
      <c r="Q145" s="11">
        <f t="shared" si="4"/>
        <v>42559.064143518524</v>
      </c>
      <c r="R145" s="11">
        <f t="shared" si="5"/>
        <v>42616.246527777781</v>
      </c>
    </row>
    <row r="146" spans="1:18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3" t="s">
        <v>8311</v>
      </c>
      <c r="P146" t="s">
        <v>8314</v>
      </c>
      <c r="Q146" s="11">
        <f t="shared" si="4"/>
        <v>42047.762407407412</v>
      </c>
      <c r="R146" s="11">
        <f t="shared" si="5"/>
        <v>42107.72074074074</v>
      </c>
    </row>
    <row r="147" spans="1:18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3" t="s">
        <v>8311</v>
      </c>
      <c r="P147" t="s">
        <v>8314</v>
      </c>
      <c r="Q147" s="11">
        <f t="shared" si="4"/>
        <v>42200.542268518519</v>
      </c>
      <c r="R147" s="11">
        <f t="shared" si="5"/>
        <v>42227.542268518519</v>
      </c>
    </row>
    <row r="148" spans="1:18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3" t="s">
        <v>8311</v>
      </c>
      <c r="P148" t="s">
        <v>8314</v>
      </c>
      <c r="Q148" s="11">
        <f t="shared" si="4"/>
        <v>42693.016180555554</v>
      </c>
      <c r="R148" s="11">
        <f t="shared" si="5"/>
        <v>42753.016180555554</v>
      </c>
    </row>
    <row r="149" spans="1:18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3" t="s">
        <v>8311</v>
      </c>
      <c r="P149" t="s">
        <v>8314</v>
      </c>
      <c r="Q149" s="11">
        <f t="shared" si="4"/>
        <v>41969.767824074079</v>
      </c>
      <c r="R149" s="11">
        <f t="shared" si="5"/>
        <v>42012.762499999997</v>
      </c>
    </row>
    <row r="150" spans="1:18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3" t="s">
        <v>8311</v>
      </c>
      <c r="P150" t="s">
        <v>8314</v>
      </c>
      <c r="Q150" s="11">
        <f t="shared" si="4"/>
        <v>42397.281666666662</v>
      </c>
      <c r="R150" s="11">
        <f t="shared" si="5"/>
        <v>42427.281666666662</v>
      </c>
    </row>
    <row r="151" spans="1:18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3" t="s">
        <v>8311</v>
      </c>
      <c r="P151" t="s">
        <v>8314</v>
      </c>
      <c r="Q151" s="11">
        <f t="shared" si="4"/>
        <v>41968.172106481477</v>
      </c>
      <c r="R151" s="11">
        <f t="shared" si="5"/>
        <v>41998.333333333328</v>
      </c>
    </row>
    <row r="152" spans="1:18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3" t="s">
        <v>8311</v>
      </c>
      <c r="P152" t="s">
        <v>8314</v>
      </c>
      <c r="Q152" s="11">
        <f t="shared" si="4"/>
        <v>42090.161828703705</v>
      </c>
      <c r="R152" s="11">
        <f t="shared" si="5"/>
        <v>42150.161828703705</v>
      </c>
    </row>
    <row r="153" spans="1:18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3" t="s">
        <v>8311</v>
      </c>
      <c r="P153" t="s">
        <v>8314</v>
      </c>
      <c r="Q153" s="11">
        <f t="shared" si="4"/>
        <v>42113.550821759258</v>
      </c>
      <c r="R153" s="11">
        <f t="shared" si="5"/>
        <v>42173.550821759258</v>
      </c>
    </row>
    <row r="154" spans="1:18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3" t="s">
        <v>8311</v>
      </c>
      <c r="P154" t="s">
        <v>8314</v>
      </c>
      <c r="Q154" s="11">
        <f t="shared" si="4"/>
        <v>41875.077546296299</v>
      </c>
      <c r="R154" s="11">
        <f t="shared" si="5"/>
        <v>41905.077546296299</v>
      </c>
    </row>
    <row r="155" spans="1:18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3" t="s">
        <v>8311</v>
      </c>
      <c r="P155" t="s">
        <v>8314</v>
      </c>
      <c r="Q155" s="11">
        <f t="shared" si="4"/>
        <v>41933.586157407408</v>
      </c>
      <c r="R155" s="11">
        <f t="shared" si="5"/>
        <v>41975.627824074079</v>
      </c>
    </row>
    <row r="156" spans="1:18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3" t="s">
        <v>8311</v>
      </c>
      <c r="P156" t="s">
        <v>8314</v>
      </c>
      <c r="Q156" s="11">
        <f t="shared" si="4"/>
        <v>42115.547395833331</v>
      </c>
      <c r="R156" s="11">
        <f t="shared" si="5"/>
        <v>42158.547395833331</v>
      </c>
    </row>
    <row r="157" spans="1:18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3" t="s">
        <v>8311</v>
      </c>
      <c r="P157" t="s">
        <v>8314</v>
      </c>
      <c r="Q157" s="11">
        <f t="shared" si="4"/>
        <v>42168.559432870374</v>
      </c>
      <c r="R157" s="11">
        <f t="shared" si="5"/>
        <v>42208.559432870374</v>
      </c>
    </row>
    <row r="158" spans="1:18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3" t="s">
        <v>8311</v>
      </c>
      <c r="P158" t="s">
        <v>8314</v>
      </c>
      <c r="Q158" s="11">
        <f t="shared" si="4"/>
        <v>41794.124953703707</v>
      </c>
      <c r="R158" s="11">
        <f t="shared" si="5"/>
        <v>41854.124953703707</v>
      </c>
    </row>
    <row r="159" spans="1:18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3" t="s">
        <v>8311</v>
      </c>
      <c r="P159" t="s">
        <v>8314</v>
      </c>
      <c r="Q159" s="11">
        <f t="shared" si="4"/>
        <v>42396.911712962959</v>
      </c>
      <c r="R159" s="11">
        <f t="shared" si="5"/>
        <v>42426.911712962959</v>
      </c>
    </row>
    <row r="160" spans="1:18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3" t="s">
        <v>8311</v>
      </c>
      <c r="P160" t="s">
        <v>8314</v>
      </c>
      <c r="Q160" s="11">
        <f t="shared" si="4"/>
        <v>41904.07671296296</v>
      </c>
      <c r="R160" s="11">
        <f t="shared" si="5"/>
        <v>41934.07671296296</v>
      </c>
    </row>
    <row r="161" spans="1:18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3" t="s">
        <v>8311</v>
      </c>
      <c r="P161" t="s">
        <v>8314</v>
      </c>
      <c r="Q161" s="11">
        <f t="shared" si="4"/>
        <v>42514.434548611112</v>
      </c>
      <c r="R161" s="11">
        <f t="shared" si="5"/>
        <v>42554.434548611112</v>
      </c>
    </row>
    <row r="162" spans="1:18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3" t="s">
        <v>8311</v>
      </c>
      <c r="P162" t="s">
        <v>8315</v>
      </c>
      <c r="Q162" s="11">
        <f t="shared" si="4"/>
        <v>42171.913090277783</v>
      </c>
      <c r="R162" s="11">
        <f t="shared" si="5"/>
        <v>42231.913090277783</v>
      </c>
    </row>
    <row r="163" spans="1:18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3" t="s">
        <v>8311</v>
      </c>
      <c r="P163" t="s">
        <v>8315</v>
      </c>
      <c r="Q163" s="11">
        <f t="shared" si="4"/>
        <v>41792.687442129631</v>
      </c>
      <c r="R163" s="11">
        <f t="shared" si="5"/>
        <v>41822.687442129631</v>
      </c>
    </row>
    <row r="164" spans="1:18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3" t="s">
        <v>8311</v>
      </c>
      <c r="P164" t="s">
        <v>8315</v>
      </c>
      <c r="Q164" s="11">
        <f t="shared" si="4"/>
        <v>41835.126805555556</v>
      </c>
      <c r="R164" s="11">
        <f t="shared" si="5"/>
        <v>41867.987500000003</v>
      </c>
    </row>
    <row r="165" spans="1:18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3" t="s">
        <v>8311</v>
      </c>
      <c r="P165" t="s">
        <v>8315</v>
      </c>
      <c r="Q165" s="11">
        <f t="shared" si="4"/>
        <v>42243.961273148147</v>
      </c>
      <c r="R165" s="11">
        <f t="shared" si="5"/>
        <v>42278</v>
      </c>
    </row>
    <row r="166" spans="1:18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3" t="s">
        <v>8311</v>
      </c>
      <c r="P166" t="s">
        <v>8315</v>
      </c>
      <c r="Q166" s="11">
        <f t="shared" si="4"/>
        <v>41841.762743055559</v>
      </c>
      <c r="R166" s="11">
        <f t="shared" si="5"/>
        <v>41901.762743055559</v>
      </c>
    </row>
    <row r="167" spans="1:18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3" t="s">
        <v>8311</v>
      </c>
      <c r="P167" t="s">
        <v>8315</v>
      </c>
      <c r="Q167" s="11">
        <f t="shared" si="4"/>
        <v>42351.658842592587</v>
      </c>
      <c r="R167" s="11">
        <f t="shared" si="5"/>
        <v>42381.658842592587</v>
      </c>
    </row>
    <row r="168" spans="1:18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3" t="s">
        <v>8311</v>
      </c>
      <c r="P168" t="s">
        <v>8315</v>
      </c>
      <c r="Q168" s="11">
        <f t="shared" si="4"/>
        <v>42721.075949074075</v>
      </c>
      <c r="R168" s="11">
        <f t="shared" si="5"/>
        <v>42751.075949074075</v>
      </c>
    </row>
    <row r="169" spans="1:18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3" t="s">
        <v>8311</v>
      </c>
      <c r="P169" t="s">
        <v>8315</v>
      </c>
      <c r="Q169" s="11">
        <f t="shared" si="4"/>
        <v>42160.927488425921</v>
      </c>
      <c r="R169" s="11">
        <f t="shared" si="5"/>
        <v>42220.927488425921</v>
      </c>
    </row>
    <row r="170" spans="1:18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3" t="s">
        <v>8311</v>
      </c>
      <c r="P170" t="s">
        <v>8315</v>
      </c>
      <c r="Q170" s="11">
        <f t="shared" si="4"/>
        <v>42052.83530092593</v>
      </c>
      <c r="R170" s="11">
        <f t="shared" si="5"/>
        <v>42082.793634259258</v>
      </c>
    </row>
    <row r="171" spans="1:18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3" t="s">
        <v>8311</v>
      </c>
      <c r="P171" t="s">
        <v>8315</v>
      </c>
      <c r="Q171" s="11">
        <f t="shared" si="4"/>
        <v>41900.505312499998</v>
      </c>
      <c r="R171" s="11">
        <f t="shared" si="5"/>
        <v>41930.505312499998</v>
      </c>
    </row>
    <row r="172" spans="1:18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3" t="s">
        <v>8311</v>
      </c>
      <c r="P172" t="s">
        <v>8315</v>
      </c>
      <c r="Q172" s="11">
        <f t="shared" si="4"/>
        <v>42216.977812500001</v>
      </c>
      <c r="R172" s="11">
        <f t="shared" si="5"/>
        <v>42246.227777777778</v>
      </c>
    </row>
    <row r="173" spans="1:18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3" t="s">
        <v>8311</v>
      </c>
      <c r="P173" t="s">
        <v>8315</v>
      </c>
      <c r="Q173" s="11">
        <f t="shared" si="4"/>
        <v>42534.180717592593</v>
      </c>
      <c r="R173" s="11">
        <f t="shared" si="5"/>
        <v>42594.180717592593</v>
      </c>
    </row>
    <row r="174" spans="1:18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3" t="s">
        <v>8311</v>
      </c>
      <c r="P174" t="s">
        <v>8315</v>
      </c>
      <c r="Q174" s="11">
        <f t="shared" si="4"/>
        <v>42047.394942129627</v>
      </c>
      <c r="R174" s="11">
        <f t="shared" si="5"/>
        <v>42082.353275462956</v>
      </c>
    </row>
    <row r="175" spans="1:18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3" t="s">
        <v>8311</v>
      </c>
      <c r="P175" t="s">
        <v>8315</v>
      </c>
      <c r="Q175" s="11">
        <f t="shared" si="4"/>
        <v>42033.573009259257</v>
      </c>
      <c r="R175" s="11">
        <f t="shared" si="5"/>
        <v>42063.573009259257</v>
      </c>
    </row>
    <row r="176" spans="1:18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3" t="s">
        <v>8311</v>
      </c>
      <c r="P176" t="s">
        <v>8315</v>
      </c>
      <c r="Q176" s="11">
        <f t="shared" si="4"/>
        <v>42072.758981481486</v>
      </c>
      <c r="R176" s="11">
        <f t="shared" si="5"/>
        <v>42132.758981481486</v>
      </c>
    </row>
    <row r="177" spans="1:18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3" t="s">
        <v>8311</v>
      </c>
      <c r="P177" t="s">
        <v>8315</v>
      </c>
      <c r="Q177" s="11">
        <f t="shared" si="4"/>
        <v>41855.777905092589</v>
      </c>
      <c r="R177" s="11">
        <f t="shared" si="5"/>
        <v>41880.777905092589</v>
      </c>
    </row>
    <row r="178" spans="1:18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3" t="s">
        <v>8311</v>
      </c>
      <c r="P178" t="s">
        <v>8315</v>
      </c>
      <c r="Q178" s="11">
        <f t="shared" si="4"/>
        <v>42191.824062500003</v>
      </c>
      <c r="R178" s="11">
        <f t="shared" si="5"/>
        <v>42221.824062500003</v>
      </c>
    </row>
    <row r="179" spans="1:18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3" t="s">
        <v>8311</v>
      </c>
      <c r="P179" t="s">
        <v>8315</v>
      </c>
      <c r="Q179" s="11">
        <f t="shared" si="4"/>
        <v>42070.047754629632</v>
      </c>
      <c r="R179" s="11">
        <f t="shared" si="5"/>
        <v>42087.00608796296</v>
      </c>
    </row>
    <row r="180" spans="1:18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3" t="s">
        <v>8311</v>
      </c>
      <c r="P180" t="s">
        <v>8315</v>
      </c>
      <c r="Q180" s="11">
        <f t="shared" si="4"/>
        <v>42304.955381944441</v>
      </c>
      <c r="R180" s="11">
        <f t="shared" si="5"/>
        <v>42334.997048611112</v>
      </c>
    </row>
    <row r="181" spans="1:18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3" t="s">
        <v>8311</v>
      </c>
      <c r="P181" t="s">
        <v>8315</v>
      </c>
      <c r="Q181" s="11">
        <f t="shared" si="4"/>
        <v>42403.080497685187</v>
      </c>
      <c r="R181" s="11">
        <f t="shared" si="5"/>
        <v>42433.080497685187</v>
      </c>
    </row>
    <row r="182" spans="1:18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3" t="s">
        <v>8311</v>
      </c>
      <c r="P182" t="s">
        <v>8315</v>
      </c>
      <c r="Q182" s="11">
        <f t="shared" si="4"/>
        <v>42067.991238425922</v>
      </c>
      <c r="R182" s="11">
        <f t="shared" si="5"/>
        <v>42107.791666666672</v>
      </c>
    </row>
    <row r="183" spans="1:18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3" t="s">
        <v>8311</v>
      </c>
      <c r="P183" t="s">
        <v>8315</v>
      </c>
      <c r="Q183" s="11">
        <f t="shared" si="4"/>
        <v>42147.741840277777</v>
      </c>
      <c r="R183" s="11">
        <f t="shared" si="5"/>
        <v>42177.741840277777</v>
      </c>
    </row>
    <row r="184" spans="1:18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3" t="s">
        <v>8311</v>
      </c>
      <c r="P184" t="s">
        <v>8315</v>
      </c>
      <c r="Q184" s="11">
        <f t="shared" si="4"/>
        <v>42712.011944444443</v>
      </c>
      <c r="R184" s="11">
        <f t="shared" si="5"/>
        <v>42742.011944444443</v>
      </c>
    </row>
    <row r="185" spans="1:18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3" t="s">
        <v>8311</v>
      </c>
      <c r="P185" t="s">
        <v>8315</v>
      </c>
      <c r="Q185" s="11">
        <f t="shared" si="4"/>
        <v>41939.810300925928</v>
      </c>
      <c r="R185" s="11">
        <f t="shared" si="5"/>
        <v>41969.851967592593</v>
      </c>
    </row>
    <row r="186" spans="1:18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3" t="s">
        <v>8311</v>
      </c>
      <c r="P186" t="s">
        <v>8315</v>
      </c>
      <c r="Q186" s="11">
        <f t="shared" si="4"/>
        <v>41825.791226851856</v>
      </c>
      <c r="R186" s="11">
        <f t="shared" si="5"/>
        <v>41883.165972222225</v>
      </c>
    </row>
    <row r="187" spans="1:18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3" t="s">
        <v>8311</v>
      </c>
      <c r="P187" t="s">
        <v>8315</v>
      </c>
      <c r="Q187" s="11">
        <f t="shared" si="4"/>
        <v>42570.91133101852</v>
      </c>
      <c r="R187" s="11">
        <f t="shared" si="5"/>
        <v>42600.91133101852</v>
      </c>
    </row>
    <row r="188" spans="1:18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3" t="s">
        <v>8311</v>
      </c>
      <c r="P188" t="s">
        <v>8315</v>
      </c>
      <c r="Q188" s="11">
        <f t="shared" si="4"/>
        <v>42767.812893518523</v>
      </c>
      <c r="R188" s="11">
        <f t="shared" si="5"/>
        <v>42797.833333333328</v>
      </c>
    </row>
    <row r="189" spans="1:18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3" t="s">
        <v>8311</v>
      </c>
      <c r="P189" t="s">
        <v>8315</v>
      </c>
      <c r="Q189" s="11">
        <f t="shared" si="4"/>
        <v>42182.234456018516</v>
      </c>
      <c r="R189" s="11">
        <f t="shared" si="5"/>
        <v>42206.290972222225</v>
      </c>
    </row>
    <row r="190" spans="1:18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3" t="s">
        <v>8311</v>
      </c>
      <c r="P190" t="s">
        <v>8315</v>
      </c>
      <c r="Q190" s="11">
        <f t="shared" si="4"/>
        <v>41857.18304398148</v>
      </c>
      <c r="R190" s="11">
        <f t="shared" si="5"/>
        <v>41887.18304398148</v>
      </c>
    </row>
    <row r="191" spans="1:18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3" t="s">
        <v>8311</v>
      </c>
      <c r="P191" t="s">
        <v>8315</v>
      </c>
      <c r="Q191" s="11">
        <f t="shared" si="4"/>
        <v>42556.690706018519</v>
      </c>
      <c r="R191" s="11">
        <f t="shared" si="5"/>
        <v>42616.690706018519</v>
      </c>
    </row>
    <row r="192" spans="1:18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3" t="s">
        <v>8311</v>
      </c>
      <c r="P192" t="s">
        <v>8315</v>
      </c>
      <c r="Q192" s="11">
        <f t="shared" si="4"/>
        <v>42527.650995370372</v>
      </c>
      <c r="R192" s="11">
        <f t="shared" si="5"/>
        <v>42537.650995370372</v>
      </c>
    </row>
    <row r="193" spans="1:18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3" t="s">
        <v>8311</v>
      </c>
      <c r="P193" t="s">
        <v>8315</v>
      </c>
      <c r="Q193" s="11">
        <f t="shared" si="4"/>
        <v>42239.441412037035</v>
      </c>
      <c r="R193" s="11">
        <f t="shared" si="5"/>
        <v>42279.441412037035</v>
      </c>
    </row>
    <row r="194" spans="1:18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3" t="s">
        <v>8311</v>
      </c>
      <c r="P194" t="s">
        <v>8315</v>
      </c>
      <c r="Q194" s="11">
        <f t="shared" si="4"/>
        <v>41899.792037037041</v>
      </c>
      <c r="R194" s="11">
        <f t="shared" si="5"/>
        <v>41929.792037037041</v>
      </c>
    </row>
    <row r="195" spans="1:18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3" t="s">
        <v>8311</v>
      </c>
      <c r="P195" t="s">
        <v>8315</v>
      </c>
      <c r="Q195" s="11">
        <f t="shared" ref="Q195:Q258" si="6">(((J195/60)/60)/24)+DATE(1970,1,1)</f>
        <v>41911.934791666667</v>
      </c>
      <c r="R195" s="11">
        <f t="shared" ref="R195:R258" si="7">(((I195/60)/60)/24)+DATE(1970,1,1)</f>
        <v>41971.976458333331</v>
      </c>
    </row>
    <row r="196" spans="1:18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3" t="s">
        <v>8311</v>
      </c>
      <c r="P196" t="s">
        <v>8315</v>
      </c>
      <c r="Q196" s="11">
        <f t="shared" si="6"/>
        <v>42375.996886574074</v>
      </c>
      <c r="R196" s="11">
        <f t="shared" si="7"/>
        <v>42435.996886574074</v>
      </c>
    </row>
    <row r="197" spans="1:18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3" t="s">
        <v>8311</v>
      </c>
      <c r="P197" t="s">
        <v>8315</v>
      </c>
      <c r="Q197" s="11">
        <f t="shared" si="6"/>
        <v>42135.67050925926</v>
      </c>
      <c r="R197" s="11">
        <f t="shared" si="7"/>
        <v>42195.67050925926</v>
      </c>
    </row>
    <row r="198" spans="1:18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3" t="s">
        <v>8311</v>
      </c>
      <c r="P198" t="s">
        <v>8315</v>
      </c>
      <c r="Q198" s="11">
        <f t="shared" si="6"/>
        <v>42259.542800925927</v>
      </c>
      <c r="R198" s="11">
        <f t="shared" si="7"/>
        <v>42287.875</v>
      </c>
    </row>
    <row r="199" spans="1:18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3" t="s">
        <v>8311</v>
      </c>
      <c r="P199" t="s">
        <v>8315</v>
      </c>
      <c r="Q199" s="11">
        <f t="shared" si="6"/>
        <v>42741.848379629635</v>
      </c>
      <c r="R199" s="11">
        <f t="shared" si="7"/>
        <v>42783.875</v>
      </c>
    </row>
    <row r="200" spans="1:18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3" t="s">
        <v>8311</v>
      </c>
      <c r="P200" t="s">
        <v>8315</v>
      </c>
      <c r="Q200" s="11">
        <f t="shared" si="6"/>
        <v>41887.383356481485</v>
      </c>
      <c r="R200" s="11">
        <f t="shared" si="7"/>
        <v>41917.383356481485</v>
      </c>
    </row>
    <row r="201" spans="1:18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3" t="s">
        <v>8311</v>
      </c>
      <c r="P201" t="s">
        <v>8315</v>
      </c>
      <c r="Q201" s="11">
        <f t="shared" si="6"/>
        <v>42584.123865740738</v>
      </c>
      <c r="R201" s="11">
        <f t="shared" si="7"/>
        <v>42614.123865740738</v>
      </c>
    </row>
    <row r="202" spans="1:18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3" t="s">
        <v>8311</v>
      </c>
      <c r="P202" t="s">
        <v>8315</v>
      </c>
      <c r="Q202" s="11">
        <f t="shared" si="6"/>
        <v>41867.083368055559</v>
      </c>
      <c r="R202" s="11">
        <f t="shared" si="7"/>
        <v>41897.083368055559</v>
      </c>
    </row>
    <row r="203" spans="1:18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3" t="s">
        <v>8311</v>
      </c>
      <c r="P203" t="s">
        <v>8315</v>
      </c>
      <c r="Q203" s="11">
        <f t="shared" si="6"/>
        <v>42023.818622685183</v>
      </c>
      <c r="R203" s="11">
        <f t="shared" si="7"/>
        <v>42043.818622685183</v>
      </c>
    </row>
    <row r="204" spans="1:18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3" t="s">
        <v>8311</v>
      </c>
      <c r="P204" t="s">
        <v>8315</v>
      </c>
      <c r="Q204" s="11">
        <f t="shared" si="6"/>
        <v>42255.927824074075</v>
      </c>
      <c r="R204" s="11">
        <f t="shared" si="7"/>
        <v>42285.874305555553</v>
      </c>
    </row>
    <row r="205" spans="1:18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3" t="s">
        <v>8311</v>
      </c>
      <c r="P205" t="s">
        <v>8315</v>
      </c>
      <c r="Q205" s="11">
        <f t="shared" si="6"/>
        <v>41973.847962962958</v>
      </c>
      <c r="R205" s="11">
        <f t="shared" si="7"/>
        <v>42033.847962962958</v>
      </c>
    </row>
    <row r="206" spans="1:18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3" t="s">
        <v>8311</v>
      </c>
      <c r="P206" t="s">
        <v>8315</v>
      </c>
      <c r="Q206" s="11">
        <f t="shared" si="6"/>
        <v>42556.583368055552</v>
      </c>
      <c r="R206" s="11">
        <f t="shared" si="7"/>
        <v>42586.583368055552</v>
      </c>
    </row>
    <row r="207" spans="1:18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3" t="s">
        <v>8311</v>
      </c>
      <c r="P207" t="s">
        <v>8315</v>
      </c>
      <c r="Q207" s="11">
        <f t="shared" si="6"/>
        <v>42248.632199074069</v>
      </c>
      <c r="R207" s="11">
        <f t="shared" si="7"/>
        <v>42283.632199074069</v>
      </c>
    </row>
    <row r="208" spans="1:18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3" t="s">
        <v>8311</v>
      </c>
      <c r="P208" t="s">
        <v>8315</v>
      </c>
      <c r="Q208" s="11">
        <f t="shared" si="6"/>
        <v>42567.004432870366</v>
      </c>
      <c r="R208" s="11">
        <f t="shared" si="7"/>
        <v>42588.004432870366</v>
      </c>
    </row>
    <row r="209" spans="1:18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3" t="s">
        <v>8311</v>
      </c>
      <c r="P209" t="s">
        <v>8315</v>
      </c>
      <c r="Q209" s="11">
        <f t="shared" si="6"/>
        <v>41978.197199074071</v>
      </c>
      <c r="R209" s="11">
        <f t="shared" si="7"/>
        <v>42008.197199074071</v>
      </c>
    </row>
    <row r="210" spans="1:18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3" t="s">
        <v>8311</v>
      </c>
      <c r="P210" t="s">
        <v>8315</v>
      </c>
      <c r="Q210" s="11">
        <f t="shared" si="6"/>
        <v>41959.369988425926</v>
      </c>
      <c r="R210" s="11">
        <f t="shared" si="7"/>
        <v>41989.369988425926</v>
      </c>
    </row>
    <row r="211" spans="1:18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3" t="s">
        <v>8311</v>
      </c>
      <c r="P211" t="s">
        <v>8315</v>
      </c>
      <c r="Q211" s="11">
        <f t="shared" si="6"/>
        <v>42165.922858796301</v>
      </c>
      <c r="R211" s="11">
        <f t="shared" si="7"/>
        <v>42195.922858796301</v>
      </c>
    </row>
    <row r="212" spans="1:18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3" t="s">
        <v>8311</v>
      </c>
      <c r="P212" t="s">
        <v>8315</v>
      </c>
      <c r="Q212" s="11">
        <f t="shared" si="6"/>
        <v>42249.064722222218</v>
      </c>
      <c r="R212" s="11">
        <f t="shared" si="7"/>
        <v>42278.208333333328</v>
      </c>
    </row>
    <row r="213" spans="1:18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3" t="s">
        <v>8311</v>
      </c>
      <c r="P213" t="s">
        <v>8315</v>
      </c>
      <c r="Q213" s="11">
        <f t="shared" si="6"/>
        <v>42236.159918981488</v>
      </c>
      <c r="R213" s="11">
        <f t="shared" si="7"/>
        <v>42266.159918981488</v>
      </c>
    </row>
    <row r="214" spans="1:18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3" t="s">
        <v>8311</v>
      </c>
      <c r="P214" t="s">
        <v>8315</v>
      </c>
      <c r="Q214" s="11">
        <f t="shared" si="6"/>
        <v>42416.881018518514</v>
      </c>
      <c r="R214" s="11">
        <f t="shared" si="7"/>
        <v>42476.839351851857</v>
      </c>
    </row>
    <row r="215" spans="1:18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3" t="s">
        <v>8311</v>
      </c>
      <c r="P215" t="s">
        <v>8315</v>
      </c>
      <c r="Q215" s="11">
        <f t="shared" si="6"/>
        <v>42202.594293981485</v>
      </c>
      <c r="R215" s="11">
        <f t="shared" si="7"/>
        <v>42232.587974537033</v>
      </c>
    </row>
    <row r="216" spans="1:18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3" t="s">
        <v>8311</v>
      </c>
      <c r="P216" t="s">
        <v>8315</v>
      </c>
      <c r="Q216" s="11">
        <f t="shared" si="6"/>
        <v>42009.64061342593</v>
      </c>
      <c r="R216" s="11">
        <f t="shared" si="7"/>
        <v>42069.64061342593</v>
      </c>
    </row>
    <row r="217" spans="1:18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3" t="s">
        <v>8311</v>
      </c>
      <c r="P217" t="s">
        <v>8315</v>
      </c>
      <c r="Q217" s="11">
        <f t="shared" si="6"/>
        <v>42375.230115740742</v>
      </c>
      <c r="R217" s="11">
        <f t="shared" si="7"/>
        <v>42417.999305555553</v>
      </c>
    </row>
    <row r="218" spans="1:18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3" t="s">
        <v>8311</v>
      </c>
      <c r="P218" t="s">
        <v>8315</v>
      </c>
      <c r="Q218" s="11">
        <f t="shared" si="6"/>
        <v>42066.958761574075</v>
      </c>
      <c r="R218" s="11">
        <f t="shared" si="7"/>
        <v>42116.917094907403</v>
      </c>
    </row>
    <row r="219" spans="1:18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3" t="s">
        <v>8311</v>
      </c>
      <c r="P219" t="s">
        <v>8315</v>
      </c>
      <c r="Q219" s="11">
        <f t="shared" si="6"/>
        <v>41970.64061342593</v>
      </c>
      <c r="R219" s="11">
        <f t="shared" si="7"/>
        <v>42001.64061342593</v>
      </c>
    </row>
    <row r="220" spans="1:18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3" t="s">
        <v>8311</v>
      </c>
      <c r="P220" t="s">
        <v>8315</v>
      </c>
      <c r="Q220" s="11">
        <f t="shared" si="6"/>
        <v>42079.628344907411</v>
      </c>
      <c r="R220" s="11">
        <f t="shared" si="7"/>
        <v>42139.628344907411</v>
      </c>
    </row>
    <row r="221" spans="1:18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3" t="s">
        <v>8311</v>
      </c>
      <c r="P221" t="s">
        <v>8315</v>
      </c>
      <c r="Q221" s="11">
        <f t="shared" si="6"/>
        <v>42429.326678240745</v>
      </c>
      <c r="R221" s="11">
        <f t="shared" si="7"/>
        <v>42461.290972222225</v>
      </c>
    </row>
    <row r="222" spans="1:18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3" t="s">
        <v>8311</v>
      </c>
      <c r="P222" t="s">
        <v>8315</v>
      </c>
      <c r="Q222" s="11">
        <f t="shared" si="6"/>
        <v>42195.643865740742</v>
      </c>
      <c r="R222" s="11">
        <f t="shared" si="7"/>
        <v>42236.837499999994</v>
      </c>
    </row>
    <row r="223" spans="1:18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3" t="s">
        <v>8311</v>
      </c>
      <c r="P223" t="s">
        <v>8315</v>
      </c>
      <c r="Q223" s="11">
        <f t="shared" si="6"/>
        <v>42031.837546296301</v>
      </c>
      <c r="R223" s="11">
        <f t="shared" si="7"/>
        <v>42091.79587962963</v>
      </c>
    </row>
    <row r="224" spans="1:18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3" t="s">
        <v>8311</v>
      </c>
      <c r="P224" t="s">
        <v>8315</v>
      </c>
      <c r="Q224" s="11">
        <f t="shared" si="6"/>
        <v>42031.769884259258</v>
      </c>
      <c r="R224" s="11">
        <f t="shared" si="7"/>
        <v>42090.110416666663</v>
      </c>
    </row>
    <row r="225" spans="1:18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3" t="s">
        <v>8311</v>
      </c>
      <c r="P225" t="s">
        <v>8315</v>
      </c>
      <c r="Q225" s="11">
        <f t="shared" si="6"/>
        <v>42482.048032407409</v>
      </c>
      <c r="R225" s="11">
        <f t="shared" si="7"/>
        <v>42512.045138888891</v>
      </c>
    </row>
    <row r="226" spans="1:18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3" t="s">
        <v>8311</v>
      </c>
      <c r="P226" t="s">
        <v>8315</v>
      </c>
      <c r="Q226" s="11">
        <f t="shared" si="6"/>
        <v>42135.235254629632</v>
      </c>
      <c r="R226" s="11">
        <f t="shared" si="7"/>
        <v>42195.235254629632</v>
      </c>
    </row>
    <row r="227" spans="1:18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3" t="s">
        <v>8311</v>
      </c>
      <c r="P227" t="s">
        <v>8315</v>
      </c>
      <c r="Q227" s="11">
        <f t="shared" si="6"/>
        <v>42438.961273148147</v>
      </c>
      <c r="R227" s="11">
        <f t="shared" si="7"/>
        <v>42468.919606481482</v>
      </c>
    </row>
    <row r="228" spans="1:18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3" t="s">
        <v>8311</v>
      </c>
      <c r="P228" t="s">
        <v>8315</v>
      </c>
      <c r="Q228" s="11">
        <f t="shared" si="6"/>
        <v>42106.666018518517</v>
      </c>
      <c r="R228" s="11">
        <f t="shared" si="7"/>
        <v>42155.395138888889</v>
      </c>
    </row>
    <row r="229" spans="1:18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3" t="s">
        <v>8311</v>
      </c>
      <c r="P229" t="s">
        <v>8315</v>
      </c>
      <c r="Q229" s="11">
        <f t="shared" si="6"/>
        <v>42164.893993055557</v>
      </c>
      <c r="R229" s="11">
        <f t="shared" si="7"/>
        <v>42194.893993055557</v>
      </c>
    </row>
    <row r="230" spans="1:18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3" t="s">
        <v>8311</v>
      </c>
      <c r="P230" t="s">
        <v>8315</v>
      </c>
      <c r="Q230" s="11">
        <f t="shared" si="6"/>
        <v>42096.686400462961</v>
      </c>
      <c r="R230" s="11">
        <f t="shared" si="7"/>
        <v>42156.686400462961</v>
      </c>
    </row>
    <row r="231" spans="1:18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3" t="s">
        <v>8311</v>
      </c>
      <c r="P231" t="s">
        <v>8315</v>
      </c>
      <c r="Q231" s="11">
        <f t="shared" si="6"/>
        <v>42383.933993055558</v>
      </c>
      <c r="R231" s="11">
        <f t="shared" si="7"/>
        <v>42413.933993055558</v>
      </c>
    </row>
    <row r="232" spans="1:18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3" t="s">
        <v>8311</v>
      </c>
      <c r="P232" t="s">
        <v>8315</v>
      </c>
      <c r="Q232" s="11">
        <f t="shared" si="6"/>
        <v>42129.777210648142</v>
      </c>
      <c r="R232" s="11">
        <f t="shared" si="7"/>
        <v>42159.777210648142</v>
      </c>
    </row>
    <row r="233" spans="1:18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3" t="s">
        <v>8311</v>
      </c>
      <c r="P233" t="s">
        <v>8315</v>
      </c>
      <c r="Q233" s="11">
        <f t="shared" si="6"/>
        <v>42341.958923611113</v>
      </c>
      <c r="R233" s="11">
        <f t="shared" si="7"/>
        <v>42371.958923611113</v>
      </c>
    </row>
    <row r="234" spans="1:18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3" t="s">
        <v>8311</v>
      </c>
      <c r="P234" t="s">
        <v>8315</v>
      </c>
      <c r="Q234" s="11">
        <f t="shared" si="6"/>
        <v>42032.82576388889</v>
      </c>
      <c r="R234" s="11">
        <f t="shared" si="7"/>
        <v>42062.82576388889</v>
      </c>
    </row>
    <row r="235" spans="1:18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3" t="s">
        <v>8311</v>
      </c>
      <c r="P235" t="s">
        <v>8315</v>
      </c>
      <c r="Q235" s="11">
        <f t="shared" si="6"/>
        <v>42612.911712962959</v>
      </c>
      <c r="R235" s="11">
        <f t="shared" si="7"/>
        <v>42642.911712962959</v>
      </c>
    </row>
    <row r="236" spans="1:18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3" t="s">
        <v>8311</v>
      </c>
      <c r="P236" t="s">
        <v>8315</v>
      </c>
      <c r="Q236" s="11">
        <f t="shared" si="6"/>
        <v>42136.035405092596</v>
      </c>
      <c r="R236" s="11">
        <f t="shared" si="7"/>
        <v>42176.035405092596</v>
      </c>
    </row>
    <row r="237" spans="1:18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3" t="s">
        <v>8311</v>
      </c>
      <c r="P237" t="s">
        <v>8315</v>
      </c>
      <c r="Q237" s="11">
        <f t="shared" si="6"/>
        <v>42164.908530092594</v>
      </c>
      <c r="R237" s="11">
        <f t="shared" si="7"/>
        <v>42194.908530092594</v>
      </c>
    </row>
    <row r="238" spans="1:18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3" t="s">
        <v>8311</v>
      </c>
      <c r="P238" t="s">
        <v>8315</v>
      </c>
      <c r="Q238" s="11">
        <f t="shared" si="6"/>
        <v>42321.08447916666</v>
      </c>
      <c r="R238" s="11">
        <f t="shared" si="7"/>
        <v>42374</v>
      </c>
    </row>
    <row r="239" spans="1:18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3" t="s">
        <v>8311</v>
      </c>
      <c r="P239" t="s">
        <v>8315</v>
      </c>
      <c r="Q239" s="11">
        <f t="shared" si="6"/>
        <v>42377.577187499999</v>
      </c>
      <c r="R239" s="11">
        <f t="shared" si="7"/>
        <v>42437.577187499999</v>
      </c>
    </row>
    <row r="240" spans="1:18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3" t="s">
        <v>8311</v>
      </c>
      <c r="P240" t="s">
        <v>8315</v>
      </c>
      <c r="Q240" s="11">
        <f t="shared" si="6"/>
        <v>42713.962499999994</v>
      </c>
      <c r="R240" s="11">
        <f t="shared" si="7"/>
        <v>42734.375</v>
      </c>
    </row>
    <row r="241" spans="1:18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3" t="s">
        <v>8311</v>
      </c>
      <c r="P241" t="s">
        <v>8315</v>
      </c>
      <c r="Q241" s="11">
        <f t="shared" si="6"/>
        <v>42297.110300925924</v>
      </c>
      <c r="R241" s="11">
        <f t="shared" si="7"/>
        <v>42316.5</v>
      </c>
    </row>
    <row r="242" spans="1:18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3" t="s">
        <v>8311</v>
      </c>
      <c r="P242" t="s">
        <v>8316</v>
      </c>
      <c r="Q242" s="11">
        <f t="shared" si="6"/>
        <v>41354.708460648151</v>
      </c>
      <c r="R242" s="11">
        <f t="shared" si="7"/>
        <v>41399.708460648151</v>
      </c>
    </row>
    <row r="243" spans="1:18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3" t="s">
        <v>8311</v>
      </c>
      <c r="P243" t="s">
        <v>8316</v>
      </c>
      <c r="Q243" s="11">
        <f t="shared" si="6"/>
        <v>41949.697962962964</v>
      </c>
      <c r="R243" s="11">
        <f t="shared" si="7"/>
        <v>41994.697962962964</v>
      </c>
    </row>
    <row r="244" spans="1:18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3" t="s">
        <v>8311</v>
      </c>
      <c r="P244" t="s">
        <v>8316</v>
      </c>
      <c r="Q244" s="11">
        <f t="shared" si="6"/>
        <v>40862.492939814816</v>
      </c>
      <c r="R244" s="11">
        <f t="shared" si="7"/>
        <v>40897.492939814816</v>
      </c>
    </row>
    <row r="245" spans="1:18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3" t="s">
        <v>8311</v>
      </c>
      <c r="P245" t="s">
        <v>8316</v>
      </c>
      <c r="Q245" s="11">
        <f t="shared" si="6"/>
        <v>41662.047500000001</v>
      </c>
      <c r="R245" s="11">
        <f t="shared" si="7"/>
        <v>41692.047500000001</v>
      </c>
    </row>
    <row r="246" spans="1:18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3" t="s">
        <v>8311</v>
      </c>
      <c r="P246" t="s">
        <v>8316</v>
      </c>
      <c r="Q246" s="11">
        <f t="shared" si="6"/>
        <v>40213.323599537034</v>
      </c>
      <c r="R246" s="11">
        <f t="shared" si="7"/>
        <v>40253.29583333333</v>
      </c>
    </row>
    <row r="247" spans="1:18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3" t="s">
        <v>8311</v>
      </c>
      <c r="P247" t="s">
        <v>8316</v>
      </c>
      <c r="Q247" s="11">
        <f t="shared" si="6"/>
        <v>41107.053067129629</v>
      </c>
      <c r="R247" s="11">
        <f t="shared" si="7"/>
        <v>41137.053067129629</v>
      </c>
    </row>
    <row r="248" spans="1:18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3" t="s">
        <v>8311</v>
      </c>
      <c r="P248" t="s">
        <v>8316</v>
      </c>
      <c r="Q248" s="11">
        <f t="shared" si="6"/>
        <v>40480.363483796296</v>
      </c>
      <c r="R248" s="11">
        <f t="shared" si="7"/>
        <v>40530.405150462961</v>
      </c>
    </row>
    <row r="249" spans="1:18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3" t="s">
        <v>8311</v>
      </c>
      <c r="P249" t="s">
        <v>8316</v>
      </c>
      <c r="Q249" s="11">
        <f t="shared" si="6"/>
        <v>40430.604328703703</v>
      </c>
      <c r="R249" s="11">
        <f t="shared" si="7"/>
        <v>40467.152083333334</v>
      </c>
    </row>
    <row r="250" spans="1:18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3" t="s">
        <v>8311</v>
      </c>
      <c r="P250" t="s">
        <v>8316</v>
      </c>
      <c r="Q250" s="11">
        <f t="shared" si="6"/>
        <v>40870.774409722224</v>
      </c>
      <c r="R250" s="11">
        <f t="shared" si="7"/>
        <v>40915.774409722224</v>
      </c>
    </row>
    <row r="251" spans="1:18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3" t="s">
        <v>8311</v>
      </c>
      <c r="P251" t="s">
        <v>8316</v>
      </c>
      <c r="Q251" s="11">
        <f t="shared" si="6"/>
        <v>40332.923842592594</v>
      </c>
      <c r="R251" s="11">
        <f t="shared" si="7"/>
        <v>40412.736111111109</v>
      </c>
    </row>
    <row r="252" spans="1:18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3" t="s">
        <v>8311</v>
      </c>
      <c r="P252" t="s">
        <v>8316</v>
      </c>
      <c r="Q252" s="11">
        <f t="shared" si="6"/>
        <v>41401.565868055557</v>
      </c>
      <c r="R252" s="11">
        <f t="shared" si="7"/>
        <v>41431.565868055557</v>
      </c>
    </row>
    <row r="253" spans="1:18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3" t="s">
        <v>8311</v>
      </c>
      <c r="P253" t="s">
        <v>8316</v>
      </c>
      <c r="Q253" s="11">
        <f t="shared" si="6"/>
        <v>41013.787569444445</v>
      </c>
      <c r="R253" s="11">
        <f t="shared" si="7"/>
        <v>41045.791666666664</v>
      </c>
    </row>
    <row r="254" spans="1:18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3" t="s">
        <v>8311</v>
      </c>
      <c r="P254" t="s">
        <v>8316</v>
      </c>
      <c r="Q254" s="11">
        <f t="shared" si="6"/>
        <v>40266.662708333337</v>
      </c>
      <c r="R254" s="11">
        <f t="shared" si="7"/>
        <v>40330.165972222225</v>
      </c>
    </row>
    <row r="255" spans="1:18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3" t="s">
        <v>8311</v>
      </c>
      <c r="P255" t="s">
        <v>8316</v>
      </c>
      <c r="Q255" s="11">
        <f t="shared" si="6"/>
        <v>40924.650868055556</v>
      </c>
      <c r="R255" s="11">
        <f t="shared" si="7"/>
        <v>40954.650868055556</v>
      </c>
    </row>
    <row r="256" spans="1:18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3" t="s">
        <v>8311</v>
      </c>
      <c r="P256" t="s">
        <v>8316</v>
      </c>
      <c r="Q256" s="11">
        <f t="shared" si="6"/>
        <v>42263.952662037031</v>
      </c>
      <c r="R256" s="11">
        <f t="shared" si="7"/>
        <v>42294.083333333328</v>
      </c>
    </row>
    <row r="257" spans="1:18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3" t="s">
        <v>8311</v>
      </c>
      <c r="P257" t="s">
        <v>8316</v>
      </c>
      <c r="Q257" s="11">
        <f t="shared" si="6"/>
        <v>40588.526412037041</v>
      </c>
      <c r="R257" s="11">
        <f t="shared" si="7"/>
        <v>40618.48474537037</v>
      </c>
    </row>
    <row r="258" spans="1:18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3" t="s">
        <v>8311</v>
      </c>
      <c r="P258" t="s">
        <v>8316</v>
      </c>
      <c r="Q258" s="11">
        <f t="shared" si="6"/>
        <v>41319.769293981481</v>
      </c>
      <c r="R258" s="11">
        <f t="shared" si="7"/>
        <v>41349.769293981481</v>
      </c>
    </row>
    <row r="259" spans="1:18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3" t="s">
        <v>8311</v>
      </c>
      <c r="P259" t="s">
        <v>8316</v>
      </c>
      <c r="Q259" s="11">
        <f t="shared" ref="Q259:Q322" si="8">(((J259/60)/60)/24)+DATE(1970,1,1)</f>
        <v>42479.626875000002</v>
      </c>
      <c r="R259" s="11">
        <f t="shared" ref="R259:R322" si="9">(((I259/60)/60)/24)+DATE(1970,1,1)</f>
        <v>42509.626875000002</v>
      </c>
    </row>
    <row r="260" spans="1:18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3" t="s">
        <v>8311</v>
      </c>
      <c r="P260" t="s">
        <v>8316</v>
      </c>
      <c r="Q260" s="11">
        <f t="shared" si="8"/>
        <v>40682.051689814813</v>
      </c>
      <c r="R260" s="11">
        <f t="shared" si="9"/>
        <v>40712.051689814813</v>
      </c>
    </row>
    <row r="261" spans="1:18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3" t="s">
        <v>8311</v>
      </c>
      <c r="P261" t="s">
        <v>8316</v>
      </c>
      <c r="Q261" s="11">
        <f t="shared" si="8"/>
        <v>42072.738067129627</v>
      </c>
      <c r="R261" s="11">
        <f t="shared" si="9"/>
        <v>42102.738067129627</v>
      </c>
    </row>
    <row r="262" spans="1:18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3" t="s">
        <v>8311</v>
      </c>
      <c r="P262" t="s">
        <v>8316</v>
      </c>
      <c r="Q262" s="11">
        <f t="shared" si="8"/>
        <v>40330.755543981482</v>
      </c>
      <c r="R262" s="11">
        <f t="shared" si="9"/>
        <v>40376.415972222225</v>
      </c>
    </row>
    <row r="263" spans="1:18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3" t="s">
        <v>8311</v>
      </c>
      <c r="P263" t="s">
        <v>8316</v>
      </c>
      <c r="Q263" s="11">
        <f t="shared" si="8"/>
        <v>41017.885462962964</v>
      </c>
      <c r="R263" s="11">
        <f t="shared" si="9"/>
        <v>41067.621527777781</v>
      </c>
    </row>
    <row r="264" spans="1:18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3" t="s">
        <v>8311</v>
      </c>
      <c r="P264" t="s">
        <v>8316</v>
      </c>
      <c r="Q264" s="11">
        <f t="shared" si="8"/>
        <v>40555.24800925926</v>
      </c>
      <c r="R264" s="11">
        <f t="shared" si="9"/>
        <v>40600.24800925926</v>
      </c>
    </row>
    <row r="265" spans="1:18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3" t="s">
        <v>8311</v>
      </c>
      <c r="P265" t="s">
        <v>8316</v>
      </c>
      <c r="Q265" s="11">
        <f t="shared" si="8"/>
        <v>41149.954791666663</v>
      </c>
      <c r="R265" s="11">
        <f t="shared" si="9"/>
        <v>41179.954791666663</v>
      </c>
    </row>
    <row r="266" spans="1:18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3" t="s">
        <v>8311</v>
      </c>
      <c r="P266" t="s">
        <v>8316</v>
      </c>
      <c r="Q266" s="11">
        <f t="shared" si="8"/>
        <v>41010.620312500003</v>
      </c>
      <c r="R266" s="11">
        <f t="shared" si="9"/>
        <v>41040.620312500003</v>
      </c>
    </row>
    <row r="267" spans="1:18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3" t="s">
        <v>8311</v>
      </c>
      <c r="P267" t="s">
        <v>8316</v>
      </c>
      <c r="Q267" s="11">
        <f t="shared" si="8"/>
        <v>40267.245717592588</v>
      </c>
      <c r="R267" s="11">
        <f t="shared" si="9"/>
        <v>40308.844444444447</v>
      </c>
    </row>
    <row r="268" spans="1:18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3" t="s">
        <v>8311</v>
      </c>
      <c r="P268" t="s">
        <v>8316</v>
      </c>
      <c r="Q268" s="11">
        <f t="shared" si="8"/>
        <v>40205.174849537041</v>
      </c>
      <c r="R268" s="11">
        <f t="shared" si="9"/>
        <v>40291.160416666666</v>
      </c>
    </row>
    <row r="269" spans="1:18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3" t="s">
        <v>8311</v>
      </c>
      <c r="P269" t="s">
        <v>8316</v>
      </c>
      <c r="Q269" s="11">
        <f t="shared" si="8"/>
        <v>41785.452534722222</v>
      </c>
      <c r="R269" s="11">
        <f t="shared" si="9"/>
        <v>41815.452534722222</v>
      </c>
    </row>
    <row r="270" spans="1:18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3" t="s">
        <v>8311</v>
      </c>
      <c r="P270" t="s">
        <v>8316</v>
      </c>
      <c r="Q270" s="11">
        <f t="shared" si="8"/>
        <v>40809.15252314815</v>
      </c>
      <c r="R270" s="11">
        <f t="shared" si="9"/>
        <v>40854.194189814814</v>
      </c>
    </row>
    <row r="271" spans="1:18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3" t="s">
        <v>8311</v>
      </c>
      <c r="P271" t="s">
        <v>8316</v>
      </c>
      <c r="Q271" s="11">
        <f t="shared" si="8"/>
        <v>42758.197013888886</v>
      </c>
      <c r="R271" s="11">
        <f t="shared" si="9"/>
        <v>42788.197013888886</v>
      </c>
    </row>
    <row r="272" spans="1:18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3" t="s">
        <v>8311</v>
      </c>
      <c r="P272" t="s">
        <v>8316</v>
      </c>
      <c r="Q272" s="11">
        <f t="shared" si="8"/>
        <v>40637.866550925923</v>
      </c>
      <c r="R272" s="11">
        <f t="shared" si="9"/>
        <v>40688.166666666664</v>
      </c>
    </row>
    <row r="273" spans="1:18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3" t="s">
        <v>8311</v>
      </c>
      <c r="P273" t="s">
        <v>8316</v>
      </c>
      <c r="Q273" s="11">
        <f t="shared" si="8"/>
        <v>41612.10024305556</v>
      </c>
      <c r="R273" s="11">
        <f t="shared" si="9"/>
        <v>41641.333333333336</v>
      </c>
    </row>
    <row r="274" spans="1:18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3" t="s">
        <v>8311</v>
      </c>
      <c r="P274" t="s">
        <v>8316</v>
      </c>
      <c r="Q274" s="11">
        <f t="shared" si="8"/>
        <v>40235.900358796294</v>
      </c>
      <c r="R274" s="11">
        <f t="shared" si="9"/>
        <v>40296.78402777778</v>
      </c>
    </row>
    <row r="275" spans="1:18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3" t="s">
        <v>8311</v>
      </c>
      <c r="P275" t="s">
        <v>8316</v>
      </c>
      <c r="Q275" s="11">
        <f t="shared" si="8"/>
        <v>40697.498449074075</v>
      </c>
      <c r="R275" s="11">
        <f t="shared" si="9"/>
        <v>40727.498449074075</v>
      </c>
    </row>
    <row r="276" spans="1:18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3" t="s">
        <v>8311</v>
      </c>
      <c r="P276" t="s">
        <v>8316</v>
      </c>
      <c r="Q276" s="11">
        <f t="shared" si="8"/>
        <v>40969.912372685183</v>
      </c>
      <c r="R276" s="11">
        <f t="shared" si="9"/>
        <v>41004.290972222225</v>
      </c>
    </row>
    <row r="277" spans="1:18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3" t="s">
        <v>8311</v>
      </c>
      <c r="P277" t="s">
        <v>8316</v>
      </c>
      <c r="Q277" s="11">
        <f t="shared" si="8"/>
        <v>41193.032013888893</v>
      </c>
      <c r="R277" s="11">
        <f t="shared" si="9"/>
        <v>41223.073680555557</v>
      </c>
    </row>
    <row r="278" spans="1:18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3" t="s">
        <v>8311</v>
      </c>
      <c r="P278" t="s">
        <v>8316</v>
      </c>
      <c r="Q278" s="11">
        <f t="shared" si="8"/>
        <v>40967.081874999996</v>
      </c>
      <c r="R278" s="11">
        <f t="shared" si="9"/>
        <v>41027.040208333332</v>
      </c>
    </row>
    <row r="279" spans="1:18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3" t="s">
        <v>8311</v>
      </c>
      <c r="P279" t="s">
        <v>8316</v>
      </c>
      <c r="Q279" s="11">
        <f t="shared" si="8"/>
        <v>42117.891423611116</v>
      </c>
      <c r="R279" s="11">
        <f t="shared" si="9"/>
        <v>42147.891423611116</v>
      </c>
    </row>
    <row r="280" spans="1:18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3" t="s">
        <v>8311</v>
      </c>
      <c r="P280" t="s">
        <v>8316</v>
      </c>
      <c r="Q280" s="11">
        <f t="shared" si="8"/>
        <v>41164.040960648148</v>
      </c>
      <c r="R280" s="11">
        <f t="shared" si="9"/>
        <v>41194.040960648148</v>
      </c>
    </row>
    <row r="281" spans="1:18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3" t="s">
        <v>8311</v>
      </c>
      <c r="P281" t="s">
        <v>8316</v>
      </c>
      <c r="Q281" s="11">
        <f t="shared" si="8"/>
        <v>42759.244166666671</v>
      </c>
      <c r="R281" s="11">
        <f t="shared" si="9"/>
        <v>42793.084027777775</v>
      </c>
    </row>
    <row r="282" spans="1:18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3" t="s">
        <v>8311</v>
      </c>
      <c r="P282" t="s">
        <v>8316</v>
      </c>
      <c r="Q282" s="11">
        <f t="shared" si="8"/>
        <v>41744.590682870366</v>
      </c>
      <c r="R282" s="11">
        <f t="shared" si="9"/>
        <v>41789.590682870366</v>
      </c>
    </row>
    <row r="283" spans="1:18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3" t="s">
        <v>8311</v>
      </c>
      <c r="P283" t="s">
        <v>8316</v>
      </c>
      <c r="Q283" s="11">
        <f t="shared" si="8"/>
        <v>39950.163344907407</v>
      </c>
      <c r="R283" s="11">
        <f t="shared" si="9"/>
        <v>40035.80972222222</v>
      </c>
    </row>
    <row r="284" spans="1:18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3" t="s">
        <v>8311</v>
      </c>
      <c r="P284" t="s">
        <v>8316</v>
      </c>
      <c r="Q284" s="11">
        <f t="shared" si="8"/>
        <v>40194.920046296298</v>
      </c>
      <c r="R284" s="11">
        <f t="shared" si="9"/>
        <v>40231.916666666664</v>
      </c>
    </row>
    <row r="285" spans="1:18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3" t="s">
        <v>8311</v>
      </c>
      <c r="P285" t="s">
        <v>8316</v>
      </c>
      <c r="Q285" s="11">
        <f t="shared" si="8"/>
        <v>40675.71</v>
      </c>
      <c r="R285" s="11">
        <f t="shared" si="9"/>
        <v>40695.207638888889</v>
      </c>
    </row>
    <row r="286" spans="1:18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3" t="s">
        <v>8311</v>
      </c>
      <c r="P286" t="s">
        <v>8316</v>
      </c>
      <c r="Q286" s="11">
        <f t="shared" si="8"/>
        <v>40904.738194444442</v>
      </c>
      <c r="R286" s="11">
        <f t="shared" si="9"/>
        <v>40929.738194444442</v>
      </c>
    </row>
    <row r="287" spans="1:18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3" t="s">
        <v>8311</v>
      </c>
      <c r="P287" t="s">
        <v>8316</v>
      </c>
      <c r="Q287" s="11">
        <f t="shared" si="8"/>
        <v>41506.756111111114</v>
      </c>
      <c r="R287" s="11">
        <f t="shared" si="9"/>
        <v>41536.756111111114</v>
      </c>
    </row>
    <row r="288" spans="1:18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3" t="s">
        <v>8311</v>
      </c>
      <c r="P288" t="s">
        <v>8316</v>
      </c>
      <c r="Q288" s="11">
        <f t="shared" si="8"/>
        <v>41313.816249999996</v>
      </c>
      <c r="R288" s="11">
        <f t="shared" si="9"/>
        <v>41358.774583333332</v>
      </c>
    </row>
    <row r="289" spans="1:18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3" t="s">
        <v>8311</v>
      </c>
      <c r="P289" t="s">
        <v>8316</v>
      </c>
      <c r="Q289" s="11">
        <f t="shared" si="8"/>
        <v>41184.277986111112</v>
      </c>
      <c r="R289" s="11">
        <f t="shared" si="9"/>
        <v>41215.166666666664</v>
      </c>
    </row>
    <row r="290" spans="1:18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3" t="s">
        <v>8311</v>
      </c>
      <c r="P290" t="s">
        <v>8316</v>
      </c>
      <c r="Q290" s="11">
        <f t="shared" si="8"/>
        <v>41051.168900462959</v>
      </c>
      <c r="R290" s="11">
        <f t="shared" si="9"/>
        <v>41086.168900462959</v>
      </c>
    </row>
    <row r="291" spans="1:18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3" t="s">
        <v>8311</v>
      </c>
      <c r="P291" t="s">
        <v>8316</v>
      </c>
      <c r="Q291" s="11">
        <f t="shared" si="8"/>
        <v>41550.456412037034</v>
      </c>
      <c r="R291" s="11">
        <f t="shared" si="9"/>
        <v>41580.456412037034</v>
      </c>
    </row>
    <row r="292" spans="1:18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3" t="s">
        <v>8311</v>
      </c>
      <c r="P292" t="s">
        <v>8316</v>
      </c>
      <c r="Q292" s="11">
        <f t="shared" si="8"/>
        <v>40526.36917824074</v>
      </c>
      <c r="R292" s="11">
        <f t="shared" si="9"/>
        <v>40576.332638888889</v>
      </c>
    </row>
    <row r="293" spans="1:18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3" t="s">
        <v>8311</v>
      </c>
      <c r="P293" t="s">
        <v>8316</v>
      </c>
      <c r="Q293" s="11">
        <f t="shared" si="8"/>
        <v>41376.769050925926</v>
      </c>
      <c r="R293" s="11">
        <f t="shared" si="9"/>
        <v>41395.000694444447</v>
      </c>
    </row>
    <row r="294" spans="1:18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3" t="s">
        <v>8311</v>
      </c>
      <c r="P294" t="s">
        <v>8316</v>
      </c>
      <c r="Q294" s="11">
        <f t="shared" si="8"/>
        <v>40812.803229166668</v>
      </c>
      <c r="R294" s="11">
        <f t="shared" si="9"/>
        <v>40845.165972222225</v>
      </c>
    </row>
    <row r="295" spans="1:18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3" t="s">
        <v>8311</v>
      </c>
      <c r="P295" t="s">
        <v>8316</v>
      </c>
      <c r="Q295" s="11">
        <f t="shared" si="8"/>
        <v>41719.667986111112</v>
      </c>
      <c r="R295" s="11">
        <f t="shared" si="9"/>
        <v>41749.667986111112</v>
      </c>
    </row>
    <row r="296" spans="1:18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3" t="s">
        <v>8311</v>
      </c>
      <c r="P296" t="s">
        <v>8316</v>
      </c>
      <c r="Q296" s="11">
        <f t="shared" si="8"/>
        <v>40343.084421296298</v>
      </c>
      <c r="R296" s="11">
        <f t="shared" si="9"/>
        <v>40378.666666666664</v>
      </c>
    </row>
    <row r="297" spans="1:18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3" t="s">
        <v>8311</v>
      </c>
      <c r="P297" t="s">
        <v>8316</v>
      </c>
      <c r="Q297" s="11">
        <f t="shared" si="8"/>
        <v>41519.004733796297</v>
      </c>
      <c r="R297" s="11">
        <f t="shared" si="9"/>
        <v>41579</v>
      </c>
    </row>
    <row r="298" spans="1:18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3" t="s">
        <v>8311</v>
      </c>
      <c r="P298" t="s">
        <v>8316</v>
      </c>
      <c r="Q298" s="11">
        <f t="shared" si="8"/>
        <v>41134.475497685184</v>
      </c>
      <c r="R298" s="11">
        <f t="shared" si="9"/>
        <v>41159.475497685184</v>
      </c>
    </row>
    <row r="299" spans="1:18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3" t="s">
        <v>8311</v>
      </c>
      <c r="P299" t="s">
        <v>8316</v>
      </c>
      <c r="Q299" s="11">
        <f t="shared" si="8"/>
        <v>42089.72802083334</v>
      </c>
      <c r="R299" s="11">
        <f t="shared" si="9"/>
        <v>42125.165972222225</v>
      </c>
    </row>
    <row r="300" spans="1:18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3" t="s">
        <v>8311</v>
      </c>
      <c r="P300" t="s">
        <v>8316</v>
      </c>
      <c r="Q300" s="11">
        <f t="shared" si="8"/>
        <v>41709.463518518518</v>
      </c>
      <c r="R300" s="11">
        <f t="shared" si="9"/>
        <v>41768.875</v>
      </c>
    </row>
    <row r="301" spans="1:18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3" t="s">
        <v>8311</v>
      </c>
      <c r="P301" t="s">
        <v>8316</v>
      </c>
      <c r="Q301" s="11">
        <f t="shared" si="8"/>
        <v>40469.225231481483</v>
      </c>
      <c r="R301" s="11">
        <f t="shared" si="9"/>
        <v>40499.266898148147</v>
      </c>
    </row>
    <row r="302" spans="1:18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3" t="s">
        <v>8311</v>
      </c>
      <c r="P302" t="s">
        <v>8316</v>
      </c>
      <c r="Q302" s="11">
        <f t="shared" si="8"/>
        <v>40626.959930555553</v>
      </c>
      <c r="R302" s="11">
        <f t="shared" si="9"/>
        <v>40657.959930555553</v>
      </c>
    </row>
    <row r="303" spans="1:18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3" t="s">
        <v>8311</v>
      </c>
      <c r="P303" t="s">
        <v>8316</v>
      </c>
      <c r="Q303" s="11">
        <f t="shared" si="8"/>
        <v>41312.737673611111</v>
      </c>
      <c r="R303" s="11">
        <f t="shared" si="9"/>
        <v>41352.696006944447</v>
      </c>
    </row>
    <row r="304" spans="1:18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3" t="s">
        <v>8311</v>
      </c>
      <c r="P304" t="s">
        <v>8316</v>
      </c>
      <c r="Q304" s="11">
        <f t="shared" si="8"/>
        <v>40933.856921296298</v>
      </c>
      <c r="R304" s="11">
        <f t="shared" si="9"/>
        <v>40963.856921296298</v>
      </c>
    </row>
    <row r="305" spans="1:18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3" t="s">
        <v>8311</v>
      </c>
      <c r="P305" t="s">
        <v>8316</v>
      </c>
      <c r="Q305" s="11">
        <f t="shared" si="8"/>
        <v>41032.071134259262</v>
      </c>
      <c r="R305" s="11">
        <f t="shared" si="9"/>
        <v>41062.071134259262</v>
      </c>
    </row>
    <row r="306" spans="1:18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3" t="s">
        <v>8311</v>
      </c>
      <c r="P306" t="s">
        <v>8316</v>
      </c>
      <c r="Q306" s="11">
        <f t="shared" si="8"/>
        <v>41114.094872685186</v>
      </c>
      <c r="R306" s="11">
        <f t="shared" si="9"/>
        <v>41153.083333333336</v>
      </c>
    </row>
    <row r="307" spans="1:18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3" t="s">
        <v>8311</v>
      </c>
      <c r="P307" t="s">
        <v>8316</v>
      </c>
      <c r="Q307" s="11">
        <f t="shared" si="8"/>
        <v>40948.630196759259</v>
      </c>
      <c r="R307" s="11">
        <f t="shared" si="9"/>
        <v>40978.630196759259</v>
      </c>
    </row>
    <row r="308" spans="1:18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3" t="s">
        <v>8311</v>
      </c>
      <c r="P308" t="s">
        <v>8316</v>
      </c>
      <c r="Q308" s="11">
        <f t="shared" si="8"/>
        <v>41333.837187500001</v>
      </c>
      <c r="R308" s="11">
        <f t="shared" si="9"/>
        <v>41353.795520833337</v>
      </c>
    </row>
    <row r="309" spans="1:18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3" t="s">
        <v>8311</v>
      </c>
      <c r="P309" t="s">
        <v>8316</v>
      </c>
      <c r="Q309" s="11">
        <f t="shared" si="8"/>
        <v>41282.944456018515</v>
      </c>
      <c r="R309" s="11">
        <f t="shared" si="9"/>
        <v>41312.944456018515</v>
      </c>
    </row>
    <row r="310" spans="1:18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3" t="s">
        <v>8311</v>
      </c>
      <c r="P310" t="s">
        <v>8316</v>
      </c>
      <c r="Q310" s="11">
        <f t="shared" si="8"/>
        <v>40567.694560185184</v>
      </c>
      <c r="R310" s="11">
        <f t="shared" si="9"/>
        <v>40612.694560185184</v>
      </c>
    </row>
    <row r="311" spans="1:18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3" t="s">
        <v>8311</v>
      </c>
      <c r="P311" t="s">
        <v>8316</v>
      </c>
      <c r="Q311" s="11">
        <f t="shared" si="8"/>
        <v>41134.751550925925</v>
      </c>
      <c r="R311" s="11">
        <f t="shared" si="9"/>
        <v>41155.751550925925</v>
      </c>
    </row>
    <row r="312" spans="1:18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3" t="s">
        <v>8311</v>
      </c>
      <c r="P312" t="s">
        <v>8316</v>
      </c>
      <c r="Q312" s="11">
        <f t="shared" si="8"/>
        <v>40821.183136574073</v>
      </c>
      <c r="R312" s="11">
        <f t="shared" si="9"/>
        <v>40836.083333333336</v>
      </c>
    </row>
    <row r="313" spans="1:18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3" t="s">
        <v>8311</v>
      </c>
      <c r="P313" t="s">
        <v>8316</v>
      </c>
      <c r="Q313" s="11">
        <f t="shared" si="8"/>
        <v>40868.219814814816</v>
      </c>
      <c r="R313" s="11">
        <f t="shared" si="9"/>
        <v>40909.332638888889</v>
      </c>
    </row>
    <row r="314" spans="1:18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3" t="s">
        <v>8311</v>
      </c>
      <c r="P314" t="s">
        <v>8316</v>
      </c>
      <c r="Q314" s="11">
        <f t="shared" si="8"/>
        <v>41348.877685185187</v>
      </c>
      <c r="R314" s="11">
        <f t="shared" si="9"/>
        <v>41378.877685185187</v>
      </c>
    </row>
    <row r="315" spans="1:18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3" t="s">
        <v>8311</v>
      </c>
      <c r="P315" t="s">
        <v>8316</v>
      </c>
      <c r="Q315" s="11">
        <f t="shared" si="8"/>
        <v>40357.227939814817</v>
      </c>
      <c r="R315" s="11">
        <f t="shared" si="9"/>
        <v>40401.665972222225</v>
      </c>
    </row>
    <row r="316" spans="1:18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3" t="s">
        <v>8311</v>
      </c>
      <c r="P316" t="s">
        <v>8316</v>
      </c>
      <c r="Q316" s="11">
        <f t="shared" si="8"/>
        <v>41304.833194444444</v>
      </c>
      <c r="R316" s="11">
        <f t="shared" si="9"/>
        <v>41334.833194444444</v>
      </c>
    </row>
    <row r="317" spans="1:18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3" t="s">
        <v>8311</v>
      </c>
      <c r="P317" t="s">
        <v>8316</v>
      </c>
      <c r="Q317" s="11">
        <f t="shared" si="8"/>
        <v>41113.77238425926</v>
      </c>
      <c r="R317" s="11">
        <f t="shared" si="9"/>
        <v>41143.77238425926</v>
      </c>
    </row>
    <row r="318" spans="1:18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3" t="s">
        <v>8311</v>
      </c>
      <c r="P318" t="s">
        <v>8316</v>
      </c>
      <c r="Q318" s="11">
        <f t="shared" si="8"/>
        <v>41950.923576388886</v>
      </c>
      <c r="R318" s="11">
        <f t="shared" si="9"/>
        <v>41984.207638888889</v>
      </c>
    </row>
    <row r="319" spans="1:18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3" t="s">
        <v>8311</v>
      </c>
      <c r="P319" t="s">
        <v>8316</v>
      </c>
      <c r="Q319" s="11">
        <f t="shared" si="8"/>
        <v>41589.676886574074</v>
      </c>
      <c r="R319" s="11">
        <f t="shared" si="9"/>
        <v>41619.676886574074</v>
      </c>
    </row>
    <row r="320" spans="1:18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3" t="s">
        <v>8311</v>
      </c>
      <c r="P320" t="s">
        <v>8316</v>
      </c>
      <c r="Q320" s="11">
        <f t="shared" si="8"/>
        <v>41330.038784722223</v>
      </c>
      <c r="R320" s="11">
        <f t="shared" si="9"/>
        <v>41359.997118055559</v>
      </c>
    </row>
    <row r="321" spans="1:18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3" t="s">
        <v>8311</v>
      </c>
      <c r="P321" t="s">
        <v>8316</v>
      </c>
      <c r="Q321" s="11">
        <f t="shared" si="8"/>
        <v>40123.83829861111</v>
      </c>
      <c r="R321" s="11">
        <f t="shared" si="9"/>
        <v>40211.332638888889</v>
      </c>
    </row>
    <row r="322" spans="1:18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3" t="s">
        <v>8311</v>
      </c>
      <c r="P322" t="s">
        <v>8316</v>
      </c>
      <c r="Q322" s="11">
        <f t="shared" si="8"/>
        <v>42331.551307870366</v>
      </c>
      <c r="R322" s="11">
        <f t="shared" si="9"/>
        <v>42360.958333333328</v>
      </c>
    </row>
    <row r="323" spans="1:18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3" t="s">
        <v>8311</v>
      </c>
      <c r="P323" t="s">
        <v>8316</v>
      </c>
      <c r="Q323" s="11">
        <f t="shared" ref="Q323:Q386" si="10">(((J323/60)/60)/24)+DATE(1970,1,1)</f>
        <v>42647.446597222224</v>
      </c>
      <c r="R323" s="11">
        <f t="shared" ref="R323:R386" si="11">(((I323/60)/60)/24)+DATE(1970,1,1)</f>
        <v>42682.488263888896</v>
      </c>
    </row>
    <row r="324" spans="1:18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3" t="s">
        <v>8311</v>
      </c>
      <c r="P324" t="s">
        <v>8316</v>
      </c>
      <c r="Q324" s="11">
        <f t="shared" si="10"/>
        <v>42473.57</v>
      </c>
      <c r="R324" s="11">
        <f t="shared" si="11"/>
        <v>42503.57</v>
      </c>
    </row>
    <row r="325" spans="1:18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3" t="s">
        <v>8311</v>
      </c>
      <c r="P325" t="s">
        <v>8316</v>
      </c>
      <c r="Q325" s="11">
        <f t="shared" si="10"/>
        <v>42697.32136574074</v>
      </c>
      <c r="R325" s="11">
        <f t="shared" si="11"/>
        <v>42725.332638888889</v>
      </c>
    </row>
    <row r="326" spans="1:18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3" t="s">
        <v>8311</v>
      </c>
      <c r="P326" t="s">
        <v>8316</v>
      </c>
      <c r="Q326" s="11">
        <f t="shared" si="10"/>
        <v>42184.626250000001</v>
      </c>
      <c r="R326" s="11">
        <f t="shared" si="11"/>
        <v>42217.626250000001</v>
      </c>
    </row>
    <row r="327" spans="1:18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3" t="s">
        <v>8311</v>
      </c>
      <c r="P327" t="s">
        <v>8316</v>
      </c>
      <c r="Q327" s="11">
        <f t="shared" si="10"/>
        <v>42689.187881944439</v>
      </c>
      <c r="R327" s="11">
        <f t="shared" si="11"/>
        <v>42724.187881944439</v>
      </c>
    </row>
    <row r="328" spans="1:18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3" t="s">
        <v>8311</v>
      </c>
      <c r="P328" t="s">
        <v>8316</v>
      </c>
      <c r="Q328" s="11">
        <f t="shared" si="10"/>
        <v>42775.314884259264</v>
      </c>
      <c r="R328" s="11">
        <f t="shared" si="11"/>
        <v>42808.956250000003</v>
      </c>
    </row>
    <row r="329" spans="1:18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3" t="s">
        <v>8311</v>
      </c>
      <c r="P329" t="s">
        <v>8316</v>
      </c>
      <c r="Q329" s="11">
        <f t="shared" si="10"/>
        <v>42058.235289351855</v>
      </c>
      <c r="R329" s="11">
        <f t="shared" si="11"/>
        <v>42085.333333333328</v>
      </c>
    </row>
    <row r="330" spans="1:18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3" t="s">
        <v>8311</v>
      </c>
      <c r="P330" t="s">
        <v>8316</v>
      </c>
      <c r="Q330" s="11">
        <f t="shared" si="10"/>
        <v>42278.946620370371</v>
      </c>
      <c r="R330" s="11">
        <f t="shared" si="11"/>
        <v>42309.166666666672</v>
      </c>
    </row>
    <row r="331" spans="1:18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3" t="s">
        <v>8311</v>
      </c>
      <c r="P331" t="s">
        <v>8316</v>
      </c>
      <c r="Q331" s="11">
        <f t="shared" si="10"/>
        <v>42291.46674768519</v>
      </c>
      <c r="R331" s="11">
        <f t="shared" si="11"/>
        <v>42315.166666666672</v>
      </c>
    </row>
    <row r="332" spans="1:18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3" t="s">
        <v>8311</v>
      </c>
      <c r="P332" t="s">
        <v>8316</v>
      </c>
      <c r="Q332" s="11">
        <f t="shared" si="10"/>
        <v>41379.515775462962</v>
      </c>
      <c r="R332" s="11">
        <f t="shared" si="11"/>
        <v>41411.165972222225</v>
      </c>
    </row>
    <row r="333" spans="1:18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3" t="s">
        <v>8311</v>
      </c>
      <c r="P333" t="s">
        <v>8316</v>
      </c>
      <c r="Q333" s="11">
        <f t="shared" si="10"/>
        <v>42507.581412037034</v>
      </c>
      <c r="R333" s="11">
        <f t="shared" si="11"/>
        <v>42538.581412037034</v>
      </c>
    </row>
    <row r="334" spans="1:18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3" t="s">
        <v>8311</v>
      </c>
      <c r="P334" t="s">
        <v>8316</v>
      </c>
      <c r="Q334" s="11">
        <f t="shared" si="10"/>
        <v>42263.680289351847</v>
      </c>
      <c r="R334" s="11">
        <f t="shared" si="11"/>
        <v>42305.333333333328</v>
      </c>
    </row>
    <row r="335" spans="1:18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3" t="s">
        <v>8311</v>
      </c>
      <c r="P335" t="s">
        <v>8316</v>
      </c>
      <c r="Q335" s="11">
        <f t="shared" si="10"/>
        <v>42437.636469907404</v>
      </c>
      <c r="R335" s="11">
        <f t="shared" si="11"/>
        <v>42467.59480324074</v>
      </c>
    </row>
    <row r="336" spans="1:18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3" t="s">
        <v>8311</v>
      </c>
      <c r="P336" t="s">
        <v>8316</v>
      </c>
      <c r="Q336" s="11">
        <f t="shared" si="10"/>
        <v>42101.682372685187</v>
      </c>
      <c r="R336" s="11">
        <f t="shared" si="11"/>
        <v>42139.791666666672</v>
      </c>
    </row>
    <row r="337" spans="1:18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3" t="s">
        <v>8311</v>
      </c>
      <c r="P337" t="s">
        <v>8316</v>
      </c>
      <c r="Q337" s="11">
        <f t="shared" si="10"/>
        <v>42101.737442129626</v>
      </c>
      <c r="R337" s="11">
        <f t="shared" si="11"/>
        <v>42132.916666666672</v>
      </c>
    </row>
    <row r="338" spans="1:18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3" t="s">
        <v>8311</v>
      </c>
      <c r="P338" t="s">
        <v>8316</v>
      </c>
      <c r="Q338" s="11">
        <f t="shared" si="10"/>
        <v>42291.596273148149</v>
      </c>
      <c r="R338" s="11">
        <f t="shared" si="11"/>
        <v>42321.637939814813</v>
      </c>
    </row>
    <row r="339" spans="1:18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3" t="s">
        <v>8311</v>
      </c>
      <c r="P339" t="s">
        <v>8316</v>
      </c>
      <c r="Q339" s="11">
        <f t="shared" si="10"/>
        <v>42047.128564814819</v>
      </c>
      <c r="R339" s="11">
        <f t="shared" si="11"/>
        <v>42077.086898148147</v>
      </c>
    </row>
    <row r="340" spans="1:18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3" t="s">
        <v>8311</v>
      </c>
      <c r="P340" t="s">
        <v>8316</v>
      </c>
      <c r="Q340" s="11">
        <f t="shared" si="10"/>
        <v>42559.755671296298</v>
      </c>
      <c r="R340" s="11">
        <f t="shared" si="11"/>
        <v>42616.041666666672</v>
      </c>
    </row>
    <row r="341" spans="1:18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3" t="s">
        <v>8311</v>
      </c>
      <c r="P341" t="s">
        <v>8316</v>
      </c>
      <c r="Q341" s="11">
        <f t="shared" si="10"/>
        <v>42093.760046296295</v>
      </c>
      <c r="R341" s="11">
        <f t="shared" si="11"/>
        <v>42123.760046296295</v>
      </c>
    </row>
    <row r="342" spans="1:18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3" t="s">
        <v>8311</v>
      </c>
      <c r="P342" t="s">
        <v>8316</v>
      </c>
      <c r="Q342" s="11">
        <f t="shared" si="10"/>
        <v>42772.669062500005</v>
      </c>
      <c r="R342" s="11">
        <f t="shared" si="11"/>
        <v>42802.875</v>
      </c>
    </row>
    <row r="343" spans="1:18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3" t="s">
        <v>8311</v>
      </c>
      <c r="P343" t="s">
        <v>8316</v>
      </c>
      <c r="Q343" s="11">
        <f t="shared" si="10"/>
        <v>41894.879606481481</v>
      </c>
      <c r="R343" s="11">
        <f t="shared" si="11"/>
        <v>41913.165972222225</v>
      </c>
    </row>
    <row r="344" spans="1:18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3" t="s">
        <v>8311</v>
      </c>
      <c r="P344" t="s">
        <v>8316</v>
      </c>
      <c r="Q344" s="11">
        <f t="shared" si="10"/>
        <v>42459.780844907407</v>
      </c>
      <c r="R344" s="11">
        <f t="shared" si="11"/>
        <v>42489.780844907407</v>
      </c>
    </row>
    <row r="345" spans="1:18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3" t="s">
        <v>8311</v>
      </c>
      <c r="P345" t="s">
        <v>8316</v>
      </c>
      <c r="Q345" s="11">
        <f t="shared" si="10"/>
        <v>41926.73778935185</v>
      </c>
      <c r="R345" s="11">
        <f t="shared" si="11"/>
        <v>41957.125</v>
      </c>
    </row>
    <row r="346" spans="1:18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3" t="s">
        <v>8311</v>
      </c>
      <c r="P346" t="s">
        <v>8316</v>
      </c>
      <c r="Q346" s="11">
        <f t="shared" si="10"/>
        <v>42111.970995370371</v>
      </c>
      <c r="R346" s="11">
        <f t="shared" si="11"/>
        <v>42156.097222222219</v>
      </c>
    </row>
    <row r="347" spans="1:18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3" t="s">
        <v>8311</v>
      </c>
      <c r="P347" t="s">
        <v>8316</v>
      </c>
      <c r="Q347" s="11">
        <f t="shared" si="10"/>
        <v>42114.944328703699</v>
      </c>
      <c r="R347" s="11">
        <f t="shared" si="11"/>
        <v>42144.944328703699</v>
      </c>
    </row>
    <row r="348" spans="1:18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3" t="s">
        <v>8311</v>
      </c>
      <c r="P348" t="s">
        <v>8316</v>
      </c>
      <c r="Q348" s="11">
        <f t="shared" si="10"/>
        <v>42261.500243055561</v>
      </c>
      <c r="R348" s="11">
        <f t="shared" si="11"/>
        <v>42291.500243055561</v>
      </c>
    </row>
    <row r="349" spans="1:18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3" t="s">
        <v>8311</v>
      </c>
      <c r="P349" t="s">
        <v>8316</v>
      </c>
      <c r="Q349" s="11">
        <f t="shared" si="10"/>
        <v>42292.495474537034</v>
      </c>
      <c r="R349" s="11">
        <f t="shared" si="11"/>
        <v>42322.537141203706</v>
      </c>
    </row>
    <row r="350" spans="1:18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3" t="s">
        <v>8311</v>
      </c>
      <c r="P350" t="s">
        <v>8316</v>
      </c>
      <c r="Q350" s="11">
        <f t="shared" si="10"/>
        <v>42207.58699074074</v>
      </c>
      <c r="R350" s="11">
        <f t="shared" si="11"/>
        <v>42237.58699074074</v>
      </c>
    </row>
    <row r="351" spans="1:18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3" t="s">
        <v>8311</v>
      </c>
      <c r="P351" t="s">
        <v>8316</v>
      </c>
      <c r="Q351" s="11">
        <f t="shared" si="10"/>
        <v>42760.498935185184</v>
      </c>
      <c r="R351" s="11">
        <f t="shared" si="11"/>
        <v>42790.498935185184</v>
      </c>
    </row>
    <row r="352" spans="1:18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3" t="s">
        <v>8311</v>
      </c>
      <c r="P352" t="s">
        <v>8316</v>
      </c>
      <c r="Q352" s="11">
        <f t="shared" si="10"/>
        <v>42586.066076388888</v>
      </c>
      <c r="R352" s="11">
        <f t="shared" si="11"/>
        <v>42624.165972222225</v>
      </c>
    </row>
    <row r="353" spans="1:18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3" t="s">
        <v>8311</v>
      </c>
      <c r="P353" t="s">
        <v>8316</v>
      </c>
      <c r="Q353" s="11">
        <f t="shared" si="10"/>
        <v>42427.964745370366</v>
      </c>
      <c r="R353" s="11">
        <f t="shared" si="11"/>
        <v>42467.923078703709</v>
      </c>
    </row>
    <row r="354" spans="1:18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3" t="s">
        <v>8311</v>
      </c>
      <c r="P354" t="s">
        <v>8316</v>
      </c>
      <c r="Q354" s="11">
        <f t="shared" si="10"/>
        <v>41890.167453703703</v>
      </c>
      <c r="R354" s="11">
        <f t="shared" si="11"/>
        <v>41920.167453703703</v>
      </c>
    </row>
    <row r="355" spans="1:18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3" t="s">
        <v>8311</v>
      </c>
      <c r="P355" t="s">
        <v>8316</v>
      </c>
      <c r="Q355" s="11">
        <f t="shared" si="10"/>
        <v>42297.791886574079</v>
      </c>
      <c r="R355" s="11">
        <f t="shared" si="11"/>
        <v>42327.833553240736</v>
      </c>
    </row>
    <row r="356" spans="1:18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3" t="s">
        <v>8311</v>
      </c>
      <c r="P356" t="s">
        <v>8316</v>
      </c>
      <c r="Q356" s="11">
        <f t="shared" si="10"/>
        <v>42438.827789351853</v>
      </c>
      <c r="R356" s="11">
        <f t="shared" si="11"/>
        <v>42468.786122685182</v>
      </c>
    </row>
    <row r="357" spans="1:18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3" t="s">
        <v>8311</v>
      </c>
      <c r="P357" t="s">
        <v>8316</v>
      </c>
      <c r="Q357" s="11">
        <f t="shared" si="10"/>
        <v>41943.293912037036</v>
      </c>
      <c r="R357" s="11">
        <f t="shared" si="11"/>
        <v>41974.3355787037</v>
      </c>
    </row>
    <row r="358" spans="1:18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3" t="s">
        <v>8311</v>
      </c>
      <c r="P358" t="s">
        <v>8316</v>
      </c>
      <c r="Q358" s="11">
        <f t="shared" si="10"/>
        <v>42415.803159722222</v>
      </c>
      <c r="R358" s="11">
        <f t="shared" si="11"/>
        <v>42445.761493055557</v>
      </c>
    </row>
    <row r="359" spans="1:18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3" t="s">
        <v>8311</v>
      </c>
      <c r="P359" t="s">
        <v>8316</v>
      </c>
      <c r="Q359" s="11">
        <f t="shared" si="10"/>
        <v>42078.222187499996</v>
      </c>
      <c r="R359" s="11">
        <f t="shared" si="11"/>
        <v>42118.222187499996</v>
      </c>
    </row>
    <row r="360" spans="1:18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3" t="s">
        <v>8311</v>
      </c>
      <c r="P360" t="s">
        <v>8316</v>
      </c>
      <c r="Q360" s="11">
        <f t="shared" si="10"/>
        <v>42507.860196759255</v>
      </c>
      <c r="R360" s="11">
        <f t="shared" si="11"/>
        <v>42536.625</v>
      </c>
    </row>
    <row r="361" spans="1:18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3" t="s">
        <v>8311</v>
      </c>
      <c r="P361" t="s">
        <v>8316</v>
      </c>
      <c r="Q361" s="11">
        <f t="shared" si="10"/>
        <v>41935.070486111108</v>
      </c>
      <c r="R361" s="11">
        <f t="shared" si="11"/>
        <v>41957.216666666667</v>
      </c>
    </row>
    <row r="362" spans="1:18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3" t="s">
        <v>8311</v>
      </c>
      <c r="P362" t="s">
        <v>8316</v>
      </c>
      <c r="Q362" s="11">
        <f t="shared" si="10"/>
        <v>42163.897916666669</v>
      </c>
      <c r="R362" s="11">
        <f t="shared" si="11"/>
        <v>42208.132638888885</v>
      </c>
    </row>
    <row r="363" spans="1:18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3" t="s">
        <v>8311</v>
      </c>
      <c r="P363" t="s">
        <v>8316</v>
      </c>
      <c r="Q363" s="11">
        <f t="shared" si="10"/>
        <v>41936.001226851848</v>
      </c>
      <c r="R363" s="11">
        <f t="shared" si="11"/>
        <v>41966.042893518519</v>
      </c>
    </row>
    <row r="364" spans="1:18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3" t="s">
        <v>8311</v>
      </c>
      <c r="P364" t="s">
        <v>8316</v>
      </c>
      <c r="Q364" s="11">
        <f t="shared" si="10"/>
        <v>41837.210543981484</v>
      </c>
      <c r="R364" s="11">
        <f t="shared" si="11"/>
        <v>41859</v>
      </c>
    </row>
    <row r="365" spans="1:18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3" t="s">
        <v>8311</v>
      </c>
      <c r="P365" t="s">
        <v>8316</v>
      </c>
      <c r="Q365" s="11">
        <f t="shared" si="10"/>
        <v>40255.744629629626</v>
      </c>
      <c r="R365" s="11">
        <f t="shared" si="11"/>
        <v>40300.806944444441</v>
      </c>
    </row>
    <row r="366" spans="1:18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3" t="s">
        <v>8311</v>
      </c>
      <c r="P366" t="s">
        <v>8316</v>
      </c>
      <c r="Q366" s="11">
        <f t="shared" si="10"/>
        <v>41780.859629629631</v>
      </c>
      <c r="R366" s="11">
        <f t="shared" si="11"/>
        <v>41811.165972222225</v>
      </c>
    </row>
    <row r="367" spans="1:18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3" t="s">
        <v>8311</v>
      </c>
      <c r="P367" t="s">
        <v>8316</v>
      </c>
      <c r="Q367" s="11">
        <f t="shared" si="10"/>
        <v>41668.606469907405</v>
      </c>
      <c r="R367" s="11">
        <f t="shared" si="11"/>
        <v>41698.606469907405</v>
      </c>
    </row>
    <row r="368" spans="1:18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3" t="s">
        <v>8311</v>
      </c>
      <c r="P368" t="s">
        <v>8316</v>
      </c>
      <c r="Q368" s="11">
        <f t="shared" si="10"/>
        <v>41019.793032407404</v>
      </c>
      <c r="R368" s="11">
        <f t="shared" si="11"/>
        <v>41049.793032407404</v>
      </c>
    </row>
    <row r="369" spans="1:18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3" t="s">
        <v>8311</v>
      </c>
      <c r="P369" t="s">
        <v>8316</v>
      </c>
      <c r="Q369" s="11">
        <f t="shared" si="10"/>
        <v>41355.577291666668</v>
      </c>
      <c r="R369" s="11">
        <f t="shared" si="11"/>
        <v>41395.207638888889</v>
      </c>
    </row>
    <row r="370" spans="1:18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3" t="s">
        <v>8311</v>
      </c>
      <c r="P370" t="s">
        <v>8316</v>
      </c>
      <c r="Q370" s="11">
        <f t="shared" si="10"/>
        <v>42043.605578703704</v>
      </c>
      <c r="R370" s="11">
        <f t="shared" si="11"/>
        <v>42078.563912037032</v>
      </c>
    </row>
    <row r="371" spans="1:18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3" t="s">
        <v>8311</v>
      </c>
      <c r="P371" t="s">
        <v>8316</v>
      </c>
      <c r="Q371" s="11">
        <f t="shared" si="10"/>
        <v>40893.551724537036</v>
      </c>
      <c r="R371" s="11">
        <f t="shared" si="11"/>
        <v>40923.551724537036</v>
      </c>
    </row>
    <row r="372" spans="1:18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3" t="s">
        <v>8311</v>
      </c>
      <c r="P372" t="s">
        <v>8316</v>
      </c>
      <c r="Q372" s="11">
        <f t="shared" si="10"/>
        <v>42711.795138888891</v>
      </c>
      <c r="R372" s="11">
        <f t="shared" si="11"/>
        <v>42741.795138888891</v>
      </c>
    </row>
    <row r="373" spans="1:18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3" t="s">
        <v>8311</v>
      </c>
      <c r="P373" t="s">
        <v>8316</v>
      </c>
      <c r="Q373" s="11">
        <f t="shared" si="10"/>
        <v>41261.767812500002</v>
      </c>
      <c r="R373" s="11">
        <f t="shared" si="11"/>
        <v>41306.767812500002</v>
      </c>
    </row>
    <row r="374" spans="1:18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3" t="s">
        <v>8311</v>
      </c>
      <c r="P374" t="s">
        <v>8316</v>
      </c>
      <c r="Q374" s="11">
        <f t="shared" si="10"/>
        <v>42425.576898148152</v>
      </c>
      <c r="R374" s="11">
        <f t="shared" si="11"/>
        <v>42465.666666666672</v>
      </c>
    </row>
    <row r="375" spans="1:18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3" t="s">
        <v>8311</v>
      </c>
      <c r="P375" t="s">
        <v>8316</v>
      </c>
      <c r="Q375" s="11">
        <f t="shared" si="10"/>
        <v>41078.91201388889</v>
      </c>
      <c r="R375" s="11">
        <f t="shared" si="11"/>
        <v>41108.91201388889</v>
      </c>
    </row>
    <row r="376" spans="1:18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3" t="s">
        <v>8311</v>
      </c>
      <c r="P376" t="s">
        <v>8316</v>
      </c>
      <c r="Q376" s="11">
        <f t="shared" si="10"/>
        <v>40757.889247685183</v>
      </c>
      <c r="R376" s="11">
        <f t="shared" si="11"/>
        <v>40802.889247685183</v>
      </c>
    </row>
    <row r="377" spans="1:18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3" t="s">
        <v>8311</v>
      </c>
      <c r="P377" t="s">
        <v>8316</v>
      </c>
      <c r="Q377" s="11">
        <f t="shared" si="10"/>
        <v>41657.985081018516</v>
      </c>
      <c r="R377" s="11">
        <f t="shared" si="11"/>
        <v>41699.720833333333</v>
      </c>
    </row>
    <row r="378" spans="1:18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3" t="s">
        <v>8311</v>
      </c>
      <c r="P378" t="s">
        <v>8316</v>
      </c>
      <c r="Q378" s="11">
        <f t="shared" si="10"/>
        <v>42576.452731481477</v>
      </c>
      <c r="R378" s="11">
        <f t="shared" si="11"/>
        <v>42607.452731481477</v>
      </c>
    </row>
    <row r="379" spans="1:18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3" t="s">
        <v>8311</v>
      </c>
      <c r="P379" t="s">
        <v>8316</v>
      </c>
      <c r="Q379" s="11">
        <f t="shared" si="10"/>
        <v>42292.250787037032</v>
      </c>
      <c r="R379" s="11">
        <f t="shared" si="11"/>
        <v>42322.292361111111</v>
      </c>
    </row>
    <row r="380" spans="1:18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3" t="s">
        <v>8311</v>
      </c>
      <c r="P380" t="s">
        <v>8316</v>
      </c>
      <c r="Q380" s="11">
        <f t="shared" si="10"/>
        <v>42370.571851851855</v>
      </c>
      <c r="R380" s="11">
        <f t="shared" si="11"/>
        <v>42394.994444444441</v>
      </c>
    </row>
    <row r="381" spans="1:18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3" t="s">
        <v>8311</v>
      </c>
      <c r="P381" t="s">
        <v>8316</v>
      </c>
      <c r="Q381" s="11">
        <f t="shared" si="10"/>
        <v>40987.688333333332</v>
      </c>
      <c r="R381" s="11">
        <f t="shared" si="11"/>
        <v>41032.688333333332</v>
      </c>
    </row>
    <row r="382" spans="1:18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3" t="s">
        <v>8311</v>
      </c>
      <c r="P382" t="s">
        <v>8316</v>
      </c>
      <c r="Q382" s="11">
        <f t="shared" si="10"/>
        <v>42367.719814814816</v>
      </c>
      <c r="R382" s="11">
        <f t="shared" si="11"/>
        <v>42392.719814814816</v>
      </c>
    </row>
    <row r="383" spans="1:18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3" t="s">
        <v>8311</v>
      </c>
      <c r="P383" t="s">
        <v>8316</v>
      </c>
      <c r="Q383" s="11">
        <f t="shared" si="10"/>
        <v>41085.698113425926</v>
      </c>
      <c r="R383" s="11">
        <f t="shared" si="11"/>
        <v>41120.208333333336</v>
      </c>
    </row>
    <row r="384" spans="1:18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3" t="s">
        <v>8311</v>
      </c>
      <c r="P384" t="s">
        <v>8316</v>
      </c>
      <c r="Q384" s="11">
        <f t="shared" si="10"/>
        <v>41144.709490740745</v>
      </c>
      <c r="R384" s="11">
        <f t="shared" si="11"/>
        <v>41158.709490740745</v>
      </c>
    </row>
    <row r="385" spans="1:18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3" t="s">
        <v>8311</v>
      </c>
      <c r="P385" t="s">
        <v>8316</v>
      </c>
      <c r="Q385" s="11">
        <f t="shared" si="10"/>
        <v>41755.117581018516</v>
      </c>
      <c r="R385" s="11">
        <f t="shared" si="11"/>
        <v>41778.117581018516</v>
      </c>
    </row>
    <row r="386" spans="1:18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3" t="s">
        <v>8311</v>
      </c>
      <c r="P386" t="s">
        <v>8316</v>
      </c>
      <c r="Q386" s="11">
        <f t="shared" si="10"/>
        <v>41980.781793981485</v>
      </c>
      <c r="R386" s="11">
        <f t="shared" si="11"/>
        <v>42010.781793981485</v>
      </c>
    </row>
    <row r="387" spans="1:18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3" t="s">
        <v>8311</v>
      </c>
      <c r="P387" t="s">
        <v>8316</v>
      </c>
      <c r="Q387" s="11">
        <f t="shared" ref="Q387:Q450" si="12">(((J387/60)/60)/24)+DATE(1970,1,1)</f>
        <v>41934.584502314814</v>
      </c>
      <c r="R387" s="11">
        <f t="shared" ref="R387:R450" si="13">(((I387/60)/60)/24)+DATE(1970,1,1)</f>
        <v>41964.626168981486</v>
      </c>
    </row>
    <row r="388" spans="1:18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3" t="s">
        <v>8311</v>
      </c>
      <c r="P388" t="s">
        <v>8316</v>
      </c>
      <c r="Q388" s="11">
        <f t="shared" si="12"/>
        <v>42211.951284722221</v>
      </c>
      <c r="R388" s="11">
        <f t="shared" si="13"/>
        <v>42226.951284722221</v>
      </c>
    </row>
    <row r="389" spans="1:18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3" t="s">
        <v>8311</v>
      </c>
      <c r="P389" t="s">
        <v>8316</v>
      </c>
      <c r="Q389" s="11">
        <f t="shared" si="12"/>
        <v>42200.67659722222</v>
      </c>
      <c r="R389" s="11">
        <f t="shared" si="13"/>
        <v>42231.25</v>
      </c>
    </row>
    <row r="390" spans="1:18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3" t="s">
        <v>8311</v>
      </c>
      <c r="P390" t="s">
        <v>8316</v>
      </c>
      <c r="Q390" s="11">
        <f t="shared" si="12"/>
        <v>42549.076157407413</v>
      </c>
      <c r="R390" s="11">
        <f t="shared" si="13"/>
        <v>42579.076157407413</v>
      </c>
    </row>
    <row r="391" spans="1:18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3" t="s">
        <v>8311</v>
      </c>
      <c r="P391" t="s">
        <v>8316</v>
      </c>
      <c r="Q391" s="11">
        <f t="shared" si="12"/>
        <v>41674.063078703701</v>
      </c>
      <c r="R391" s="11">
        <f t="shared" si="13"/>
        <v>41705.957638888889</v>
      </c>
    </row>
    <row r="392" spans="1:18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3" t="s">
        <v>8311</v>
      </c>
      <c r="P392" t="s">
        <v>8316</v>
      </c>
      <c r="Q392" s="11">
        <f t="shared" si="12"/>
        <v>42112.036712962959</v>
      </c>
      <c r="R392" s="11">
        <f t="shared" si="13"/>
        <v>42132.036712962959</v>
      </c>
    </row>
    <row r="393" spans="1:18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3" t="s">
        <v>8311</v>
      </c>
      <c r="P393" t="s">
        <v>8316</v>
      </c>
      <c r="Q393" s="11">
        <f t="shared" si="12"/>
        <v>40865.042256944449</v>
      </c>
      <c r="R393" s="11">
        <f t="shared" si="13"/>
        <v>40895.040972222225</v>
      </c>
    </row>
    <row r="394" spans="1:18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3" t="s">
        <v>8311</v>
      </c>
      <c r="P394" t="s">
        <v>8316</v>
      </c>
      <c r="Q394" s="11">
        <f t="shared" si="12"/>
        <v>40763.717256944445</v>
      </c>
      <c r="R394" s="11">
        <f t="shared" si="13"/>
        <v>40794.125</v>
      </c>
    </row>
    <row r="395" spans="1:18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3" t="s">
        <v>8311</v>
      </c>
      <c r="P395" t="s">
        <v>8316</v>
      </c>
      <c r="Q395" s="11">
        <f t="shared" si="12"/>
        <v>41526.708935185183</v>
      </c>
      <c r="R395" s="11">
        <f t="shared" si="13"/>
        <v>41557.708935185183</v>
      </c>
    </row>
    <row r="396" spans="1:18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3" t="s">
        <v>8311</v>
      </c>
      <c r="P396" t="s">
        <v>8316</v>
      </c>
      <c r="Q396" s="11">
        <f t="shared" si="12"/>
        <v>42417.818078703705</v>
      </c>
      <c r="R396" s="11">
        <f t="shared" si="13"/>
        <v>42477.776412037041</v>
      </c>
    </row>
    <row r="397" spans="1:18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3" t="s">
        <v>8311</v>
      </c>
      <c r="P397" t="s">
        <v>8316</v>
      </c>
      <c r="Q397" s="11">
        <f t="shared" si="12"/>
        <v>40990.909259259257</v>
      </c>
      <c r="R397" s="11">
        <f t="shared" si="13"/>
        <v>41026.897222222222</v>
      </c>
    </row>
    <row r="398" spans="1:18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3" t="s">
        <v>8311</v>
      </c>
      <c r="P398" t="s">
        <v>8316</v>
      </c>
      <c r="Q398" s="11">
        <f t="shared" si="12"/>
        <v>41082.564884259256</v>
      </c>
      <c r="R398" s="11">
        <f t="shared" si="13"/>
        <v>41097.564884259256</v>
      </c>
    </row>
    <row r="399" spans="1:18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3" t="s">
        <v>8311</v>
      </c>
      <c r="P399" t="s">
        <v>8316</v>
      </c>
      <c r="Q399" s="11">
        <f t="shared" si="12"/>
        <v>40379.776435185187</v>
      </c>
      <c r="R399" s="11">
        <f t="shared" si="13"/>
        <v>40422.155555555553</v>
      </c>
    </row>
    <row r="400" spans="1:18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3" t="s">
        <v>8311</v>
      </c>
      <c r="P400" t="s">
        <v>8316</v>
      </c>
      <c r="Q400" s="11">
        <f t="shared" si="12"/>
        <v>42078.793124999997</v>
      </c>
      <c r="R400" s="11">
        <f t="shared" si="13"/>
        <v>42123.793124999997</v>
      </c>
    </row>
    <row r="401" spans="1:18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3" t="s">
        <v>8311</v>
      </c>
      <c r="P401" t="s">
        <v>8316</v>
      </c>
      <c r="Q401" s="11">
        <f t="shared" si="12"/>
        <v>42687.875775462962</v>
      </c>
      <c r="R401" s="11">
        <f t="shared" si="13"/>
        <v>42718.5</v>
      </c>
    </row>
    <row r="402" spans="1:18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3" t="s">
        <v>8311</v>
      </c>
      <c r="P402" t="s">
        <v>8316</v>
      </c>
      <c r="Q402" s="11">
        <f t="shared" si="12"/>
        <v>41745.635960648149</v>
      </c>
      <c r="R402" s="11">
        <f t="shared" si="13"/>
        <v>41776.145833333336</v>
      </c>
    </row>
    <row r="403" spans="1:18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3" t="s">
        <v>8311</v>
      </c>
      <c r="P403" t="s">
        <v>8316</v>
      </c>
      <c r="Q403" s="11">
        <f t="shared" si="12"/>
        <v>40732.842245370368</v>
      </c>
      <c r="R403" s="11">
        <f t="shared" si="13"/>
        <v>40762.842245370368</v>
      </c>
    </row>
    <row r="404" spans="1:18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3" t="s">
        <v>8311</v>
      </c>
      <c r="P404" t="s">
        <v>8316</v>
      </c>
      <c r="Q404" s="11">
        <f t="shared" si="12"/>
        <v>42292.539548611108</v>
      </c>
      <c r="R404" s="11">
        <f t="shared" si="13"/>
        <v>42313.58121527778</v>
      </c>
    </row>
    <row r="405" spans="1:18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3" t="s">
        <v>8311</v>
      </c>
      <c r="P405" t="s">
        <v>8316</v>
      </c>
      <c r="Q405" s="11">
        <f t="shared" si="12"/>
        <v>40718.310659722221</v>
      </c>
      <c r="R405" s="11">
        <f t="shared" si="13"/>
        <v>40765.297222222223</v>
      </c>
    </row>
    <row r="406" spans="1:18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3" t="s">
        <v>8311</v>
      </c>
      <c r="P406" t="s">
        <v>8316</v>
      </c>
      <c r="Q406" s="11">
        <f t="shared" si="12"/>
        <v>41646.628032407411</v>
      </c>
      <c r="R406" s="11">
        <f t="shared" si="13"/>
        <v>41675.961111111108</v>
      </c>
    </row>
    <row r="407" spans="1:18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3" t="s">
        <v>8311</v>
      </c>
      <c r="P407" t="s">
        <v>8316</v>
      </c>
      <c r="Q407" s="11">
        <f t="shared" si="12"/>
        <v>41674.08494212963</v>
      </c>
      <c r="R407" s="11">
        <f t="shared" si="13"/>
        <v>41704.08494212963</v>
      </c>
    </row>
    <row r="408" spans="1:18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3" t="s">
        <v>8311</v>
      </c>
      <c r="P408" t="s">
        <v>8316</v>
      </c>
      <c r="Q408" s="11">
        <f t="shared" si="12"/>
        <v>40638.162465277775</v>
      </c>
      <c r="R408" s="11">
        <f t="shared" si="13"/>
        <v>40672.249305555553</v>
      </c>
    </row>
    <row r="409" spans="1:18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3" t="s">
        <v>8311</v>
      </c>
      <c r="P409" t="s">
        <v>8316</v>
      </c>
      <c r="Q409" s="11">
        <f t="shared" si="12"/>
        <v>40806.870949074073</v>
      </c>
      <c r="R409" s="11">
        <f t="shared" si="13"/>
        <v>40866.912615740745</v>
      </c>
    </row>
    <row r="410" spans="1:18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3" t="s">
        <v>8311</v>
      </c>
      <c r="P410" t="s">
        <v>8316</v>
      </c>
      <c r="Q410" s="11">
        <f t="shared" si="12"/>
        <v>41543.735995370371</v>
      </c>
      <c r="R410" s="11">
        <f t="shared" si="13"/>
        <v>41583.777662037035</v>
      </c>
    </row>
    <row r="411" spans="1:18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3" t="s">
        <v>8311</v>
      </c>
      <c r="P411" t="s">
        <v>8316</v>
      </c>
      <c r="Q411" s="11">
        <f t="shared" si="12"/>
        <v>42543.862777777773</v>
      </c>
      <c r="R411" s="11">
        <f t="shared" si="13"/>
        <v>42573.862777777773</v>
      </c>
    </row>
    <row r="412" spans="1:18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3" t="s">
        <v>8311</v>
      </c>
      <c r="P412" t="s">
        <v>8316</v>
      </c>
      <c r="Q412" s="11">
        <f t="shared" si="12"/>
        <v>42113.981446759266</v>
      </c>
      <c r="R412" s="11">
        <f t="shared" si="13"/>
        <v>42173.981446759266</v>
      </c>
    </row>
    <row r="413" spans="1:18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3" t="s">
        <v>8311</v>
      </c>
      <c r="P413" t="s">
        <v>8316</v>
      </c>
      <c r="Q413" s="11">
        <f t="shared" si="12"/>
        <v>41598.17597222222</v>
      </c>
      <c r="R413" s="11">
        <f t="shared" si="13"/>
        <v>41630.208333333336</v>
      </c>
    </row>
    <row r="414" spans="1:18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3" t="s">
        <v>8311</v>
      </c>
      <c r="P414" t="s">
        <v>8316</v>
      </c>
      <c r="Q414" s="11">
        <f t="shared" si="12"/>
        <v>41099.742800925924</v>
      </c>
      <c r="R414" s="11">
        <f t="shared" si="13"/>
        <v>41115.742800925924</v>
      </c>
    </row>
    <row r="415" spans="1:18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3" t="s">
        <v>8311</v>
      </c>
      <c r="P415" t="s">
        <v>8316</v>
      </c>
      <c r="Q415" s="11">
        <f t="shared" si="12"/>
        <v>41079.877442129626</v>
      </c>
      <c r="R415" s="11">
        <f t="shared" si="13"/>
        <v>41109.877442129626</v>
      </c>
    </row>
    <row r="416" spans="1:18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3" t="s">
        <v>8311</v>
      </c>
      <c r="P416" t="s">
        <v>8316</v>
      </c>
      <c r="Q416" s="11">
        <f t="shared" si="12"/>
        <v>41529.063252314816</v>
      </c>
      <c r="R416" s="11">
        <f t="shared" si="13"/>
        <v>41559.063252314816</v>
      </c>
    </row>
    <row r="417" spans="1:18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3" t="s">
        <v>8311</v>
      </c>
      <c r="P417" t="s">
        <v>8316</v>
      </c>
      <c r="Q417" s="11">
        <f t="shared" si="12"/>
        <v>41904.851875</v>
      </c>
      <c r="R417" s="11">
        <f t="shared" si="13"/>
        <v>41929.5</v>
      </c>
    </row>
    <row r="418" spans="1:18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3" t="s">
        <v>8311</v>
      </c>
      <c r="P418" t="s">
        <v>8316</v>
      </c>
      <c r="Q418" s="11">
        <f t="shared" si="12"/>
        <v>41648.396192129629</v>
      </c>
      <c r="R418" s="11">
        <f t="shared" si="13"/>
        <v>41678.396192129629</v>
      </c>
    </row>
    <row r="419" spans="1:18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3" t="s">
        <v>8311</v>
      </c>
      <c r="P419" t="s">
        <v>8316</v>
      </c>
      <c r="Q419" s="11">
        <f t="shared" si="12"/>
        <v>41360.970601851855</v>
      </c>
      <c r="R419" s="11">
        <f t="shared" si="13"/>
        <v>41372.189583333333</v>
      </c>
    </row>
    <row r="420" spans="1:18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3" t="s">
        <v>8311</v>
      </c>
      <c r="P420" t="s">
        <v>8316</v>
      </c>
      <c r="Q420" s="11">
        <f t="shared" si="12"/>
        <v>42178.282372685186</v>
      </c>
      <c r="R420" s="11">
        <f t="shared" si="13"/>
        <v>42208.282372685186</v>
      </c>
    </row>
    <row r="421" spans="1:18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3" t="s">
        <v>8311</v>
      </c>
      <c r="P421" t="s">
        <v>8316</v>
      </c>
      <c r="Q421" s="11">
        <f t="shared" si="12"/>
        <v>41394.842442129629</v>
      </c>
      <c r="R421" s="11">
        <f t="shared" si="13"/>
        <v>41454.842442129629</v>
      </c>
    </row>
    <row r="422" spans="1:18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3" t="s">
        <v>8311</v>
      </c>
      <c r="P422" t="s">
        <v>8317</v>
      </c>
      <c r="Q422" s="11">
        <f t="shared" si="12"/>
        <v>41682.23646990741</v>
      </c>
      <c r="R422" s="11">
        <f t="shared" si="13"/>
        <v>41712.194803240738</v>
      </c>
    </row>
    <row r="423" spans="1:18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3" t="s">
        <v>8311</v>
      </c>
      <c r="P423" t="s">
        <v>8317</v>
      </c>
      <c r="Q423" s="11">
        <f t="shared" si="12"/>
        <v>42177.491388888884</v>
      </c>
      <c r="R423" s="11">
        <f t="shared" si="13"/>
        <v>42237.491388888884</v>
      </c>
    </row>
    <row r="424" spans="1:18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3" t="s">
        <v>8311</v>
      </c>
      <c r="P424" t="s">
        <v>8317</v>
      </c>
      <c r="Q424" s="11">
        <f t="shared" si="12"/>
        <v>41863.260381944441</v>
      </c>
      <c r="R424" s="11">
        <f t="shared" si="13"/>
        <v>41893.260381944441</v>
      </c>
    </row>
    <row r="425" spans="1:18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3" t="s">
        <v>8311</v>
      </c>
      <c r="P425" t="s">
        <v>8317</v>
      </c>
      <c r="Q425" s="11">
        <f t="shared" si="12"/>
        <v>41400.92627314815</v>
      </c>
      <c r="R425" s="11">
        <f t="shared" si="13"/>
        <v>41430.92627314815</v>
      </c>
    </row>
    <row r="426" spans="1:18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3" t="s">
        <v>8311</v>
      </c>
      <c r="P426" t="s">
        <v>8317</v>
      </c>
      <c r="Q426" s="11">
        <f t="shared" si="12"/>
        <v>40934.376145833332</v>
      </c>
      <c r="R426" s="11">
        <f t="shared" si="13"/>
        <v>40994.334479166668</v>
      </c>
    </row>
    <row r="427" spans="1:18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3" t="s">
        <v>8311</v>
      </c>
      <c r="P427" t="s">
        <v>8317</v>
      </c>
      <c r="Q427" s="11">
        <f t="shared" si="12"/>
        <v>42275.861157407402</v>
      </c>
      <c r="R427" s="11">
        <f t="shared" si="13"/>
        <v>42335.902824074074</v>
      </c>
    </row>
    <row r="428" spans="1:18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3" t="s">
        <v>8311</v>
      </c>
      <c r="P428" t="s">
        <v>8317</v>
      </c>
      <c r="Q428" s="11">
        <f t="shared" si="12"/>
        <v>42400.711967592593</v>
      </c>
      <c r="R428" s="11">
        <f t="shared" si="13"/>
        <v>42430.711967592593</v>
      </c>
    </row>
    <row r="429" spans="1:18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3" t="s">
        <v>8311</v>
      </c>
      <c r="P429" t="s">
        <v>8317</v>
      </c>
      <c r="Q429" s="11">
        <f t="shared" si="12"/>
        <v>42285.909027777772</v>
      </c>
      <c r="R429" s="11">
        <f t="shared" si="13"/>
        <v>42299.790972222225</v>
      </c>
    </row>
    <row r="430" spans="1:18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3" t="s">
        <v>8311</v>
      </c>
      <c r="P430" t="s">
        <v>8317</v>
      </c>
      <c r="Q430" s="11">
        <f t="shared" si="12"/>
        <v>41778.766724537039</v>
      </c>
      <c r="R430" s="11">
        <f t="shared" si="13"/>
        <v>41806.916666666664</v>
      </c>
    </row>
    <row r="431" spans="1:18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3" t="s">
        <v>8311</v>
      </c>
      <c r="P431" t="s">
        <v>8317</v>
      </c>
      <c r="Q431" s="11">
        <f t="shared" si="12"/>
        <v>40070.901412037041</v>
      </c>
      <c r="R431" s="11">
        <f t="shared" si="13"/>
        <v>40144.207638888889</v>
      </c>
    </row>
    <row r="432" spans="1:18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3" t="s">
        <v>8311</v>
      </c>
      <c r="P432" t="s">
        <v>8317</v>
      </c>
      <c r="Q432" s="11">
        <f t="shared" si="12"/>
        <v>41513.107256944444</v>
      </c>
      <c r="R432" s="11">
        <f t="shared" si="13"/>
        <v>41528.107256944444</v>
      </c>
    </row>
    <row r="433" spans="1:18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3" t="s">
        <v>8311</v>
      </c>
      <c r="P433" t="s">
        <v>8317</v>
      </c>
      <c r="Q433" s="11">
        <f t="shared" si="12"/>
        <v>42526.871331018512</v>
      </c>
      <c r="R433" s="11">
        <f t="shared" si="13"/>
        <v>42556.871331018512</v>
      </c>
    </row>
    <row r="434" spans="1:18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3" t="s">
        <v>8311</v>
      </c>
      <c r="P434" t="s">
        <v>8317</v>
      </c>
      <c r="Q434" s="11">
        <f t="shared" si="12"/>
        <v>42238.726631944446</v>
      </c>
      <c r="R434" s="11">
        <f t="shared" si="13"/>
        <v>42298.726631944446</v>
      </c>
    </row>
    <row r="435" spans="1:18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3" t="s">
        <v>8311</v>
      </c>
      <c r="P435" t="s">
        <v>8317</v>
      </c>
      <c r="Q435" s="11">
        <f t="shared" si="12"/>
        <v>42228.629884259266</v>
      </c>
      <c r="R435" s="11">
        <f t="shared" si="13"/>
        <v>42288.629884259266</v>
      </c>
    </row>
    <row r="436" spans="1:18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3" t="s">
        <v>8311</v>
      </c>
      <c r="P436" t="s">
        <v>8317</v>
      </c>
      <c r="Q436" s="11">
        <f t="shared" si="12"/>
        <v>41576.834513888891</v>
      </c>
      <c r="R436" s="11">
        <f t="shared" si="13"/>
        <v>41609.876180555555</v>
      </c>
    </row>
    <row r="437" spans="1:18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3" t="s">
        <v>8311</v>
      </c>
      <c r="P437" t="s">
        <v>8317</v>
      </c>
      <c r="Q437" s="11">
        <f t="shared" si="12"/>
        <v>41500.747453703705</v>
      </c>
      <c r="R437" s="11">
        <f t="shared" si="13"/>
        <v>41530.747453703705</v>
      </c>
    </row>
    <row r="438" spans="1:18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3" t="s">
        <v>8311</v>
      </c>
      <c r="P438" t="s">
        <v>8317</v>
      </c>
      <c r="Q438" s="11">
        <f t="shared" si="12"/>
        <v>41456.36241898148</v>
      </c>
      <c r="R438" s="11">
        <f t="shared" si="13"/>
        <v>41486.36241898148</v>
      </c>
    </row>
    <row r="439" spans="1:18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3" t="s">
        <v>8311</v>
      </c>
      <c r="P439" t="s">
        <v>8317</v>
      </c>
      <c r="Q439" s="11">
        <f t="shared" si="12"/>
        <v>42591.31858796296</v>
      </c>
      <c r="R439" s="11">
        <f t="shared" si="13"/>
        <v>42651.31858796296</v>
      </c>
    </row>
    <row r="440" spans="1:18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3" t="s">
        <v>8311</v>
      </c>
      <c r="P440" t="s">
        <v>8317</v>
      </c>
      <c r="Q440" s="11">
        <f t="shared" si="12"/>
        <v>42296.261087962965</v>
      </c>
      <c r="R440" s="11">
        <f t="shared" si="13"/>
        <v>42326.302754629629</v>
      </c>
    </row>
    <row r="441" spans="1:18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3" t="s">
        <v>8311</v>
      </c>
      <c r="P441" t="s">
        <v>8317</v>
      </c>
      <c r="Q441" s="11">
        <f t="shared" si="12"/>
        <v>41919.761782407404</v>
      </c>
      <c r="R441" s="11">
        <f t="shared" si="13"/>
        <v>41929.761782407404</v>
      </c>
    </row>
    <row r="442" spans="1:18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3" t="s">
        <v>8311</v>
      </c>
      <c r="P442" t="s">
        <v>8317</v>
      </c>
      <c r="Q442" s="11">
        <f t="shared" si="12"/>
        <v>42423.985567129625</v>
      </c>
      <c r="R442" s="11">
        <f t="shared" si="13"/>
        <v>42453.943900462968</v>
      </c>
    </row>
    <row r="443" spans="1:18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3" t="s">
        <v>8311</v>
      </c>
      <c r="P443" t="s">
        <v>8317</v>
      </c>
      <c r="Q443" s="11">
        <f t="shared" si="12"/>
        <v>41550.793935185182</v>
      </c>
      <c r="R443" s="11">
        <f t="shared" si="13"/>
        <v>41580.793935185182</v>
      </c>
    </row>
    <row r="444" spans="1:18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3" t="s">
        <v>8311</v>
      </c>
      <c r="P444" t="s">
        <v>8317</v>
      </c>
      <c r="Q444" s="11">
        <f t="shared" si="12"/>
        <v>42024.888692129629</v>
      </c>
      <c r="R444" s="11">
        <f t="shared" si="13"/>
        <v>42054.888692129629</v>
      </c>
    </row>
    <row r="445" spans="1:18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3" t="s">
        <v>8311</v>
      </c>
      <c r="P445" t="s">
        <v>8317</v>
      </c>
      <c r="Q445" s="11">
        <f t="shared" si="12"/>
        <v>41650.015057870369</v>
      </c>
      <c r="R445" s="11">
        <f t="shared" si="13"/>
        <v>41680.015057870369</v>
      </c>
    </row>
    <row r="446" spans="1:18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3" t="s">
        <v>8311</v>
      </c>
      <c r="P446" t="s">
        <v>8317</v>
      </c>
      <c r="Q446" s="11">
        <f t="shared" si="12"/>
        <v>40894.906956018516</v>
      </c>
      <c r="R446" s="11">
        <f t="shared" si="13"/>
        <v>40954.906956018516</v>
      </c>
    </row>
    <row r="447" spans="1:18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3" t="s">
        <v>8311</v>
      </c>
      <c r="P447" t="s">
        <v>8317</v>
      </c>
      <c r="Q447" s="11">
        <f t="shared" si="12"/>
        <v>42130.335358796292</v>
      </c>
      <c r="R447" s="11">
        <f t="shared" si="13"/>
        <v>42145.335358796292</v>
      </c>
    </row>
    <row r="448" spans="1:18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3" t="s">
        <v>8311</v>
      </c>
      <c r="P448" t="s">
        <v>8317</v>
      </c>
      <c r="Q448" s="11">
        <f t="shared" si="12"/>
        <v>42037.083564814813</v>
      </c>
      <c r="R448" s="11">
        <f t="shared" si="13"/>
        <v>42067.083564814813</v>
      </c>
    </row>
    <row r="449" spans="1:18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3" t="s">
        <v>8311</v>
      </c>
      <c r="P449" t="s">
        <v>8317</v>
      </c>
      <c r="Q449" s="11">
        <f t="shared" si="12"/>
        <v>41331.555127314816</v>
      </c>
      <c r="R449" s="11">
        <f t="shared" si="13"/>
        <v>41356.513460648144</v>
      </c>
    </row>
    <row r="450" spans="1:18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3" t="s">
        <v>8311</v>
      </c>
      <c r="P450" t="s">
        <v>8317</v>
      </c>
      <c r="Q450" s="11">
        <f t="shared" si="12"/>
        <v>41753.758043981477</v>
      </c>
      <c r="R450" s="11">
        <f t="shared" si="13"/>
        <v>41773.758043981477</v>
      </c>
    </row>
    <row r="451" spans="1:18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3" t="s">
        <v>8311</v>
      </c>
      <c r="P451" t="s">
        <v>8317</v>
      </c>
      <c r="Q451" s="11">
        <f t="shared" ref="Q451:Q514" si="14">(((J451/60)/60)/24)+DATE(1970,1,1)</f>
        <v>41534.568113425928</v>
      </c>
      <c r="R451" s="11">
        <f t="shared" ref="R451:R514" si="15">(((I451/60)/60)/24)+DATE(1970,1,1)</f>
        <v>41564.568113425928</v>
      </c>
    </row>
    <row r="452" spans="1:18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3" t="s">
        <v>8311</v>
      </c>
      <c r="P452" t="s">
        <v>8317</v>
      </c>
      <c r="Q452" s="11">
        <f t="shared" si="14"/>
        <v>41654.946759259255</v>
      </c>
      <c r="R452" s="11">
        <f t="shared" si="15"/>
        <v>41684.946759259255</v>
      </c>
    </row>
    <row r="453" spans="1:18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3" t="s">
        <v>8311</v>
      </c>
      <c r="P453" t="s">
        <v>8317</v>
      </c>
      <c r="Q453" s="11">
        <f t="shared" si="14"/>
        <v>41634.715173611112</v>
      </c>
      <c r="R453" s="11">
        <f t="shared" si="15"/>
        <v>41664.715173611112</v>
      </c>
    </row>
    <row r="454" spans="1:18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3" t="s">
        <v>8311</v>
      </c>
      <c r="P454" t="s">
        <v>8317</v>
      </c>
      <c r="Q454" s="11">
        <f t="shared" si="14"/>
        <v>42107.703877314809</v>
      </c>
      <c r="R454" s="11">
        <f t="shared" si="15"/>
        <v>42137.703877314809</v>
      </c>
    </row>
    <row r="455" spans="1:18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3" t="s">
        <v>8311</v>
      </c>
      <c r="P455" t="s">
        <v>8317</v>
      </c>
      <c r="Q455" s="11">
        <f t="shared" si="14"/>
        <v>42038.824988425928</v>
      </c>
      <c r="R455" s="11">
        <f t="shared" si="15"/>
        <v>42054.824988425928</v>
      </c>
    </row>
    <row r="456" spans="1:18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3" t="s">
        <v>8311</v>
      </c>
      <c r="P456" t="s">
        <v>8317</v>
      </c>
      <c r="Q456" s="11">
        <f t="shared" si="14"/>
        <v>41938.717256944445</v>
      </c>
      <c r="R456" s="11">
        <f t="shared" si="15"/>
        <v>41969.551388888889</v>
      </c>
    </row>
    <row r="457" spans="1:18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3" t="s">
        <v>8311</v>
      </c>
      <c r="P457" t="s">
        <v>8317</v>
      </c>
      <c r="Q457" s="11">
        <f t="shared" si="14"/>
        <v>40971.002569444441</v>
      </c>
      <c r="R457" s="11">
        <f t="shared" si="15"/>
        <v>41016.021527777775</v>
      </c>
    </row>
    <row r="458" spans="1:18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3" t="s">
        <v>8311</v>
      </c>
      <c r="P458" t="s">
        <v>8317</v>
      </c>
      <c r="Q458" s="11">
        <f t="shared" si="14"/>
        <v>41547.694456018515</v>
      </c>
      <c r="R458" s="11">
        <f t="shared" si="15"/>
        <v>41569.165972222225</v>
      </c>
    </row>
    <row r="459" spans="1:18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3" t="s">
        <v>8311</v>
      </c>
      <c r="P459" t="s">
        <v>8317</v>
      </c>
      <c r="Q459" s="11">
        <f t="shared" si="14"/>
        <v>41837.767500000002</v>
      </c>
      <c r="R459" s="11">
        <f t="shared" si="15"/>
        <v>41867.767500000002</v>
      </c>
    </row>
    <row r="460" spans="1:18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3" t="s">
        <v>8311</v>
      </c>
      <c r="P460" t="s">
        <v>8317</v>
      </c>
      <c r="Q460" s="11">
        <f t="shared" si="14"/>
        <v>41378.69976851852</v>
      </c>
      <c r="R460" s="11">
        <f t="shared" si="15"/>
        <v>41408.69976851852</v>
      </c>
    </row>
    <row r="461" spans="1:18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3" t="s">
        <v>8311</v>
      </c>
      <c r="P461" t="s">
        <v>8317</v>
      </c>
      <c r="Q461" s="11">
        <f t="shared" si="14"/>
        <v>40800.6403587963</v>
      </c>
      <c r="R461" s="11">
        <f t="shared" si="15"/>
        <v>40860.682025462964</v>
      </c>
    </row>
    <row r="462" spans="1:18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3" t="s">
        <v>8311</v>
      </c>
      <c r="P462" t="s">
        <v>8317</v>
      </c>
      <c r="Q462" s="11">
        <f t="shared" si="14"/>
        <v>41759.542534722219</v>
      </c>
      <c r="R462" s="11">
        <f t="shared" si="15"/>
        <v>41791.166666666664</v>
      </c>
    </row>
    <row r="463" spans="1:18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3" t="s">
        <v>8311</v>
      </c>
      <c r="P463" t="s">
        <v>8317</v>
      </c>
      <c r="Q463" s="11">
        <f t="shared" si="14"/>
        <v>41407.84684027778</v>
      </c>
      <c r="R463" s="11">
        <f t="shared" si="15"/>
        <v>41427.84684027778</v>
      </c>
    </row>
    <row r="464" spans="1:18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3" t="s">
        <v>8311</v>
      </c>
      <c r="P464" t="s">
        <v>8317</v>
      </c>
      <c r="Q464" s="11">
        <f t="shared" si="14"/>
        <v>40705.126631944448</v>
      </c>
      <c r="R464" s="11">
        <f t="shared" si="15"/>
        <v>40765.126631944448</v>
      </c>
    </row>
    <row r="465" spans="1:18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3" t="s">
        <v>8311</v>
      </c>
      <c r="P465" t="s">
        <v>8317</v>
      </c>
      <c r="Q465" s="11">
        <f t="shared" si="14"/>
        <v>40750.710104166668</v>
      </c>
      <c r="R465" s="11">
        <f t="shared" si="15"/>
        <v>40810.710104166668</v>
      </c>
    </row>
    <row r="466" spans="1:18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3" t="s">
        <v>8311</v>
      </c>
      <c r="P466" t="s">
        <v>8317</v>
      </c>
      <c r="Q466" s="11">
        <f t="shared" si="14"/>
        <v>42488.848784722228</v>
      </c>
      <c r="R466" s="11">
        <f t="shared" si="15"/>
        <v>42508.848784722228</v>
      </c>
    </row>
    <row r="467" spans="1:18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3" t="s">
        <v>8311</v>
      </c>
      <c r="P467" t="s">
        <v>8317</v>
      </c>
      <c r="Q467" s="11">
        <f t="shared" si="14"/>
        <v>41801.120069444441</v>
      </c>
      <c r="R467" s="11">
        <f t="shared" si="15"/>
        <v>41817.120069444441</v>
      </c>
    </row>
    <row r="468" spans="1:18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3" t="s">
        <v>8311</v>
      </c>
      <c r="P468" t="s">
        <v>8317</v>
      </c>
      <c r="Q468" s="11">
        <f t="shared" si="14"/>
        <v>41129.942870370374</v>
      </c>
      <c r="R468" s="11">
        <f t="shared" si="15"/>
        <v>41159.942870370374</v>
      </c>
    </row>
    <row r="469" spans="1:18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3" t="s">
        <v>8311</v>
      </c>
      <c r="P469" t="s">
        <v>8317</v>
      </c>
      <c r="Q469" s="11">
        <f t="shared" si="14"/>
        <v>41135.679791666669</v>
      </c>
      <c r="R469" s="11">
        <f t="shared" si="15"/>
        <v>41180.679791666669</v>
      </c>
    </row>
    <row r="470" spans="1:18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3" t="s">
        <v>8311</v>
      </c>
      <c r="P470" t="s">
        <v>8317</v>
      </c>
      <c r="Q470" s="11">
        <f t="shared" si="14"/>
        <v>41041.167627314811</v>
      </c>
      <c r="R470" s="11">
        <f t="shared" si="15"/>
        <v>41101.160474537035</v>
      </c>
    </row>
    <row r="471" spans="1:18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3" t="s">
        <v>8311</v>
      </c>
      <c r="P471" t="s">
        <v>8317</v>
      </c>
      <c r="Q471" s="11">
        <f t="shared" si="14"/>
        <v>41827.989861111113</v>
      </c>
      <c r="R471" s="11">
        <f t="shared" si="15"/>
        <v>41887.989861111113</v>
      </c>
    </row>
    <row r="472" spans="1:18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3" t="s">
        <v>8311</v>
      </c>
      <c r="P472" t="s">
        <v>8317</v>
      </c>
      <c r="Q472" s="11">
        <f t="shared" si="14"/>
        <v>41605.167696759258</v>
      </c>
      <c r="R472" s="11">
        <f t="shared" si="15"/>
        <v>41655.166666666664</v>
      </c>
    </row>
    <row r="473" spans="1:18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3" t="s">
        <v>8311</v>
      </c>
      <c r="P473" t="s">
        <v>8317</v>
      </c>
      <c r="Q473" s="11">
        <f t="shared" si="14"/>
        <v>41703.721979166665</v>
      </c>
      <c r="R473" s="11">
        <f t="shared" si="15"/>
        <v>41748.680312500001</v>
      </c>
    </row>
    <row r="474" spans="1:18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3" t="s">
        <v>8311</v>
      </c>
      <c r="P474" t="s">
        <v>8317</v>
      </c>
      <c r="Q474" s="11">
        <f t="shared" si="14"/>
        <v>41844.922662037039</v>
      </c>
      <c r="R474" s="11">
        <f t="shared" si="15"/>
        <v>41874.922662037039</v>
      </c>
    </row>
    <row r="475" spans="1:18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3" t="s">
        <v>8311</v>
      </c>
      <c r="P475" t="s">
        <v>8317</v>
      </c>
      <c r="Q475" s="11">
        <f t="shared" si="14"/>
        <v>41869.698136574072</v>
      </c>
      <c r="R475" s="11">
        <f t="shared" si="15"/>
        <v>41899.698136574072</v>
      </c>
    </row>
    <row r="476" spans="1:18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3" t="s">
        <v>8311</v>
      </c>
      <c r="P476" t="s">
        <v>8317</v>
      </c>
      <c r="Q476" s="11">
        <f t="shared" si="14"/>
        <v>42753.329039351855</v>
      </c>
      <c r="R476" s="11">
        <f t="shared" si="15"/>
        <v>42783.329039351855</v>
      </c>
    </row>
    <row r="477" spans="1:18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3" t="s">
        <v>8311</v>
      </c>
      <c r="P477" t="s">
        <v>8317</v>
      </c>
      <c r="Q477" s="11">
        <f t="shared" si="14"/>
        <v>42100.086145833338</v>
      </c>
      <c r="R477" s="11">
        <f t="shared" si="15"/>
        <v>42130.086145833338</v>
      </c>
    </row>
    <row r="478" spans="1:18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3" t="s">
        <v>8311</v>
      </c>
      <c r="P478" t="s">
        <v>8317</v>
      </c>
      <c r="Q478" s="11">
        <f t="shared" si="14"/>
        <v>41757.975011574075</v>
      </c>
      <c r="R478" s="11">
        <f t="shared" si="15"/>
        <v>41793.165972222225</v>
      </c>
    </row>
    <row r="479" spans="1:18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3" t="s">
        <v>8311</v>
      </c>
      <c r="P479" t="s">
        <v>8317</v>
      </c>
      <c r="Q479" s="11">
        <f t="shared" si="14"/>
        <v>40987.83488425926</v>
      </c>
      <c r="R479" s="11">
        <f t="shared" si="15"/>
        <v>41047.83488425926</v>
      </c>
    </row>
    <row r="480" spans="1:18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3" t="s">
        <v>8311</v>
      </c>
      <c r="P480" t="s">
        <v>8317</v>
      </c>
      <c r="Q480" s="11">
        <f t="shared" si="14"/>
        <v>42065.910983796297</v>
      </c>
      <c r="R480" s="11">
        <f t="shared" si="15"/>
        <v>42095.869317129633</v>
      </c>
    </row>
    <row r="481" spans="1:18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3" t="s">
        <v>8311</v>
      </c>
      <c r="P481" t="s">
        <v>8317</v>
      </c>
      <c r="Q481" s="11">
        <f t="shared" si="14"/>
        <v>41904.407812500001</v>
      </c>
      <c r="R481" s="11">
        <f t="shared" si="15"/>
        <v>41964.449479166666</v>
      </c>
    </row>
    <row r="482" spans="1:18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3" t="s">
        <v>8311</v>
      </c>
      <c r="P482" t="s">
        <v>8317</v>
      </c>
      <c r="Q482" s="11">
        <f t="shared" si="14"/>
        <v>41465.500173611108</v>
      </c>
      <c r="R482" s="11">
        <f t="shared" si="15"/>
        <v>41495.500173611108</v>
      </c>
    </row>
    <row r="483" spans="1:18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3" t="s">
        <v>8311</v>
      </c>
      <c r="P483" t="s">
        <v>8317</v>
      </c>
      <c r="Q483" s="11">
        <f t="shared" si="14"/>
        <v>41162.672326388885</v>
      </c>
      <c r="R483" s="11">
        <f t="shared" si="15"/>
        <v>41192.672326388885</v>
      </c>
    </row>
    <row r="484" spans="1:18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3" t="s">
        <v>8311</v>
      </c>
      <c r="P484" t="s">
        <v>8317</v>
      </c>
      <c r="Q484" s="11">
        <f t="shared" si="14"/>
        <v>42447.896875000006</v>
      </c>
      <c r="R484" s="11">
        <f t="shared" si="15"/>
        <v>42474.606944444444</v>
      </c>
    </row>
    <row r="485" spans="1:18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3" t="s">
        <v>8311</v>
      </c>
      <c r="P485" t="s">
        <v>8317</v>
      </c>
      <c r="Q485" s="11">
        <f t="shared" si="14"/>
        <v>41243.197592592594</v>
      </c>
      <c r="R485" s="11">
        <f t="shared" si="15"/>
        <v>41303.197592592594</v>
      </c>
    </row>
    <row r="486" spans="1:18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3" t="s">
        <v>8311</v>
      </c>
      <c r="P486" t="s">
        <v>8317</v>
      </c>
      <c r="Q486" s="11">
        <f t="shared" si="14"/>
        <v>42272.93949074074</v>
      </c>
      <c r="R486" s="11">
        <f t="shared" si="15"/>
        <v>42313.981157407412</v>
      </c>
    </row>
    <row r="487" spans="1:18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3" t="s">
        <v>8311</v>
      </c>
      <c r="P487" t="s">
        <v>8317</v>
      </c>
      <c r="Q487" s="11">
        <f t="shared" si="14"/>
        <v>41381.50577546296</v>
      </c>
      <c r="R487" s="11">
        <f t="shared" si="15"/>
        <v>41411.50577546296</v>
      </c>
    </row>
    <row r="488" spans="1:18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3" t="s">
        <v>8311</v>
      </c>
      <c r="P488" t="s">
        <v>8317</v>
      </c>
      <c r="Q488" s="11">
        <f t="shared" si="14"/>
        <v>41761.94258101852</v>
      </c>
      <c r="R488" s="11">
        <f t="shared" si="15"/>
        <v>41791.94258101852</v>
      </c>
    </row>
    <row r="489" spans="1:18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3" t="s">
        <v>8311</v>
      </c>
      <c r="P489" t="s">
        <v>8317</v>
      </c>
      <c r="Q489" s="11">
        <f t="shared" si="14"/>
        <v>42669.594837962963</v>
      </c>
      <c r="R489" s="11">
        <f t="shared" si="15"/>
        <v>42729.636504629627</v>
      </c>
    </row>
    <row r="490" spans="1:18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3" t="s">
        <v>8311</v>
      </c>
      <c r="P490" t="s">
        <v>8317</v>
      </c>
      <c r="Q490" s="11">
        <f t="shared" si="14"/>
        <v>42714.054398148146</v>
      </c>
      <c r="R490" s="11">
        <f t="shared" si="15"/>
        <v>42744.054398148146</v>
      </c>
    </row>
    <row r="491" spans="1:18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3" t="s">
        <v>8311</v>
      </c>
      <c r="P491" t="s">
        <v>8317</v>
      </c>
      <c r="Q491" s="11">
        <f t="shared" si="14"/>
        <v>40882.481666666667</v>
      </c>
      <c r="R491" s="11">
        <f t="shared" si="15"/>
        <v>40913.481249999997</v>
      </c>
    </row>
    <row r="492" spans="1:18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3" t="s">
        <v>8311</v>
      </c>
      <c r="P492" t="s">
        <v>8317</v>
      </c>
      <c r="Q492" s="11">
        <f t="shared" si="14"/>
        <v>41113.968576388892</v>
      </c>
      <c r="R492" s="11">
        <f t="shared" si="15"/>
        <v>41143.968576388892</v>
      </c>
    </row>
    <row r="493" spans="1:18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3" t="s">
        <v>8311</v>
      </c>
      <c r="P493" t="s">
        <v>8317</v>
      </c>
      <c r="Q493" s="11">
        <f t="shared" si="14"/>
        <v>42366.982627314821</v>
      </c>
      <c r="R493" s="11">
        <f t="shared" si="15"/>
        <v>42396.982627314821</v>
      </c>
    </row>
    <row r="494" spans="1:18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3" t="s">
        <v>8311</v>
      </c>
      <c r="P494" t="s">
        <v>8317</v>
      </c>
      <c r="Q494" s="11">
        <f t="shared" si="14"/>
        <v>42596.03506944445</v>
      </c>
      <c r="R494" s="11">
        <f t="shared" si="15"/>
        <v>42656.03506944445</v>
      </c>
    </row>
    <row r="495" spans="1:18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3" t="s">
        <v>8311</v>
      </c>
      <c r="P495" t="s">
        <v>8317</v>
      </c>
      <c r="Q495" s="11">
        <f t="shared" si="14"/>
        <v>42114.726134259254</v>
      </c>
      <c r="R495" s="11">
        <f t="shared" si="15"/>
        <v>42144.726134259254</v>
      </c>
    </row>
    <row r="496" spans="1:18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3" t="s">
        <v>8311</v>
      </c>
      <c r="P496" t="s">
        <v>8317</v>
      </c>
      <c r="Q496" s="11">
        <f t="shared" si="14"/>
        <v>41799.830613425926</v>
      </c>
      <c r="R496" s="11">
        <f t="shared" si="15"/>
        <v>41823.125</v>
      </c>
    </row>
    <row r="497" spans="1:18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3" t="s">
        <v>8311</v>
      </c>
      <c r="P497" t="s">
        <v>8317</v>
      </c>
      <c r="Q497" s="11">
        <f t="shared" si="14"/>
        <v>42171.827604166669</v>
      </c>
      <c r="R497" s="11">
        <f t="shared" si="15"/>
        <v>42201.827604166669</v>
      </c>
    </row>
    <row r="498" spans="1:18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3" t="s">
        <v>8311</v>
      </c>
      <c r="P498" t="s">
        <v>8317</v>
      </c>
      <c r="Q498" s="11">
        <f t="shared" si="14"/>
        <v>41620.93141203704</v>
      </c>
      <c r="R498" s="11">
        <f t="shared" si="15"/>
        <v>41680.93141203704</v>
      </c>
    </row>
    <row r="499" spans="1:18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3" t="s">
        <v>8311</v>
      </c>
      <c r="P499" t="s">
        <v>8317</v>
      </c>
      <c r="Q499" s="11">
        <f t="shared" si="14"/>
        <v>41945.037789351853</v>
      </c>
      <c r="R499" s="11">
        <f t="shared" si="15"/>
        <v>41998.208333333328</v>
      </c>
    </row>
    <row r="500" spans="1:18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3" t="s">
        <v>8311</v>
      </c>
      <c r="P500" t="s">
        <v>8317</v>
      </c>
      <c r="Q500" s="11">
        <f t="shared" si="14"/>
        <v>40858.762141203704</v>
      </c>
      <c r="R500" s="11">
        <f t="shared" si="15"/>
        <v>40900.762141203704</v>
      </c>
    </row>
    <row r="501" spans="1:18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3" t="s">
        <v>8311</v>
      </c>
      <c r="P501" t="s">
        <v>8317</v>
      </c>
      <c r="Q501" s="11">
        <f t="shared" si="14"/>
        <v>40043.895462962959</v>
      </c>
      <c r="R501" s="11">
        <f t="shared" si="15"/>
        <v>40098.874305555553</v>
      </c>
    </row>
    <row r="502" spans="1:18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3" t="s">
        <v>8311</v>
      </c>
      <c r="P502" t="s">
        <v>8317</v>
      </c>
      <c r="Q502" s="11">
        <f t="shared" si="14"/>
        <v>40247.886006944449</v>
      </c>
      <c r="R502" s="11">
        <f t="shared" si="15"/>
        <v>40306.927777777775</v>
      </c>
    </row>
    <row r="503" spans="1:18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3" t="s">
        <v>8311</v>
      </c>
      <c r="P503" t="s">
        <v>8317</v>
      </c>
      <c r="Q503" s="11">
        <f t="shared" si="14"/>
        <v>40703.234386574077</v>
      </c>
      <c r="R503" s="11">
        <f t="shared" si="15"/>
        <v>40733.234386574077</v>
      </c>
    </row>
    <row r="504" spans="1:18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3" t="s">
        <v>8311</v>
      </c>
      <c r="P504" t="s">
        <v>8317</v>
      </c>
      <c r="Q504" s="11">
        <f t="shared" si="14"/>
        <v>40956.553530092591</v>
      </c>
      <c r="R504" s="11">
        <f t="shared" si="15"/>
        <v>40986.511863425927</v>
      </c>
    </row>
    <row r="505" spans="1:18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3" t="s">
        <v>8311</v>
      </c>
      <c r="P505" t="s">
        <v>8317</v>
      </c>
      <c r="Q505" s="11">
        <f t="shared" si="14"/>
        <v>41991.526655092588</v>
      </c>
      <c r="R505" s="11">
        <f t="shared" si="15"/>
        <v>42021.526655092588</v>
      </c>
    </row>
    <row r="506" spans="1:18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3" t="s">
        <v>8311</v>
      </c>
      <c r="P506" t="s">
        <v>8317</v>
      </c>
      <c r="Q506" s="11">
        <f t="shared" si="14"/>
        <v>40949.98364583333</v>
      </c>
      <c r="R506" s="11">
        <f t="shared" si="15"/>
        <v>41009.941979166666</v>
      </c>
    </row>
    <row r="507" spans="1:18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3" t="s">
        <v>8311</v>
      </c>
      <c r="P507" t="s">
        <v>8317</v>
      </c>
      <c r="Q507" s="11">
        <f t="shared" si="14"/>
        <v>42318.098217592589</v>
      </c>
      <c r="R507" s="11">
        <f t="shared" si="15"/>
        <v>42363.098217592589</v>
      </c>
    </row>
    <row r="508" spans="1:18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3" t="s">
        <v>8311</v>
      </c>
      <c r="P508" t="s">
        <v>8317</v>
      </c>
      <c r="Q508" s="11">
        <f t="shared" si="14"/>
        <v>41466.552314814813</v>
      </c>
      <c r="R508" s="11">
        <f t="shared" si="15"/>
        <v>41496.552314814813</v>
      </c>
    </row>
    <row r="509" spans="1:18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3" t="s">
        <v>8311</v>
      </c>
      <c r="P509" t="s">
        <v>8317</v>
      </c>
      <c r="Q509" s="11">
        <f t="shared" si="14"/>
        <v>41156.958993055552</v>
      </c>
      <c r="R509" s="11">
        <f t="shared" si="15"/>
        <v>41201.958993055552</v>
      </c>
    </row>
    <row r="510" spans="1:18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3" t="s">
        <v>8311</v>
      </c>
      <c r="P510" t="s">
        <v>8317</v>
      </c>
      <c r="Q510" s="11">
        <f t="shared" si="14"/>
        <v>40995.024317129632</v>
      </c>
      <c r="R510" s="11">
        <f t="shared" si="15"/>
        <v>41054.593055555553</v>
      </c>
    </row>
    <row r="511" spans="1:18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3" t="s">
        <v>8311</v>
      </c>
      <c r="P511" t="s">
        <v>8317</v>
      </c>
      <c r="Q511" s="11">
        <f t="shared" si="14"/>
        <v>42153.631597222222</v>
      </c>
      <c r="R511" s="11">
        <f t="shared" si="15"/>
        <v>42183.631597222222</v>
      </c>
    </row>
    <row r="512" spans="1:18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3" t="s">
        <v>8311</v>
      </c>
      <c r="P512" t="s">
        <v>8317</v>
      </c>
      <c r="Q512" s="11">
        <f t="shared" si="14"/>
        <v>42400.176377314812</v>
      </c>
      <c r="R512" s="11">
        <f t="shared" si="15"/>
        <v>42430.176377314812</v>
      </c>
    </row>
    <row r="513" spans="1:18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3" t="s">
        <v>8311</v>
      </c>
      <c r="P513" t="s">
        <v>8317</v>
      </c>
      <c r="Q513" s="11">
        <f t="shared" si="14"/>
        <v>41340.303032407406</v>
      </c>
      <c r="R513" s="11">
        <f t="shared" si="15"/>
        <v>41370.261365740742</v>
      </c>
    </row>
    <row r="514" spans="1:18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3" t="s">
        <v>8311</v>
      </c>
      <c r="P514" t="s">
        <v>8317</v>
      </c>
      <c r="Q514" s="11">
        <f t="shared" si="14"/>
        <v>42649.742210648154</v>
      </c>
      <c r="R514" s="11">
        <f t="shared" si="15"/>
        <v>42694.783877314811</v>
      </c>
    </row>
    <row r="515" spans="1:18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3" t="s">
        <v>8311</v>
      </c>
      <c r="P515" t="s">
        <v>8317</v>
      </c>
      <c r="Q515" s="11">
        <f t="shared" ref="Q515:Q578" si="16">(((J515/60)/60)/24)+DATE(1970,1,1)</f>
        <v>42552.653993055559</v>
      </c>
      <c r="R515" s="11">
        <f t="shared" ref="R515:R578" si="17">(((I515/60)/60)/24)+DATE(1970,1,1)</f>
        <v>42597.291666666672</v>
      </c>
    </row>
    <row r="516" spans="1:18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3" t="s">
        <v>8311</v>
      </c>
      <c r="P516" t="s">
        <v>8317</v>
      </c>
      <c r="Q516" s="11">
        <f t="shared" si="16"/>
        <v>41830.613969907405</v>
      </c>
      <c r="R516" s="11">
        <f t="shared" si="17"/>
        <v>41860.613969907405</v>
      </c>
    </row>
    <row r="517" spans="1:18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3" t="s">
        <v>8311</v>
      </c>
      <c r="P517" t="s">
        <v>8317</v>
      </c>
      <c r="Q517" s="11">
        <f t="shared" si="16"/>
        <v>42327.490752314814</v>
      </c>
      <c r="R517" s="11">
        <f t="shared" si="17"/>
        <v>42367.490752314814</v>
      </c>
    </row>
    <row r="518" spans="1:18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3" t="s">
        <v>8311</v>
      </c>
      <c r="P518" t="s">
        <v>8317</v>
      </c>
      <c r="Q518" s="11">
        <f t="shared" si="16"/>
        <v>42091.778703703705</v>
      </c>
      <c r="R518" s="11">
        <f t="shared" si="17"/>
        <v>42151.778703703705</v>
      </c>
    </row>
    <row r="519" spans="1:18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3" t="s">
        <v>8311</v>
      </c>
      <c r="P519" t="s">
        <v>8317</v>
      </c>
      <c r="Q519" s="11">
        <f t="shared" si="16"/>
        <v>42738.615289351852</v>
      </c>
      <c r="R519" s="11">
        <f t="shared" si="17"/>
        <v>42768.615289351852</v>
      </c>
    </row>
    <row r="520" spans="1:18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3" t="s">
        <v>8311</v>
      </c>
      <c r="P520" t="s">
        <v>8317</v>
      </c>
      <c r="Q520" s="11">
        <f t="shared" si="16"/>
        <v>42223.616018518514</v>
      </c>
      <c r="R520" s="11">
        <f t="shared" si="17"/>
        <v>42253.615277777775</v>
      </c>
    </row>
    <row r="521" spans="1:18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3" t="s">
        <v>8311</v>
      </c>
      <c r="P521" t="s">
        <v>8317</v>
      </c>
      <c r="Q521" s="11">
        <f t="shared" si="16"/>
        <v>41218.391446759262</v>
      </c>
      <c r="R521" s="11">
        <f t="shared" si="17"/>
        <v>41248.391446759262</v>
      </c>
    </row>
    <row r="522" spans="1:18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3" t="s">
        <v>8318</v>
      </c>
      <c r="P522" t="s">
        <v>8319</v>
      </c>
      <c r="Q522" s="11">
        <f t="shared" si="16"/>
        <v>42318.702094907407</v>
      </c>
      <c r="R522" s="11">
        <f t="shared" si="17"/>
        <v>42348.702094907407</v>
      </c>
    </row>
    <row r="523" spans="1:18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3" t="s">
        <v>8318</v>
      </c>
      <c r="P523" t="s">
        <v>8319</v>
      </c>
      <c r="Q523" s="11">
        <f t="shared" si="16"/>
        <v>42646.092812499999</v>
      </c>
      <c r="R523" s="11">
        <f t="shared" si="17"/>
        <v>42675.207638888889</v>
      </c>
    </row>
    <row r="524" spans="1:18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3" t="s">
        <v>8318</v>
      </c>
      <c r="P524" t="s">
        <v>8319</v>
      </c>
      <c r="Q524" s="11">
        <f t="shared" si="16"/>
        <v>42430.040798611109</v>
      </c>
      <c r="R524" s="11">
        <f t="shared" si="17"/>
        <v>42449.999131944445</v>
      </c>
    </row>
    <row r="525" spans="1:18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3" t="s">
        <v>8318</v>
      </c>
      <c r="P525" t="s">
        <v>8319</v>
      </c>
      <c r="Q525" s="11">
        <f t="shared" si="16"/>
        <v>42238.13282407407</v>
      </c>
      <c r="R525" s="11">
        <f t="shared" si="17"/>
        <v>42268.13282407407</v>
      </c>
    </row>
    <row r="526" spans="1:18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3" t="s">
        <v>8318</v>
      </c>
      <c r="P526" t="s">
        <v>8319</v>
      </c>
      <c r="Q526" s="11">
        <f t="shared" si="16"/>
        <v>42492.717233796298</v>
      </c>
      <c r="R526" s="11">
        <f t="shared" si="17"/>
        <v>42522.717233796298</v>
      </c>
    </row>
    <row r="527" spans="1:18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3" t="s">
        <v>8318</v>
      </c>
      <c r="P527" t="s">
        <v>8319</v>
      </c>
      <c r="Q527" s="11">
        <f t="shared" si="16"/>
        <v>41850.400937500002</v>
      </c>
      <c r="R527" s="11">
        <f t="shared" si="17"/>
        <v>41895.400937500002</v>
      </c>
    </row>
    <row r="528" spans="1:18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3" t="s">
        <v>8318</v>
      </c>
      <c r="P528" t="s">
        <v>8319</v>
      </c>
      <c r="Q528" s="11">
        <f t="shared" si="16"/>
        <v>42192.591944444444</v>
      </c>
      <c r="R528" s="11">
        <f t="shared" si="17"/>
        <v>42223.708333333328</v>
      </c>
    </row>
    <row r="529" spans="1:18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3" t="s">
        <v>8318</v>
      </c>
      <c r="P529" t="s">
        <v>8319</v>
      </c>
      <c r="Q529" s="11">
        <f t="shared" si="16"/>
        <v>42753.205625000002</v>
      </c>
      <c r="R529" s="11">
        <f t="shared" si="17"/>
        <v>42783.670138888891</v>
      </c>
    </row>
    <row r="530" spans="1:18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3" t="s">
        <v>8318</v>
      </c>
      <c r="P530" t="s">
        <v>8319</v>
      </c>
      <c r="Q530" s="11">
        <f t="shared" si="16"/>
        <v>42155.920219907406</v>
      </c>
      <c r="R530" s="11">
        <f t="shared" si="17"/>
        <v>42176.888888888891</v>
      </c>
    </row>
    <row r="531" spans="1:18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3" t="s">
        <v>8318</v>
      </c>
      <c r="P531" t="s">
        <v>8319</v>
      </c>
      <c r="Q531" s="11">
        <f t="shared" si="16"/>
        <v>42725.031180555554</v>
      </c>
      <c r="R531" s="11">
        <f t="shared" si="17"/>
        <v>42746.208333333328</v>
      </c>
    </row>
    <row r="532" spans="1:18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3" t="s">
        <v>8318</v>
      </c>
      <c r="P532" t="s">
        <v>8319</v>
      </c>
      <c r="Q532" s="11">
        <f t="shared" si="16"/>
        <v>42157.591064814813</v>
      </c>
      <c r="R532" s="11">
        <f t="shared" si="17"/>
        <v>42179.083333333328</v>
      </c>
    </row>
    <row r="533" spans="1:18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3" t="s">
        <v>8318</v>
      </c>
      <c r="P533" t="s">
        <v>8319</v>
      </c>
      <c r="Q533" s="11">
        <f t="shared" si="16"/>
        <v>42676.065150462964</v>
      </c>
      <c r="R533" s="11">
        <f t="shared" si="17"/>
        <v>42721.290972222225</v>
      </c>
    </row>
    <row r="534" spans="1:18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3" t="s">
        <v>8318</v>
      </c>
      <c r="P534" t="s">
        <v>8319</v>
      </c>
      <c r="Q534" s="11">
        <f t="shared" si="16"/>
        <v>42473.007037037038</v>
      </c>
      <c r="R534" s="11">
        <f t="shared" si="17"/>
        <v>42503.007037037038</v>
      </c>
    </row>
    <row r="535" spans="1:18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3" t="s">
        <v>8318</v>
      </c>
      <c r="P535" t="s">
        <v>8319</v>
      </c>
      <c r="Q535" s="11">
        <f t="shared" si="16"/>
        <v>42482.43478009259</v>
      </c>
      <c r="R535" s="11">
        <f t="shared" si="17"/>
        <v>42506.43478009259</v>
      </c>
    </row>
    <row r="536" spans="1:18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3" t="s">
        <v>8318</v>
      </c>
      <c r="P536" t="s">
        <v>8319</v>
      </c>
      <c r="Q536" s="11">
        <f t="shared" si="16"/>
        <v>42270.810995370368</v>
      </c>
      <c r="R536" s="11">
        <f t="shared" si="17"/>
        <v>42309.958333333328</v>
      </c>
    </row>
    <row r="537" spans="1:18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3" t="s">
        <v>8318</v>
      </c>
      <c r="P537" t="s">
        <v>8319</v>
      </c>
      <c r="Q537" s="11">
        <f t="shared" si="16"/>
        <v>42711.545196759253</v>
      </c>
      <c r="R537" s="11">
        <f t="shared" si="17"/>
        <v>42741.545196759253</v>
      </c>
    </row>
    <row r="538" spans="1:18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3" t="s">
        <v>8318</v>
      </c>
      <c r="P538" t="s">
        <v>8319</v>
      </c>
      <c r="Q538" s="11">
        <f t="shared" si="16"/>
        <v>42179.344988425932</v>
      </c>
      <c r="R538" s="11">
        <f t="shared" si="17"/>
        <v>42219.75</v>
      </c>
    </row>
    <row r="539" spans="1:18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3" t="s">
        <v>8318</v>
      </c>
      <c r="P539" t="s">
        <v>8319</v>
      </c>
      <c r="Q539" s="11">
        <f t="shared" si="16"/>
        <v>42282.768414351856</v>
      </c>
      <c r="R539" s="11">
        <f t="shared" si="17"/>
        <v>42312.810081018513</v>
      </c>
    </row>
    <row r="540" spans="1:18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3" t="s">
        <v>8318</v>
      </c>
      <c r="P540" t="s">
        <v>8319</v>
      </c>
      <c r="Q540" s="11">
        <f t="shared" si="16"/>
        <v>42473.794710648144</v>
      </c>
      <c r="R540" s="11">
        <f t="shared" si="17"/>
        <v>42503.794710648144</v>
      </c>
    </row>
    <row r="541" spans="1:18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3" t="s">
        <v>8318</v>
      </c>
      <c r="P541" t="s">
        <v>8319</v>
      </c>
      <c r="Q541" s="11">
        <f t="shared" si="16"/>
        <v>42535.049849537041</v>
      </c>
      <c r="R541" s="11">
        <f t="shared" si="17"/>
        <v>42556.049849537041</v>
      </c>
    </row>
    <row r="542" spans="1:18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3" t="s">
        <v>8320</v>
      </c>
      <c r="P542" t="s">
        <v>8321</v>
      </c>
      <c r="Q542" s="11">
        <f t="shared" si="16"/>
        <v>42009.817199074074</v>
      </c>
      <c r="R542" s="11">
        <f t="shared" si="17"/>
        <v>42039.817199074074</v>
      </c>
    </row>
    <row r="543" spans="1:18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3" t="s">
        <v>8320</v>
      </c>
      <c r="P543" t="s">
        <v>8321</v>
      </c>
      <c r="Q543" s="11">
        <f t="shared" si="16"/>
        <v>42276.046689814815</v>
      </c>
      <c r="R543" s="11">
        <f t="shared" si="17"/>
        <v>42306.046689814815</v>
      </c>
    </row>
    <row r="544" spans="1:18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3" t="s">
        <v>8320</v>
      </c>
      <c r="P544" t="s">
        <v>8321</v>
      </c>
      <c r="Q544" s="11">
        <f t="shared" si="16"/>
        <v>42433.737453703703</v>
      </c>
      <c r="R544" s="11">
        <f t="shared" si="17"/>
        <v>42493.695787037039</v>
      </c>
    </row>
    <row r="545" spans="1:18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3" t="s">
        <v>8320</v>
      </c>
      <c r="P545" t="s">
        <v>8321</v>
      </c>
      <c r="Q545" s="11">
        <f t="shared" si="16"/>
        <v>41914.092152777775</v>
      </c>
      <c r="R545" s="11">
        <f t="shared" si="17"/>
        <v>41944.092152777775</v>
      </c>
    </row>
    <row r="546" spans="1:18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3" t="s">
        <v>8320</v>
      </c>
      <c r="P546" t="s">
        <v>8321</v>
      </c>
      <c r="Q546" s="11">
        <f t="shared" si="16"/>
        <v>42525.656944444447</v>
      </c>
      <c r="R546" s="11">
        <f t="shared" si="17"/>
        <v>42555.656944444447</v>
      </c>
    </row>
    <row r="547" spans="1:18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3" t="s">
        <v>8320</v>
      </c>
      <c r="P547" t="s">
        <v>8321</v>
      </c>
      <c r="Q547" s="11">
        <f t="shared" si="16"/>
        <v>42283.592465277776</v>
      </c>
      <c r="R547" s="11">
        <f t="shared" si="17"/>
        <v>42323.634131944447</v>
      </c>
    </row>
    <row r="548" spans="1:18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3" t="s">
        <v>8320</v>
      </c>
      <c r="P548" t="s">
        <v>8321</v>
      </c>
      <c r="Q548" s="11">
        <f t="shared" si="16"/>
        <v>42249.667997685188</v>
      </c>
      <c r="R548" s="11">
        <f t="shared" si="17"/>
        <v>42294.667997685188</v>
      </c>
    </row>
    <row r="549" spans="1:18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3" t="s">
        <v>8320</v>
      </c>
      <c r="P549" t="s">
        <v>8321</v>
      </c>
      <c r="Q549" s="11">
        <f t="shared" si="16"/>
        <v>42380.696342592593</v>
      </c>
      <c r="R549" s="11">
        <f t="shared" si="17"/>
        <v>42410.696342592593</v>
      </c>
    </row>
    <row r="550" spans="1:18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3" t="s">
        <v>8320</v>
      </c>
      <c r="P550" t="s">
        <v>8321</v>
      </c>
      <c r="Q550" s="11">
        <f t="shared" si="16"/>
        <v>42276.903333333335</v>
      </c>
      <c r="R550" s="11">
        <f t="shared" si="17"/>
        <v>42306.903333333335</v>
      </c>
    </row>
    <row r="551" spans="1:18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3" t="s">
        <v>8320</v>
      </c>
      <c r="P551" t="s">
        <v>8321</v>
      </c>
      <c r="Q551" s="11">
        <f t="shared" si="16"/>
        <v>42163.636828703704</v>
      </c>
      <c r="R551" s="11">
        <f t="shared" si="17"/>
        <v>42193.636828703704</v>
      </c>
    </row>
    <row r="552" spans="1:18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3" t="s">
        <v>8320</v>
      </c>
      <c r="P552" t="s">
        <v>8321</v>
      </c>
      <c r="Q552" s="11">
        <f t="shared" si="16"/>
        <v>42753.678761574076</v>
      </c>
      <c r="R552" s="11">
        <f t="shared" si="17"/>
        <v>42766.208333333328</v>
      </c>
    </row>
    <row r="553" spans="1:18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3" t="s">
        <v>8320</v>
      </c>
      <c r="P553" t="s">
        <v>8321</v>
      </c>
      <c r="Q553" s="11">
        <f t="shared" si="16"/>
        <v>42173.275740740741</v>
      </c>
      <c r="R553" s="11">
        <f t="shared" si="17"/>
        <v>42217.745138888888</v>
      </c>
    </row>
    <row r="554" spans="1:18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3" t="s">
        <v>8320</v>
      </c>
      <c r="P554" t="s">
        <v>8321</v>
      </c>
      <c r="Q554" s="11">
        <f t="shared" si="16"/>
        <v>42318.616851851853</v>
      </c>
      <c r="R554" s="11">
        <f t="shared" si="17"/>
        <v>42378.616851851853</v>
      </c>
    </row>
    <row r="555" spans="1:18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3" t="s">
        <v>8320</v>
      </c>
      <c r="P555" t="s">
        <v>8321</v>
      </c>
      <c r="Q555" s="11">
        <f t="shared" si="16"/>
        <v>41927.71980324074</v>
      </c>
      <c r="R555" s="11">
        <f t="shared" si="17"/>
        <v>41957.761469907404</v>
      </c>
    </row>
    <row r="556" spans="1:18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3" t="s">
        <v>8320</v>
      </c>
      <c r="P556" t="s">
        <v>8321</v>
      </c>
      <c r="Q556" s="11">
        <f t="shared" si="16"/>
        <v>41901.684861111113</v>
      </c>
      <c r="R556" s="11">
        <f t="shared" si="17"/>
        <v>41931.684861111113</v>
      </c>
    </row>
    <row r="557" spans="1:18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3" t="s">
        <v>8320</v>
      </c>
      <c r="P557" t="s">
        <v>8321</v>
      </c>
      <c r="Q557" s="11">
        <f t="shared" si="16"/>
        <v>42503.353506944448</v>
      </c>
      <c r="R557" s="11">
        <f t="shared" si="17"/>
        <v>42533.353506944448</v>
      </c>
    </row>
    <row r="558" spans="1:18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3" t="s">
        <v>8320</v>
      </c>
      <c r="P558" t="s">
        <v>8321</v>
      </c>
      <c r="Q558" s="11">
        <f t="shared" si="16"/>
        <v>42345.860150462962</v>
      </c>
      <c r="R558" s="11">
        <f t="shared" si="17"/>
        <v>42375.860150462962</v>
      </c>
    </row>
    <row r="559" spans="1:18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3" t="s">
        <v>8320</v>
      </c>
      <c r="P559" t="s">
        <v>8321</v>
      </c>
      <c r="Q559" s="11">
        <f t="shared" si="16"/>
        <v>42676.942164351851</v>
      </c>
      <c r="R559" s="11">
        <f t="shared" si="17"/>
        <v>42706.983831018515</v>
      </c>
    </row>
    <row r="560" spans="1:18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3" t="s">
        <v>8320</v>
      </c>
      <c r="P560" t="s">
        <v>8321</v>
      </c>
      <c r="Q560" s="11">
        <f t="shared" si="16"/>
        <v>42057.883159722223</v>
      </c>
      <c r="R560" s="11">
        <f t="shared" si="17"/>
        <v>42087.841493055559</v>
      </c>
    </row>
    <row r="561" spans="1:18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3" t="s">
        <v>8320</v>
      </c>
      <c r="P561" t="s">
        <v>8321</v>
      </c>
      <c r="Q561" s="11">
        <f t="shared" si="16"/>
        <v>42321.283101851848</v>
      </c>
      <c r="R561" s="11">
        <f t="shared" si="17"/>
        <v>42351.283101851848</v>
      </c>
    </row>
    <row r="562" spans="1:18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3" t="s">
        <v>8320</v>
      </c>
      <c r="P562" t="s">
        <v>8321</v>
      </c>
      <c r="Q562" s="11">
        <f t="shared" si="16"/>
        <v>41960.771354166667</v>
      </c>
      <c r="R562" s="11">
        <f t="shared" si="17"/>
        <v>41990.771354166667</v>
      </c>
    </row>
    <row r="563" spans="1:18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3" t="s">
        <v>8320</v>
      </c>
      <c r="P563" t="s">
        <v>8321</v>
      </c>
      <c r="Q563" s="11">
        <f t="shared" si="16"/>
        <v>42268.658715277779</v>
      </c>
      <c r="R563" s="11">
        <f t="shared" si="17"/>
        <v>42303.658715277779</v>
      </c>
    </row>
    <row r="564" spans="1:18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3" t="s">
        <v>8320</v>
      </c>
      <c r="P564" t="s">
        <v>8321</v>
      </c>
      <c r="Q564" s="11">
        <f t="shared" si="16"/>
        <v>42692.389062500006</v>
      </c>
      <c r="R564" s="11">
        <f t="shared" si="17"/>
        <v>42722.389062500006</v>
      </c>
    </row>
    <row r="565" spans="1:18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3" t="s">
        <v>8320</v>
      </c>
      <c r="P565" t="s">
        <v>8321</v>
      </c>
      <c r="Q565" s="11">
        <f t="shared" si="16"/>
        <v>42022.069988425923</v>
      </c>
      <c r="R565" s="11">
        <f t="shared" si="17"/>
        <v>42052.069988425923</v>
      </c>
    </row>
    <row r="566" spans="1:18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3" t="s">
        <v>8320</v>
      </c>
      <c r="P566" t="s">
        <v>8321</v>
      </c>
      <c r="Q566" s="11">
        <f t="shared" si="16"/>
        <v>42411.942997685182</v>
      </c>
      <c r="R566" s="11">
        <f t="shared" si="17"/>
        <v>42441.942997685182</v>
      </c>
    </row>
    <row r="567" spans="1:18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3" t="s">
        <v>8320</v>
      </c>
      <c r="P567" t="s">
        <v>8321</v>
      </c>
      <c r="Q567" s="11">
        <f t="shared" si="16"/>
        <v>42165.785289351858</v>
      </c>
      <c r="R567" s="11">
        <f t="shared" si="17"/>
        <v>42195.785289351858</v>
      </c>
    </row>
    <row r="568" spans="1:18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3" t="s">
        <v>8320</v>
      </c>
      <c r="P568" t="s">
        <v>8321</v>
      </c>
      <c r="Q568" s="11">
        <f t="shared" si="16"/>
        <v>42535.68440972222</v>
      </c>
      <c r="R568" s="11">
        <f t="shared" si="17"/>
        <v>42565.68440972222</v>
      </c>
    </row>
    <row r="569" spans="1:18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3" t="s">
        <v>8320</v>
      </c>
      <c r="P569" t="s">
        <v>8321</v>
      </c>
      <c r="Q569" s="11">
        <f t="shared" si="16"/>
        <v>41975.842523148152</v>
      </c>
      <c r="R569" s="11">
        <f t="shared" si="17"/>
        <v>42005.842523148152</v>
      </c>
    </row>
    <row r="570" spans="1:18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3" t="s">
        <v>8320</v>
      </c>
      <c r="P570" t="s">
        <v>8321</v>
      </c>
      <c r="Q570" s="11">
        <f t="shared" si="16"/>
        <v>42348.9215625</v>
      </c>
      <c r="R570" s="11">
        <f t="shared" si="17"/>
        <v>42385.458333333328</v>
      </c>
    </row>
    <row r="571" spans="1:18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3" t="s">
        <v>8320</v>
      </c>
      <c r="P571" t="s">
        <v>8321</v>
      </c>
      <c r="Q571" s="11">
        <f t="shared" si="16"/>
        <v>42340.847361111111</v>
      </c>
      <c r="R571" s="11">
        <f t="shared" si="17"/>
        <v>42370.847361111111</v>
      </c>
    </row>
    <row r="572" spans="1:18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3" t="s">
        <v>8320</v>
      </c>
      <c r="P572" t="s">
        <v>8321</v>
      </c>
      <c r="Q572" s="11">
        <f t="shared" si="16"/>
        <v>42388.798252314817</v>
      </c>
      <c r="R572" s="11">
        <f t="shared" si="17"/>
        <v>42418.798252314817</v>
      </c>
    </row>
    <row r="573" spans="1:18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3" t="s">
        <v>8320</v>
      </c>
      <c r="P573" t="s">
        <v>8321</v>
      </c>
      <c r="Q573" s="11">
        <f t="shared" si="16"/>
        <v>42192.816238425927</v>
      </c>
      <c r="R573" s="11">
        <f t="shared" si="17"/>
        <v>42212.165972222225</v>
      </c>
    </row>
    <row r="574" spans="1:18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3" t="s">
        <v>8320</v>
      </c>
      <c r="P574" t="s">
        <v>8321</v>
      </c>
      <c r="Q574" s="11">
        <f t="shared" si="16"/>
        <v>42282.71629629629</v>
      </c>
      <c r="R574" s="11">
        <f t="shared" si="17"/>
        <v>42312.757962962962</v>
      </c>
    </row>
    <row r="575" spans="1:18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3" t="s">
        <v>8320</v>
      </c>
      <c r="P575" t="s">
        <v>8321</v>
      </c>
      <c r="Q575" s="11">
        <f t="shared" si="16"/>
        <v>41963.050127314811</v>
      </c>
      <c r="R575" s="11">
        <f t="shared" si="17"/>
        <v>42022.05</v>
      </c>
    </row>
    <row r="576" spans="1:18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3" t="s">
        <v>8320</v>
      </c>
      <c r="P576" t="s">
        <v>8321</v>
      </c>
      <c r="Q576" s="11">
        <f t="shared" si="16"/>
        <v>42632.443368055552</v>
      </c>
      <c r="R576" s="11">
        <f t="shared" si="17"/>
        <v>42662.443368055552</v>
      </c>
    </row>
    <row r="577" spans="1:18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3" t="s">
        <v>8320</v>
      </c>
      <c r="P577" t="s">
        <v>8321</v>
      </c>
      <c r="Q577" s="11">
        <f t="shared" si="16"/>
        <v>42138.692627314813</v>
      </c>
      <c r="R577" s="11">
        <f t="shared" si="17"/>
        <v>42168.692627314813</v>
      </c>
    </row>
    <row r="578" spans="1:18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3" t="s">
        <v>8320</v>
      </c>
      <c r="P578" t="s">
        <v>8321</v>
      </c>
      <c r="Q578" s="11">
        <f t="shared" si="16"/>
        <v>42031.471666666665</v>
      </c>
      <c r="R578" s="11">
        <f t="shared" si="17"/>
        <v>42091.43</v>
      </c>
    </row>
    <row r="579" spans="1:18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3" t="s">
        <v>8320</v>
      </c>
      <c r="P579" t="s">
        <v>8321</v>
      </c>
      <c r="Q579" s="11">
        <f t="shared" ref="Q579:Q642" si="18">(((J579/60)/60)/24)+DATE(1970,1,1)</f>
        <v>42450.589143518519</v>
      </c>
      <c r="R579" s="11">
        <f t="shared" ref="R579:R642" si="19">(((I579/60)/60)/24)+DATE(1970,1,1)</f>
        <v>42510.589143518519</v>
      </c>
    </row>
    <row r="580" spans="1:18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3" t="s">
        <v>8320</v>
      </c>
      <c r="P580" t="s">
        <v>8321</v>
      </c>
      <c r="Q580" s="11">
        <f t="shared" si="18"/>
        <v>42230.578622685185</v>
      </c>
      <c r="R580" s="11">
        <f t="shared" si="19"/>
        <v>42254.578622685185</v>
      </c>
    </row>
    <row r="581" spans="1:18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3" t="s">
        <v>8320</v>
      </c>
      <c r="P581" t="s">
        <v>8321</v>
      </c>
      <c r="Q581" s="11">
        <f t="shared" si="18"/>
        <v>41968.852118055554</v>
      </c>
      <c r="R581" s="11">
        <f t="shared" si="19"/>
        <v>41998.852118055554</v>
      </c>
    </row>
    <row r="582" spans="1:18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3" t="s">
        <v>8320</v>
      </c>
      <c r="P582" t="s">
        <v>8321</v>
      </c>
      <c r="Q582" s="11">
        <f t="shared" si="18"/>
        <v>42605.908182870371</v>
      </c>
      <c r="R582" s="11">
        <f t="shared" si="19"/>
        <v>42635.908182870371</v>
      </c>
    </row>
    <row r="583" spans="1:18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3" t="s">
        <v>8320</v>
      </c>
      <c r="P583" t="s">
        <v>8321</v>
      </c>
      <c r="Q583" s="11">
        <f t="shared" si="18"/>
        <v>42188.012777777782</v>
      </c>
      <c r="R583" s="11">
        <f t="shared" si="19"/>
        <v>42218.012777777782</v>
      </c>
    </row>
    <row r="584" spans="1:18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3" t="s">
        <v>8320</v>
      </c>
      <c r="P584" t="s">
        <v>8321</v>
      </c>
      <c r="Q584" s="11">
        <f t="shared" si="18"/>
        <v>42055.739803240736</v>
      </c>
      <c r="R584" s="11">
        <f t="shared" si="19"/>
        <v>42078.75</v>
      </c>
    </row>
    <row r="585" spans="1:18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3" t="s">
        <v>8320</v>
      </c>
      <c r="P585" t="s">
        <v>8321</v>
      </c>
      <c r="Q585" s="11">
        <f t="shared" si="18"/>
        <v>42052.93850694444</v>
      </c>
      <c r="R585" s="11">
        <f t="shared" si="19"/>
        <v>42082.896840277783</v>
      </c>
    </row>
    <row r="586" spans="1:18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3" t="s">
        <v>8320</v>
      </c>
      <c r="P586" t="s">
        <v>8321</v>
      </c>
      <c r="Q586" s="11">
        <f t="shared" si="18"/>
        <v>42049.716620370367</v>
      </c>
      <c r="R586" s="11">
        <f t="shared" si="19"/>
        <v>42079.674953703703</v>
      </c>
    </row>
    <row r="587" spans="1:18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3" t="s">
        <v>8320</v>
      </c>
      <c r="P587" t="s">
        <v>8321</v>
      </c>
      <c r="Q587" s="11">
        <f t="shared" si="18"/>
        <v>42283.3909375</v>
      </c>
      <c r="R587" s="11">
        <f t="shared" si="19"/>
        <v>42339</v>
      </c>
    </row>
    <row r="588" spans="1:18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3" t="s">
        <v>8320</v>
      </c>
      <c r="P588" t="s">
        <v>8321</v>
      </c>
      <c r="Q588" s="11">
        <f t="shared" si="18"/>
        <v>42020.854247685187</v>
      </c>
      <c r="R588" s="11">
        <f t="shared" si="19"/>
        <v>42050.854247685187</v>
      </c>
    </row>
    <row r="589" spans="1:18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3" t="s">
        <v>8320</v>
      </c>
      <c r="P589" t="s">
        <v>8321</v>
      </c>
      <c r="Q589" s="11">
        <f t="shared" si="18"/>
        <v>42080.757326388892</v>
      </c>
      <c r="R589" s="11">
        <f t="shared" si="19"/>
        <v>42110.757326388892</v>
      </c>
    </row>
    <row r="590" spans="1:18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3" t="s">
        <v>8320</v>
      </c>
      <c r="P590" t="s">
        <v>8321</v>
      </c>
      <c r="Q590" s="11">
        <f t="shared" si="18"/>
        <v>42631.769513888896</v>
      </c>
      <c r="R590" s="11">
        <f t="shared" si="19"/>
        <v>42691.811180555553</v>
      </c>
    </row>
    <row r="591" spans="1:18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3" t="s">
        <v>8320</v>
      </c>
      <c r="P591" t="s">
        <v>8321</v>
      </c>
      <c r="Q591" s="11">
        <f t="shared" si="18"/>
        <v>42178.614571759259</v>
      </c>
      <c r="R591" s="11">
        <f t="shared" si="19"/>
        <v>42193.614571759259</v>
      </c>
    </row>
    <row r="592" spans="1:18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3" t="s">
        <v>8320</v>
      </c>
      <c r="P592" t="s">
        <v>8321</v>
      </c>
      <c r="Q592" s="11">
        <f t="shared" si="18"/>
        <v>42377.554756944446</v>
      </c>
      <c r="R592" s="11">
        <f t="shared" si="19"/>
        <v>42408.542361111111</v>
      </c>
    </row>
    <row r="593" spans="1:18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3" t="s">
        <v>8320</v>
      </c>
      <c r="P593" t="s">
        <v>8321</v>
      </c>
      <c r="Q593" s="11">
        <f t="shared" si="18"/>
        <v>42177.543171296296</v>
      </c>
      <c r="R593" s="11">
        <f t="shared" si="19"/>
        <v>42207.543171296296</v>
      </c>
    </row>
    <row r="594" spans="1:18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3" t="s">
        <v>8320</v>
      </c>
      <c r="P594" t="s">
        <v>8321</v>
      </c>
      <c r="Q594" s="11">
        <f t="shared" si="18"/>
        <v>41946.232175925928</v>
      </c>
      <c r="R594" s="11">
        <f t="shared" si="19"/>
        <v>41976.232175925921</v>
      </c>
    </row>
    <row r="595" spans="1:18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3" t="s">
        <v>8320</v>
      </c>
      <c r="P595" t="s">
        <v>8321</v>
      </c>
      <c r="Q595" s="11">
        <f t="shared" si="18"/>
        <v>42070.677604166667</v>
      </c>
      <c r="R595" s="11">
        <f t="shared" si="19"/>
        <v>42100.635937500003</v>
      </c>
    </row>
    <row r="596" spans="1:18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3" t="s">
        <v>8320</v>
      </c>
      <c r="P596" t="s">
        <v>8321</v>
      </c>
      <c r="Q596" s="11">
        <f t="shared" si="18"/>
        <v>42446.780162037037</v>
      </c>
      <c r="R596" s="11">
        <f t="shared" si="19"/>
        <v>42476.780162037037</v>
      </c>
    </row>
    <row r="597" spans="1:18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3" t="s">
        <v>8320</v>
      </c>
      <c r="P597" t="s">
        <v>8321</v>
      </c>
      <c r="Q597" s="11">
        <f t="shared" si="18"/>
        <v>42083.069884259254</v>
      </c>
      <c r="R597" s="11">
        <f t="shared" si="19"/>
        <v>42128.069884259254</v>
      </c>
    </row>
    <row r="598" spans="1:18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3" t="s">
        <v>8320</v>
      </c>
      <c r="P598" t="s">
        <v>8321</v>
      </c>
      <c r="Q598" s="11">
        <f t="shared" si="18"/>
        <v>42646.896898148145</v>
      </c>
      <c r="R598" s="11">
        <f t="shared" si="19"/>
        <v>42676.896898148145</v>
      </c>
    </row>
    <row r="599" spans="1:18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3" t="s">
        <v>8320</v>
      </c>
      <c r="P599" t="s">
        <v>8321</v>
      </c>
      <c r="Q599" s="11">
        <f t="shared" si="18"/>
        <v>42545.705266203702</v>
      </c>
      <c r="R599" s="11">
        <f t="shared" si="19"/>
        <v>42582.666666666672</v>
      </c>
    </row>
    <row r="600" spans="1:18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3" t="s">
        <v>8320</v>
      </c>
      <c r="P600" t="s">
        <v>8321</v>
      </c>
      <c r="Q600" s="11">
        <f t="shared" si="18"/>
        <v>41948.00209490741</v>
      </c>
      <c r="R600" s="11">
        <f t="shared" si="19"/>
        <v>41978.00209490741</v>
      </c>
    </row>
    <row r="601" spans="1:18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3" t="s">
        <v>8320</v>
      </c>
      <c r="P601" t="s">
        <v>8321</v>
      </c>
      <c r="Q601" s="11">
        <f t="shared" si="18"/>
        <v>42047.812523148154</v>
      </c>
      <c r="R601" s="11">
        <f t="shared" si="19"/>
        <v>42071.636111111111</v>
      </c>
    </row>
    <row r="602" spans="1:18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3" t="s">
        <v>8320</v>
      </c>
      <c r="P602" t="s">
        <v>8321</v>
      </c>
      <c r="Q602" s="11">
        <f t="shared" si="18"/>
        <v>42073.798171296294</v>
      </c>
      <c r="R602" s="11">
        <f t="shared" si="19"/>
        <v>42133.798171296294</v>
      </c>
    </row>
    <row r="603" spans="1:18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3" t="s">
        <v>8320</v>
      </c>
      <c r="P603" t="s">
        <v>8321</v>
      </c>
      <c r="Q603" s="11">
        <f t="shared" si="18"/>
        <v>41969.858090277776</v>
      </c>
      <c r="R603" s="11">
        <f t="shared" si="19"/>
        <v>41999.858090277776</v>
      </c>
    </row>
    <row r="604" spans="1:18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3" t="s">
        <v>8320</v>
      </c>
      <c r="P604" t="s">
        <v>8321</v>
      </c>
      <c r="Q604" s="11">
        <f t="shared" si="18"/>
        <v>42143.79415509259</v>
      </c>
      <c r="R604" s="11">
        <f t="shared" si="19"/>
        <v>42173.79415509259</v>
      </c>
    </row>
    <row r="605" spans="1:18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3" t="s">
        <v>8320</v>
      </c>
      <c r="P605" t="s">
        <v>8321</v>
      </c>
      <c r="Q605" s="11">
        <f t="shared" si="18"/>
        <v>41835.639155092591</v>
      </c>
      <c r="R605" s="11">
        <f t="shared" si="19"/>
        <v>41865.639155092591</v>
      </c>
    </row>
    <row r="606" spans="1:18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3" t="s">
        <v>8320</v>
      </c>
      <c r="P606" t="s">
        <v>8321</v>
      </c>
      <c r="Q606" s="11">
        <f t="shared" si="18"/>
        <v>41849.035370370373</v>
      </c>
      <c r="R606" s="11">
        <f t="shared" si="19"/>
        <v>41879.035370370373</v>
      </c>
    </row>
    <row r="607" spans="1:18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3" t="s">
        <v>8320</v>
      </c>
      <c r="P607" t="s">
        <v>8321</v>
      </c>
      <c r="Q607" s="11">
        <f t="shared" si="18"/>
        <v>42194.357731481476</v>
      </c>
      <c r="R607" s="11">
        <f t="shared" si="19"/>
        <v>42239.357731481476</v>
      </c>
    </row>
    <row r="608" spans="1:18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3" t="s">
        <v>8320</v>
      </c>
      <c r="P608" t="s">
        <v>8321</v>
      </c>
      <c r="Q608" s="11">
        <f t="shared" si="18"/>
        <v>42102.650567129633</v>
      </c>
      <c r="R608" s="11">
        <f t="shared" si="19"/>
        <v>42148.625</v>
      </c>
    </row>
    <row r="609" spans="1:18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3" t="s">
        <v>8320</v>
      </c>
      <c r="P609" t="s">
        <v>8321</v>
      </c>
      <c r="Q609" s="11">
        <f t="shared" si="18"/>
        <v>42300.825648148151</v>
      </c>
      <c r="R609" s="11">
        <f t="shared" si="19"/>
        <v>42330.867314814815</v>
      </c>
    </row>
    <row r="610" spans="1:18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3" t="s">
        <v>8320</v>
      </c>
      <c r="P610" t="s">
        <v>8321</v>
      </c>
      <c r="Q610" s="11">
        <f t="shared" si="18"/>
        <v>42140.921064814815</v>
      </c>
      <c r="R610" s="11">
        <f t="shared" si="19"/>
        <v>42170.921064814815</v>
      </c>
    </row>
    <row r="611" spans="1:18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3" t="s">
        <v>8320</v>
      </c>
      <c r="P611" t="s">
        <v>8321</v>
      </c>
      <c r="Q611" s="11">
        <f t="shared" si="18"/>
        <v>42307.034074074079</v>
      </c>
      <c r="R611" s="11">
        <f t="shared" si="19"/>
        <v>42337.075740740736</v>
      </c>
    </row>
    <row r="612" spans="1:18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3" t="s">
        <v>8320</v>
      </c>
      <c r="P612" t="s">
        <v>8321</v>
      </c>
      <c r="Q612" s="11">
        <f t="shared" si="18"/>
        <v>42086.83085648148</v>
      </c>
      <c r="R612" s="11">
        <f t="shared" si="19"/>
        <v>42116.83085648148</v>
      </c>
    </row>
    <row r="613" spans="1:18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3" t="s">
        <v>8320</v>
      </c>
      <c r="P613" t="s">
        <v>8321</v>
      </c>
      <c r="Q613" s="11">
        <f t="shared" si="18"/>
        <v>42328.560613425929</v>
      </c>
      <c r="R613" s="11">
        <f t="shared" si="19"/>
        <v>42388.560613425929</v>
      </c>
    </row>
    <row r="614" spans="1:18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3" t="s">
        <v>8320</v>
      </c>
      <c r="P614" t="s">
        <v>8321</v>
      </c>
      <c r="Q614" s="11">
        <f t="shared" si="18"/>
        <v>42585.031782407401</v>
      </c>
      <c r="R614" s="11">
        <f t="shared" si="19"/>
        <v>42615.031782407401</v>
      </c>
    </row>
    <row r="615" spans="1:18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3" t="s">
        <v>8320</v>
      </c>
      <c r="P615" t="s">
        <v>8321</v>
      </c>
      <c r="Q615" s="11">
        <f t="shared" si="18"/>
        <v>42247.496759259258</v>
      </c>
      <c r="R615" s="11">
        <f t="shared" si="19"/>
        <v>42278.207638888889</v>
      </c>
    </row>
    <row r="616" spans="1:18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3" t="s">
        <v>8320</v>
      </c>
      <c r="P616" t="s">
        <v>8321</v>
      </c>
      <c r="Q616" s="11">
        <f t="shared" si="18"/>
        <v>42515.061805555553</v>
      </c>
      <c r="R616" s="11">
        <f t="shared" si="19"/>
        <v>42545.061805555553</v>
      </c>
    </row>
    <row r="617" spans="1:18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3" t="s">
        <v>8320</v>
      </c>
      <c r="P617" t="s">
        <v>8321</v>
      </c>
      <c r="Q617" s="11">
        <f t="shared" si="18"/>
        <v>42242.122210648144</v>
      </c>
      <c r="R617" s="11">
        <f t="shared" si="19"/>
        <v>42272.122210648144</v>
      </c>
    </row>
    <row r="618" spans="1:18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3" t="s">
        <v>8320</v>
      </c>
      <c r="P618" t="s">
        <v>8321</v>
      </c>
      <c r="Q618" s="11">
        <f t="shared" si="18"/>
        <v>42761.376238425932</v>
      </c>
      <c r="R618" s="11">
        <f t="shared" si="19"/>
        <v>42791.376238425932</v>
      </c>
    </row>
    <row r="619" spans="1:18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3" t="s">
        <v>8320</v>
      </c>
      <c r="P619" t="s">
        <v>8321</v>
      </c>
      <c r="Q619" s="11">
        <f t="shared" si="18"/>
        <v>42087.343090277776</v>
      </c>
      <c r="R619" s="11">
        <f t="shared" si="19"/>
        <v>42132.343090277776</v>
      </c>
    </row>
    <row r="620" spans="1:18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3" t="s">
        <v>8320</v>
      </c>
      <c r="P620" t="s">
        <v>8321</v>
      </c>
      <c r="Q620" s="11">
        <f t="shared" si="18"/>
        <v>42317.810219907406</v>
      </c>
      <c r="R620" s="11">
        <f t="shared" si="19"/>
        <v>42347.810219907406</v>
      </c>
    </row>
    <row r="621" spans="1:18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3" t="s">
        <v>8320</v>
      </c>
      <c r="P621" t="s">
        <v>8321</v>
      </c>
      <c r="Q621" s="11">
        <f t="shared" si="18"/>
        <v>41908.650347222225</v>
      </c>
      <c r="R621" s="11">
        <f t="shared" si="19"/>
        <v>41968.692013888889</v>
      </c>
    </row>
    <row r="622" spans="1:18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3" t="s">
        <v>8320</v>
      </c>
      <c r="P622" t="s">
        <v>8321</v>
      </c>
      <c r="Q622" s="11">
        <f t="shared" si="18"/>
        <v>41831.716874999998</v>
      </c>
      <c r="R622" s="11">
        <f t="shared" si="19"/>
        <v>41876.716874999998</v>
      </c>
    </row>
    <row r="623" spans="1:18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3" t="s">
        <v>8320</v>
      </c>
      <c r="P623" t="s">
        <v>8321</v>
      </c>
      <c r="Q623" s="11">
        <f t="shared" si="18"/>
        <v>42528.987696759257</v>
      </c>
      <c r="R623" s="11">
        <f t="shared" si="19"/>
        <v>42558.987696759257</v>
      </c>
    </row>
    <row r="624" spans="1:18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3" t="s">
        <v>8320</v>
      </c>
      <c r="P624" t="s">
        <v>8321</v>
      </c>
      <c r="Q624" s="11">
        <f t="shared" si="18"/>
        <v>42532.774745370371</v>
      </c>
      <c r="R624" s="11">
        <f t="shared" si="19"/>
        <v>42552.774745370371</v>
      </c>
    </row>
    <row r="625" spans="1:18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3" t="s">
        <v>8320</v>
      </c>
      <c r="P625" t="s">
        <v>8321</v>
      </c>
      <c r="Q625" s="11">
        <f t="shared" si="18"/>
        <v>42122.009224537032</v>
      </c>
      <c r="R625" s="11">
        <f t="shared" si="19"/>
        <v>42152.009224537032</v>
      </c>
    </row>
    <row r="626" spans="1:18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3" t="s">
        <v>8320</v>
      </c>
      <c r="P626" t="s">
        <v>8321</v>
      </c>
      <c r="Q626" s="11">
        <f t="shared" si="18"/>
        <v>42108.988900462966</v>
      </c>
      <c r="R626" s="11">
        <f t="shared" si="19"/>
        <v>42138.988900462966</v>
      </c>
    </row>
    <row r="627" spans="1:18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3" t="s">
        <v>8320</v>
      </c>
      <c r="P627" t="s">
        <v>8321</v>
      </c>
      <c r="Q627" s="11">
        <f t="shared" si="18"/>
        <v>42790.895567129628</v>
      </c>
      <c r="R627" s="11">
        <f t="shared" si="19"/>
        <v>42820.853900462964</v>
      </c>
    </row>
    <row r="628" spans="1:18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3" t="s">
        <v>8320</v>
      </c>
      <c r="P628" t="s">
        <v>8321</v>
      </c>
      <c r="Q628" s="11">
        <f t="shared" si="18"/>
        <v>42198.559479166666</v>
      </c>
      <c r="R628" s="11">
        <f t="shared" si="19"/>
        <v>42231.556944444441</v>
      </c>
    </row>
    <row r="629" spans="1:18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3" t="s">
        <v>8320</v>
      </c>
      <c r="P629" t="s">
        <v>8321</v>
      </c>
      <c r="Q629" s="11">
        <f t="shared" si="18"/>
        <v>42384.306840277779</v>
      </c>
      <c r="R629" s="11">
        <f t="shared" si="19"/>
        <v>42443.958333333328</v>
      </c>
    </row>
    <row r="630" spans="1:18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3" t="s">
        <v>8320</v>
      </c>
      <c r="P630" t="s">
        <v>8321</v>
      </c>
      <c r="Q630" s="11">
        <f t="shared" si="18"/>
        <v>41803.692789351851</v>
      </c>
      <c r="R630" s="11">
        <f t="shared" si="19"/>
        <v>41833.692789351851</v>
      </c>
    </row>
    <row r="631" spans="1:18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3" t="s">
        <v>8320</v>
      </c>
      <c r="P631" t="s">
        <v>8321</v>
      </c>
      <c r="Q631" s="11">
        <f t="shared" si="18"/>
        <v>42474.637824074074</v>
      </c>
      <c r="R631" s="11">
        <f t="shared" si="19"/>
        <v>42504.637824074074</v>
      </c>
    </row>
    <row r="632" spans="1:18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3" t="s">
        <v>8320</v>
      </c>
      <c r="P632" t="s">
        <v>8321</v>
      </c>
      <c r="Q632" s="11">
        <f t="shared" si="18"/>
        <v>42223.619456018518</v>
      </c>
      <c r="R632" s="11">
        <f t="shared" si="19"/>
        <v>42253.215277777781</v>
      </c>
    </row>
    <row r="633" spans="1:18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3" t="s">
        <v>8320</v>
      </c>
      <c r="P633" t="s">
        <v>8321</v>
      </c>
      <c r="Q633" s="11">
        <f t="shared" si="18"/>
        <v>42489.772326388891</v>
      </c>
      <c r="R633" s="11">
        <f t="shared" si="19"/>
        <v>42518.772326388891</v>
      </c>
    </row>
    <row r="634" spans="1:18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3" t="s">
        <v>8320</v>
      </c>
      <c r="P634" t="s">
        <v>8321</v>
      </c>
      <c r="Q634" s="11">
        <f t="shared" si="18"/>
        <v>42303.659317129626</v>
      </c>
      <c r="R634" s="11">
        <f t="shared" si="19"/>
        <v>42333.700983796298</v>
      </c>
    </row>
    <row r="635" spans="1:18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3" t="s">
        <v>8320</v>
      </c>
      <c r="P635" t="s">
        <v>8321</v>
      </c>
      <c r="Q635" s="11">
        <f t="shared" si="18"/>
        <v>42507.29932870371</v>
      </c>
      <c r="R635" s="11">
        <f t="shared" si="19"/>
        <v>42538.958333333328</v>
      </c>
    </row>
    <row r="636" spans="1:18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3" t="s">
        <v>8320</v>
      </c>
      <c r="P636" t="s">
        <v>8321</v>
      </c>
      <c r="Q636" s="11">
        <f t="shared" si="18"/>
        <v>42031.928576388891</v>
      </c>
      <c r="R636" s="11">
        <f t="shared" si="19"/>
        <v>42061.928576388891</v>
      </c>
    </row>
    <row r="637" spans="1:18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3" t="s">
        <v>8320</v>
      </c>
      <c r="P637" t="s">
        <v>8321</v>
      </c>
      <c r="Q637" s="11">
        <f t="shared" si="18"/>
        <v>42076.092152777783</v>
      </c>
      <c r="R637" s="11">
        <f t="shared" si="19"/>
        <v>42106.092152777783</v>
      </c>
    </row>
    <row r="638" spans="1:18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3" t="s">
        <v>8320</v>
      </c>
      <c r="P638" t="s">
        <v>8321</v>
      </c>
      <c r="Q638" s="11">
        <f t="shared" si="18"/>
        <v>42131.455439814818</v>
      </c>
      <c r="R638" s="11">
        <f t="shared" si="19"/>
        <v>42161.44930555555</v>
      </c>
    </row>
    <row r="639" spans="1:18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3" t="s">
        <v>8320</v>
      </c>
      <c r="P639" t="s">
        <v>8321</v>
      </c>
      <c r="Q639" s="11">
        <f t="shared" si="18"/>
        <v>42762.962013888886</v>
      </c>
      <c r="R639" s="11">
        <f t="shared" si="19"/>
        <v>42791.961111111115</v>
      </c>
    </row>
    <row r="640" spans="1:18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3" t="s">
        <v>8320</v>
      </c>
      <c r="P640" t="s">
        <v>8321</v>
      </c>
      <c r="Q640" s="11">
        <f t="shared" si="18"/>
        <v>42759.593310185184</v>
      </c>
      <c r="R640" s="11">
        <f t="shared" si="19"/>
        <v>42819.55164351852</v>
      </c>
    </row>
    <row r="641" spans="1:18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3" t="s">
        <v>8320</v>
      </c>
      <c r="P641" t="s">
        <v>8321</v>
      </c>
      <c r="Q641" s="11">
        <f t="shared" si="18"/>
        <v>41865.583275462966</v>
      </c>
      <c r="R641" s="11">
        <f t="shared" si="19"/>
        <v>41925.583275462966</v>
      </c>
    </row>
    <row r="642" spans="1:18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3" t="s">
        <v>8320</v>
      </c>
      <c r="P642" t="s">
        <v>8322</v>
      </c>
      <c r="Q642" s="11">
        <f t="shared" si="18"/>
        <v>42683.420312500006</v>
      </c>
      <c r="R642" s="11">
        <f t="shared" si="19"/>
        <v>42698.958333333328</v>
      </c>
    </row>
    <row r="643" spans="1:18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3" t="s">
        <v>8320</v>
      </c>
      <c r="P643" t="s">
        <v>8322</v>
      </c>
      <c r="Q643" s="11">
        <f t="shared" ref="Q643:Q706" si="20">(((J643/60)/60)/24)+DATE(1970,1,1)</f>
        <v>42199.57</v>
      </c>
      <c r="R643" s="11">
        <f t="shared" ref="R643:R706" si="21">(((I643/60)/60)/24)+DATE(1970,1,1)</f>
        <v>42229.57</v>
      </c>
    </row>
    <row r="644" spans="1:18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3" t="s">
        <v>8320</v>
      </c>
      <c r="P644" t="s">
        <v>8322</v>
      </c>
      <c r="Q644" s="11">
        <f t="shared" si="20"/>
        <v>42199.651319444441</v>
      </c>
      <c r="R644" s="11">
        <f t="shared" si="21"/>
        <v>42235.651319444441</v>
      </c>
    </row>
    <row r="645" spans="1:18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3" t="s">
        <v>8320</v>
      </c>
      <c r="P645" t="s">
        <v>8322</v>
      </c>
      <c r="Q645" s="11">
        <f t="shared" si="20"/>
        <v>42100.642071759255</v>
      </c>
      <c r="R645" s="11">
        <f t="shared" si="21"/>
        <v>42155.642071759255</v>
      </c>
    </row>
    <row r="646" spans="1:18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3" t="s">
        <v>8320</v>
      </c>
      <c r="P646" t="s">
        <v>8322</v>
      </c>
      <c r="Q646" s="11">
        <f t="shared" si="20"/>
        <v>41898.665960648148</v>
      </c>
      <c r="R646" s="11">
        <f t="shared" si="21"/>
        <v>41941.041666666664</v>
      </c>
    </row>
    <row r="647" spans="1:18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3" t="s">
        <v>8320</v>
      </c>
      <c r="P647" t="s">
        <v>8322</v>
      </c>
      <c r="Q647" s="11">
        <f t="shared" si="20"/>
        <v>42564.026319444441</v>
      </c>
      <c r="R647" s="11">
        <f t="shared" si="21"/>
        <v>42594.026319444441</v>
      </c>
    </row>
    <row r="648" spans="1:18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3" t="s">
        <v>8320</v>
      </c>
      <c r="P648" t="s">
        <v>8322</v>
      </c>
      <c r="Q648" s="11">
        <f t="shared" si="20"/>
        <v>41832.852627314816</v>
      </c>
      <c r="R648" s="11">
        <f t="shared" si="21"/>
        <v>41862.852627314816</v>
      </c>
    </row>
    <row r="649" spans="1:18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3" t="s">
        <v>8320</v>
      </c>
      <c r="P649" t="s">
        <v>8322</v>
      </c>
      <c r="Q649" s="11">
        <f t="shared" si="20"/>
        <v>42416.767928240741</v>
      </c>
      <c r="R649" s="11">
        <f t="shared" si="21"/>
        <v>42446.726261574076</v>
      </c>
    </row>
    <row r="650" spans="1:18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3" t="s">
        <v>8320</v>
      </c>
      <c r="P650" t="s">
        <v>8322</v>
      </c>
      <c r="Q650" s="11">
        <f t="shared" si="20"/>
        <v>41891.693379629629</v>
      </c>
      <c r="R650" s="11">
        <f t="shared" si="21"/>
        <v>41926.693379629629</v>
      </c>
    </row>
    <row r="651" spans="1:18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3" t="s">
        <v>8320</v>
      </c>
      <c r="P651" t="s">
        <v>8322</v>
      </c>
      <c r="Q651" s="11">
        <f t="shared" si="20"/>
        <v>41877.912187499998</v>
      </c>
      <c r="R651" s="11">
        <f t="shared" si="21"/>
        <v>41898.912187499998</v>
      </c>
    </row>
    <row r="652" spans="1:18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3" t="s">
        <v>8320</v>
      </c>
      <c r="P652" t="s">
        <v>8322</v>
      </c>
      <c r="Q652" s="11">
        <f t="shared" si="20"/>
        <v>41932.036851851852</v>
      </c>
      <c r="R652" s="11">
        <f t="shared" si="21"/>
        <v>41992.078518518523</v>
      </c>
    </row>
    <row r="653" spans="1:18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3" t="s">
        <v>8320</v>
      </c>
      <c r="P653" t="s">
        <v>8322</v>
      </c>
      <c r="Q653" s="11">
        <f t="shared" si="20"/>
        <v>41956.017488425925</v>
      </c>
      <c r="R653" s="11">
        <f t="shared" si="21"/>
        <v>41986.017488425925</v>
      </c>
    </row>
    <row r="654" spans="1:18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3" t="s">
        <v>8320</v>
      </c>
      <c r="P654" t="s">
        <v>8322</v>
      </c>
      <c r="Q654" s="11">
        <f t="shared" si="20"/>
        <v>42675.690393518518</v>
      </c>
      <c r="R654" s="11">
        <f t="shared" si="21"/>
        <v>42705.732060185182</v>
      </c>
    </row>
    <row r="655" spans="1:18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3" t="s">
        <v>8320</v>
      </c>
      <c r="P655" t="s">
        <v>8322</v>
      </c>
      <c r="Q655" s="11">
        <f t="shared" si="20"/>
        <v>42199.618518518517</v>
      </c>
      <c r="R655" s="11">
        <f t="shared" si="21"/>
        <v>42236.618518518517</v>
      </c>
    </row>
    <row r="656" spans="1:18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3" t="s">
        <v>8320</v>
      </c>
      <c r="P656" t="s">
        <v>8322</v>
      </c>
      <c r="Q656" s="11">
        <f t="shared" si="20"/>
        <v>42163.957326388889</v>
      </c>
      <c r="R656" s="11">
        <f t="shared" si="21"/>
        <v>42193.957326388889</v>
      </c>
    </row>
    <row r="657" spans="1:18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3" t="s">
        <v>8320</v>
      </c>
      <c r="P657" t="s">
        <v>8322</v>
      </c>
      <c r="Q657" s="11">
        <f t="shared" si="20"/>
        <v>42045.957314814819</v>
      </c>
      <c r="R657" s="11">
        <f t="shared" si="21"/>
        <v>42075.915648148148</v>
      </c>
    </row>
    <row r="658" spans="1:18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3" t="s">
        <v>8320</v>
      </c>
      <c r="P658" t="s">
        <v>8322</v>
      </c>
      <c r="Q658" s="11">
        <f t="shared" si="20"/>
        <v>42417.804618055554</v>
      </c>
      <c r="R658" s="11">
        <f t="shared" si="21"/>
        <v>42477.762951388882</v>
      </c>
    </row>
    <row r="659" spans="1:18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3" t="s">
        <v>8320</v>
      </c>
      <c r="P659" t="s">
        <v>8322</v>
      </c>
      <c r="Q659" s="11">
        <f t="shared" si="20"/>
        <v>42331.84574074074</v>
      </c>
      <c r="R659" s="11">
        <f t="shared" si="21"/>
        <v>42361.84574074074</v>
      </c>
    </row>
    <row r="660" spans="1:18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3" t="s">
        <v>8320</v>
      </c>
      <c r="P660" t="s">
        <v>8322</v>
      </c>
      <c r="Q660" s="11">
        <f t="shared" si="20"/>
        <v>42179.160752314812</v>
      </c>
      <c r="R660" s="11">
        <f t="shared" si="21"/>
        <v>42211.75</v>
      </c>
    </row>
    <row r="661" spans="1:18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3" t="s">
        <v>8320</v>
      </c>
      <c r="P661" t="s">
        <v>8322</v>
      </c>
      <c r="Q661" s="11">
        <f t="shared" si="20"/>
        <v>42209.593692129631</v>
      </c>
      <c r="R661" s="11">
        <f t="shared" si="21"/>
        <v>42239.593692129631</v>
      </c>
    </row>
    <row r="662" spans="1:18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3" t="s">
        <v>8320</v>
      </c>
      <c r="P662" t="s">
        <v>8322</v>
      </c>
      <c r="Q662" s="11">
        <f t="shared" si="20"/>
        <v>41922.741655092592</v>
      </c>
      <c r="R662" s="11">
        <f t="shared" si="21"/>
        <v>41952.783321759263</v>
      </c>
    </row>
    <row r="663" spans="1:18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3" t="s">
        <v>8320</v>
      </c>
      <c r="P663" t="s">
        <v>8322</v>
      </c>
      <c r="Q663" s="11">
        <f t="shared" si="20"/>
        <v>42636.645358796297</v>
      </c>
      <c r="R663" s="11">
        <f t="shared" si="21"/>
        <v>42666.645358796297</v>
      </c>
    </row>
    <row r="664" spans="1:18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3" t="s">
        <v>8320</v>
      </c>
      <c r="P664" t="s">
        <v>8322</v>
      </c>
      <c r="Q664" s="11">
        <f t="shared" si="20"/>
        <v>41990.438043981485</v>
      </c>
      <c r="R664" s="11">
        <f t="shared" si="21"/>
        <v>42020.438043981485</v>
      </c>
    </row>
    <row r="665" spans="1:18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3" t="s">
        <v>8320</v>
      </c>
      <c r="P665" t="s">
        <v>8322</v>
      </c>
      <c r="Q665" s="11">
        <f t="shared" si="20"/>
        <v>42173.843240740738</v>
      </c>
      <c r="R665" s="11">
        <f t="shared" si="21"/>
        <v>42203.843240740738</v>
      </c>
    </row>
    <row r="666" spans="1:18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3" t="s">
        <v>8320</v>
      </c>
      <c r="P666" t="s">
        <v>8322</v>
      </c>
      <c r="Q666" s="11">
        <f t="shared" si="20"/>
        <v>42077.666377314818</v>
      </c>
      <c r="R666" s="11">
        <f t="shared" si="21"/>
        <v>42107.666377314818</v>
      </c>
    </row>
    <row r="667" spans="1:18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3" t="s">
        <v>8320</v>
      </c>
      <c r="P667" t="s">
        <v>8322</v>
      </c>
      <c r="Q667" s="11">
        <f t="shared" si="20"/>
        <v>42688.711354166662</v>
      </c>
      <c r="R667" s="11">
        <f t="shared" si="21"/>
        <v>42748.711354166662</v>
      </c>
    </row>
    <row r="668" spans="1:18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3" t="s">
        <v>8320</v>
      </c>
      <c r="P668" t="s">
        <v>8322</v>
      </c>
      <c r="Q668" s="11">
        <f t="shared" si="20"/>
        <v>41838.832152777781</v>
      </c>
      <c r="R668" s="11">
        <f t="shared" si="21"/>
        <v>41868.832152777781</v>
      </c>
    </row>
    <row r="669" spans="1:18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3" t="s">
        <v>8320</v>
      </c>
      <c r="P669" t="s">
        <v>8322</v>
      </c>
      <c r="Q669" s="11">
        <f t="shared" si="20"/>
        <v>42632.373414351852</v>
      </c>
      <c r="R669" s="11">
        <f t="shared" si="21"/>
        <v>42672.373414351852</v>
      </c>
    </row>
    <row r="670" spans="1:18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3" t="s">
        <v>8320</v>
      </c>
      <c r="P670" t="s">
        <v>8322</v>
      </c>
      <c r="Q670" s="11">
        <f t="shared" si="20"/>
        <v>42090.831273148149</v>
      </c>
      <c r="R670" s="11">
        <f t="shared" si="21"/>
        <v>42135.831273148149</v>
      </c>
    </row>
    <row r="671" spans="1:18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3" t="s">
        <v>8320</v>
      </c>
      <c r="P671" t="s">
        <v>8322</v>
      </c>
      <c r="Q671" s="11">
        <f t="shared" si="20"/>
        <v>42527.625671296293</v>
      </c>
      <c r="R671" s="11">
        <f t="shared" si="21"/>
        <v>42557.625671296293</v>
      </c>
    </row>
    <row r="672" spans="1:18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3" t="s">
        <v>8320</v>
      </c>
      <c r="P672" t="s">
        <v>8322</v>
      </c>
      <c r="Q672" s="11">
        <f t="shared" si="20"/>
        <v>42506.709722222222</v>
      </c>
      <c r="R672" s="11">
        <f t="shared" si="21"/>
        <v>42540.340277777781</v>
      </c>
    </row>
    <row r="673" spans="1:18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3" t="s">
        <v>8320</v>
      </c>
      <c r="P673" t="s">
        <v>8322</v>
      </c>
      <c r="Q673" s="11">
        <f t="shared" si="20"/>
        <v>41984.692731481482</v>
      </c>
      <c r="R673" s="11">
        <f t="shared" si="21"/>
        <v>42018.166666666672</v>
      </c>
    </row>
    <row r="674" spans="1:18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3" t="s">
        <v>8320</v>
      </c>
      <c r="P674" t="s">
        <v>8322</v>
      </c>
      <c r="Q674" s="11">
        <f t="shared" si="20"/>
        <v>41974.219490740739</v>
      </c>
      <c r="R674" s="11">
        <f t="shared" si="21"/>
        <v>42005.207638888889</v>
      </c>
    </row>
    <row r="675" spans="1:18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3" t="s">
        <v>8320</v>
      </c>
      <c r="P675" t="s">
        <v>8322</v>
      </c>
      <c r="Q675" s="11">
        <f t="shared" si="20"/>
        <v>41838.840474537035</v>
      </c>
      <c r="R675" s="11">
        <f t="shared" si="21"/>
        <v>41883.840474537035</v>
      </c>
    </row>
    <row r="676" spans="1:18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3" t="s">
        <v>8320</v>
      </c>
      <c r="P676" t="s">
        <v>8322</v>
      </c>
      <c r="Q676" s="11">
        <f t="shared" si="20"/>
        <v>41803.116053240738</v>
      </c>
      <c r="R676" s="11">
        <f t="shared" si="21"/>
        <v>41863.116053240738</v>
      </c>
    </row>
    <row r="677" spans="1:18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3" t="s">
        <v>8320</v>
      </c>
      <c r="P677" t="s">
        <v>8322</v>
      </c>
      <c r="Q677" s="11">
        <f t="shared" si="20"/>
        <v>41975.930601851855</v>
      </c>
      <c r="R677" s="11">
        <f t="shared" si="21"/>
        <v>42005.290972222225</v>
      </c>
    </row>
    <row r="678" spans="1:18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3" t="s">
        <v>8320</v>
      </c>
      <c r="P678" t="s">
        <v>8322</v>
      </c>
      <c r="Q678" s="11">
        <f t="shared" si="20"/>
        <v>42012.768298611118</v>
      </c>
      <c r="R678" s="11">
        <f t="shared" si="21"/>
        <v>42042.768298611118</v>
      </c>
    </row>
    <row r="679" spans="1:18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3" t="s">
        <v>8320</v>
      </c>
      <c r="P679" t="s">
        <v>8322</v>
      </c>
      <c r="Q679" s="11">
        <f t="shared" si="20"/>
        <v>42504.403877314813</v>
      </c>
      <c r="R679" s="11">
        <f t="shared" si="21"/>
        <v>42549.403877314813</v>
      </c>
    </row>
    <row r="680" spans="1:18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3" t="s">
        <v>8320</v>
      </c>
      <c r="P680" t="s">
        <v>8322</v>
      </c>
      <c r="Q680" s="11">
        <f t="shared" si="20"/>
        <v>42481.376597222217</v>
      </c>
      <c r="R680" s="11">
        <f t="shared" si="21"/>
        <v>42511.376597222217</v>
      </c>
    </row>
    <row r="681" spans="1:18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3" t="s">
        <v>8320</v>
      </c>
      <c r="P681" t="s">
        <v>8322</v>
      </c>
      <c r="Q681" s="11">
        <f t="shared" si="20"/>
        <v>42556.695706018523</v>
      </c>
      <c r="R681" s="11">
        <f t="shared" si="21"/>
        <v>42616.695706018523</v>
      </c>
    </row>
    <row r="682" spans="1:18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3" t="s">
        <v>8320</v>
      </c>
      <c r="P682" t="s">
        <v>8322</v>
      </c>
      <c r="Q682" s="11">
        <f t="shared" si="20"/>
        <v>41864.501516203702</v>
      </c>
      <c r="R682" s="11">
        <f t="shared" si="21"/>
        <v>41899.501516203702</v>
      </c>
    </row>
    <row r="683" spans="1:18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3" t="s">
        <v>8320</v>
      </c>
      <c r="P683" t="s">
        <v>8322</v>
      </c>
      <c r="Q683" s="11">
        <f t="shared" si="20"/>
        <v>42639.805601851855</v>
      </c>
      <c r="R683" s="11">
        <f t="shared" si="21"/>
        <v>42669.805601851855</v>
      </c>
    </row>
    <row r="684" spans="1:18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3" t="s">
        <v>8320</v>
      </c>
      <c r="P684" t="s">
        <v>8322</v>
      </c>
      <c r="Q684" s="11">
        <f t="shared" si="20"/>
        <v>42778.765300925923</v>
      </c>
      <c r="R684" s="11">
        <f t="shared" si="21"/>
        <v>42808.723634259266</v>
      </c>
    </row>
    <row r="685" spans="1:18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3" t="s">
        <v>8320</v>
      </c>
      <c r="P685" t="s">
        <v>8322</v>
      </c>
      <c r="Q685" s="11">
        <f t="shared" si="20"/>
        <v>42634.900046296301</v>
      </c>
      <c r="R685" s="11">
        <f t="shared" si="21"/>
        <v>42674.900046296301</v>
      </c>
    </row>
    <row r="686" spans="1:18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3" t="s">
        <v>8320</v>
      </c>
      <c r="P686" t="s">
        <v>8322</v>
      </c>
      <c r="Q686" s="11">
        <f t="shared" si="20"/>
        <v>41809.473275462966</v>
      </c>
      <c r="R686" s="11">
        <f t="shared" si="21"/>
        <v>41845.125</v>
      </c>
    </row>
    <row r="687" spans="1:18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3" t="s">
        <v>8320</v>
      </c>
      <c r="P687" t="s">
        <v>8322</v>
      </c>
      <c r="Q687" s="11">
        <f t="shared" si="20"/>
        <v>41971.866574074069</v>
      </c>
      <c r="R687" s="11">
        <f t="shared" si="21"/>
        <v>42016.866574074069</v>
      </c>
    </row>
    <row r="688" spans="1:18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3" t="s">
        <v>8320</v>
      </c>
      <c r="P688" t="s">
        <v>8322</v>
      </c>
      <c r="Q688" s="11">
        <f t="shared" si="20"/>
        <v>42189.673263888893</v>
      </c>
      <c r="R688" s="11">
        <f t="shared" si="21"/>
        <v>42219.673263888893</v>
      </c>
    </row>
    <row r="689" spans="1:18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3" t="s">
        <v>8320</v>
      </c>
      <c r="P689" t="s">
        <v>8322</v>
      </c>
      <c r="Q689" s="11">
        <f t="shared" si="20"/>
        <v>42711.750613425931</v>
      </c>
      <c r="R689" s="11">
        <f t="shared" si="21"/>
        <v>42771.750613425931</v>
      </c>
    </row>
    <row r="690" spans="1:18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3" t="s">
        <v>8320</v>
      </c>
      <c r="P690" t="s">
        <v>8322</v>
      </c>
      <c r="Q690" s="11">
        <f t="shared" si="20"/>
        <v>42262.104780092588</v>
      </c>
      <c r="R690" s="11">
        <f t="shared" si="21"/>
        <v>42292.104780092588</v>
      </c>
    </row>
    <row r="691" spans="1:18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3" t="s">
        <v>8320</v>
      </c>
      <c r="P691" t="s">
        <v>8322</v>
      </c>
      <c r="Q691" s="11">
        <f t="shared" si="20"/>
        <v>42675.66778935185</v>
      </c>
      <c r="R691" s="11">
        <f t="shared" si="21"/>
        <v>42712.207638888889</v>
      </c>
    </row>
    <row r="692" spans="1:18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3" t="s">
        <v>8320</v>
      </c>
      <c r="P692" t="s">
        <v>8322</v>
      </c>
      <c r="Q692" s="11">
        <f t="shared" si="20"/>
        <v>42579.634733796294</v>
      </c>
      <c r="R692" s="11">
        <f t="shared" si="21"/>
        <v>42622.25</v>
      </c>
    </row>
    <row r="693" spans="1:18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3" t="s">
        <v>8320</v>
      </c>
      <c r="P693" t="s">
        <v>8322</v>
      </c>
      <c r="Q693" s="11">
        <f t="shared" si="20"/>
        <v>42158.028310185182</v>
      </c>
      <c r="R693" s="11">
        <f t="shared" si="21"/>
        <v>42186.028310185182</v>
      </c>
    </row>
    <row r="694" spans="1:18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3" t="s">
        <v>8320</v>
      </c>
      <c r="P694" t="s">
        <v>8322</v>
      </c>
      <c r="Q694" s="11">
        <f t="shared" si="20"/>
        <v>42696.37572916667</v>
      </c>
      <c r="R694" s="11">
        <f t="shared" si="21"/>
        <v>42726.37572916667</v>
      </c>
    </row>
    <row r="695" spans="1:18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3" t="s">
        <v>8320</v>
      </c>
      <c r="P695" t="s">
        <v>8322</v>
      </c>
      <c r="Q695" s="11">
        <f t="shared" si="20"/>
        <v>42094.808182870373</v>
      </c>
      <c r="R695" s="11">
        <f t="shared" si="21"/>
        <v>42124.808182870373</v>
      </c>
    </row>
    <row r="696" spans="1:18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3" t="s">
        <v>8320</v>
      </c>
      <c r="P696" t="s">
        <v>8322</v>
      </c>
      <c r="Q696" s="11">
        <f t="shared" si="20"/>
        <v>42737.663877314815</v>
      </c>
      <c r="R696" s="11">
        <f t="shared" si="21"/>
        <v>42767.663877314815</v>
      </c>
    </row>
    <row r="697" spans="1:18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3" t="s">
        <v>8320</v>
      </c>
      <c r="P697" t="s">
        <v>8322</v>
      </c>
      <c r="Q697" s="11">
        <f t="shared" si="20"/>
        <v>41913.521064814813</v>
      </c>
      <c r="R697" s="11">
        <f t="shared" si="21"/>
        <v>41943.521064814813</v>
      </c>
    </row>
    <row r="698" spans="1:18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3" t="s">
        <v>8320</v>
      </c>
      <c r="P698" t="s">
        <v>8322</v>
      </c>
      <c r="Q698" s="11">
        <f t="shared" si="20"/>
        <v>41815.927106481482</v>
      </c>
      <c r="R698" s="11">
        <f t="shared" si="21"/>
        <v>41845.927106481482</v>
      </c>
    </row>
    <row r="699" spans="1:18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3" t="s">
        <v>8320</v>
      </c>
      <c r="P699" t="s">
        <v>8322</v>
      </c>
      <c r="Q699" s="11">
        <f t="shared" si="20"/>
        <v>42388.523020833338</v>
      </c>
      <c r="R699" s="11">
        <f t="shared" si="21"/>
        <v>42403.523020833338</v>
      </c>
    </row>
    <row r="700" spans="1:18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3" t="s">
        <v>8320</v>
      </c>
      <c r="P700" t="s">
        <v>8322</v>
      </c>
      <c r="Q700" s="11">
        <f t="shared" si="20"/>
        <v>41866.931076388886</v>
      </c>
      <c r="R700" s="11">
        <f t="shared" si="21"/>
        <v>41900.083333333336</v>
      </c>
    </row>
    <row r="701" spans="1:18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3" t="s">
        <v>8320</v>
      </c>
      <c r="P701" t="s">
        <v>8322</v>
      </c>
      <c r="Q701" s="11">
        <f t="shared" si="20"/>
        <v>41563.485509259262</v>
      </c>
      <c r="R701" s="11">
        <f t="shared" si="21"/>
        <v>41600.666666666664</v>
      </c>
    </row>
    <row r="702" spans="1:18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3" t="s">
        <v>8320</v>
      </c>
      <c r="P702" t="s">
        <v>8322</v>
      </c>
      <c r="Q702" s="11">
        <f t="shared" si="20"/>
        <v>42715.688437500001</v>
      </c>
      <c r="R702" s="11">
        <f t="shared" si="21"/>
        <v>42745.688437500001</v>
      </c>
    </row>
    <row r="703" spans="1:18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3" t="s">
        <v>8320</v>
      </c>
      <c r="P703" t="s">
        <v>8322</v>
      </c>
      <c r="Q703" s="11">
        <f t="shared" si="20"/>
        <v>41813.662962962961</v>
      </c>
      <c r="R703" s="11">
        <f t="shared" si="21"/>
        <v>41843.662962962961</v>
      </c>
    </row>
    <row r="704" spans="1:18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3" t="s">
        <v>8320</v>
      </c>
      <c r="P704" t="s">
        <v>8322</v>
      </c>
      <c r="Q704" s="11">
        <f t="shared" si="20"/>
        <v>42668.726701388892</v>
      </c>
      <c r="R704" s="11">
        <f t="shared" si="21"/>
        <v>42698.768368055549</v>
      </c>
    </row>
    <row r="705" spans="1:18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3" t="s">
        <v>8320</v>
      </c>
      <c r="P705" t="s">
        <v>8322</v>
      </c>
      <c r="Q705" s="11">
        <f t="shared" si="20"/>
        <v>42711.950798611113</v>
      </c>
      <c r="R705" s="11">
        <f t="shared" si="21"/>
        <v>42766.98055555555</v>
      </c>
    </row>
    <row r="706" spans="1:18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3" t="s">
        <v>8320</v>
      </c>
      <c r="P706" t="s">
        <v>8322</v>
      </c>
      <c r="Q706" s="11">
        <f t="shared" si="20"/>
        <v>42726.192916666667</v>
      </c>
      <c r="R706" s="11">
        <f t="shared" si="21"/>
        <v>42786.192916666667</v>
      </c>
    </row>
    <row r="707" spans="1:18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3" t="s">
        <v>8320</v>
      </c>
      <c r="P707" t="s">
        <v>8322</v>
      </c>
      <c r="Q707" s="11">
        <f t="shared" ref="Q707:Q770" si="22">(((J707/60)/60)/24)+DATE(1970,1,1)</f>
        <v>42726.491643518515</v>
      </c>
      <c r="R707" s="11">
        <f t="shared" ref="R707:R770" si="23">(((I707/60)/60)/24)+DATE(1970,1,1)</f>
        <v>42756.491643518515</v>
      </c>
    </row>
    <row r="708" spans="1:18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3" t="s">
        <v>8320</v>
      </c>
      <c r="P708" t="s">
        <v>8322</v>
      </c>
      <c r="Q708" s="11">
        <f t="shared" si="22"/>
        <v>42676.995173611111</v>
      </c>
      <c r="R708" s="11">
        <f t="shared" si="23"/>
        <v>42718.777083333334</v>
      </c>
    </row>
    <row r="709" spans="1:18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3" t="s">
        <v>8320</v>
      </c>
      <c r="P709" t="s">
        <v>8322</v>
      </c>
      <c r="Q709" s="11">
        <f t="shared" si="22"/>
        <v>42696.663506944446</v>
      </c>
      <c r="R709" s="11">
        <f t="shared" si="23"/>
        <v>42736.663506944446</v>
      </c>
    </row>
    <row r="710" spans="1:18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3" t="s">
        <v>8320</v>
      </c>
      <c r="P710" t="s">
        <v>8322</v>
      </c>
      <c r="Q710" s="11">
        <f t="shared" si="22"/>
        <v>41835.581018518518</v>
      </c>
      <c r="R710" s="11">
        <f t="shared" si="23"/>
        <v>41895.581018518518</v>
      </c>
    </row>
    <row r="711" spans="1:18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3" t="s">
        <v>8320</v>
      </c>
      <c r="P711" t="s">
        <v>8322</v>
      </c>
      <c r="Q711" s="11">
        <f t="shared" si="22"/>
        <v>41948.041192129633</v>
      </c>
      <c r="R711" s="11">
        <f t="shared" si="23"/>
        <v>41978.041192129633</v>
      </c>
    </row>
    <row r="712" spans="1:18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3" t="s">
        <v>8320</v>
      </c>
      <c r="P712" t="s">
        <v>8322</v>
      </c>
      <c r="Q712" s="11">
        <f t="shared" si="22"/>
        <v>41837.984976851854</v>
      </c>
      <c r="R712" s="11">
        <f t="shared" si="23"/>
        <v>41871.030555555553</v>
      </c>
    </row>
    <row r="713" spans="1:18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3" t="s">
        <v>8320</v>
      </c>
      <c r="P713" t="s">
        <v>8322</v>
      </c>
      <c r="Q713" s="11">
        <f t="shared" si="22"/>
        <v>42678.459120370375</v>
      </c>
      <c r="R713" s="11">
        <f t="shared" si="23"/>
        <v>42718.500787037032</v>
      </c>
    </row>
    <row r="714" spans="1:18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3" t="s">
        <v>8320</v>
      </c>
      <c r="P714" t="s">
        <v>8322</v>
      </c>
      <c r="Q714" s="11">
        <f t="shared" si="22"/>
        <v>42384.680925925932</v>
      </c>
      <c r="R714" s="11">
        <f t="shared" si="23"/>
        <v>42414.680925925932</v>
      </c>
    </row>
    <row r="715" spans="1:18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3" t="s">
        <v>8320</v>
      </c>
      <c r="P715" t="s">
        <v>8322</v>
      </c>
      <c r="Q715" s="11">
        <f t="shared" si="22"/>
        <v>42496.529305555552</v>
      </c>
      <c r="R715" s="11">
        <f t="shared" si="23"/>
        <v>42526.529305555552</v>
      </c>
    </row>
    <row r="716" spans="1:18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3" t="s">
        <v>8320</v>
      </c>
      <c r="P716" t="s">
        <v>8322</v>
      </c>
      <c r="Q716" s="11">
        <f t="shared" si="22"/>
        <v>42734.787986111114</v>
      </c>
      <c r="R716" s="11">
        <f t="shared" si="23"/>
        <v>42794.787986111114</v>
      </c>
    </row>
    <row r="717" spans="1:18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3" t="s">
        <v>8320</v>
      </c>
      <c r="P717" t="s">
        <v>8322</v>
      </c>
      <c r="Q717" s="11">
        <f t="shared" si="22"/>
        <v>42273.090740740736</v>
      </c>
      <c r="R717" s="11">
        <f t="shared" si="23"/>
        <v>42313.132407407407</v>
      </c>
    </row>
    <row r="718" spans="1:18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3" t="s">
        <v>8320</v>
      </c>
      <c r="P718" t="s">
        <v>8322</v>
      </c>
      <c r="Q718" s="11">
        <f t="shared" si="22"/>
        <v>41940.658645833333</v>
      </c>
      <c r="R718" s="11">
        <f t="shared" si="23"/>
        <v>41974</v>
      </c>
    </row>
    <row r="719" spans="1:18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3" t="s">
        <v>8320</v>
      </c>
      <c r="P719" t="s">
        <v>8322</v>
      </c>
      <c r="Q719" s="11">
        <f t="shared" si="22"/>
        <v>41857.854189814818</v>
      </c>
      <c r="R719" s="11">
        <f t="shared" si="23"/>
        <v>41887.854189814818</v>
      </c>
    </row>
    <row r="720" spans="1:18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3" t="s">
        <v>8320</v>
      </c>
      <c r="P720" t="s">
        <v>8322</v>
      </c>
      <c r="Q720" s="11">
        <f t="shared" si="22"/>
        <v>42752.845451388886</v>
      </c>
      <c r="R720" s="11">
        <f t="shared" si="23"/>
        <v>42784.249305555553</v>
      </c>
    </row>
    <row r="721" spans="1:18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3" t="s">
        <v>8320</v>
      </c>
      <c r="P721" t="s">
        <v>8322</v>
      </c>
      <c r="Q721" s="11">
        <f t="shared" si="22"/>
        <v>42409.040231481486</v>
      </c>
      <c r="R721" s="11">
        <f t="shared" si="23"/>
        <v>42423.040231481486</v>
      </c>
    </row>
    <row r="722" spans="1:18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3" t="s">
        <v>8323</v>
      </c>
      <c r="P722" t="s">
        <v>8324</v>
      </c>
      <c r="Q722" s="11">
        <f t="shared" si="22"/>
        <v>40909.649201388893</v>
      </c>
      <c r="R722" s="11">
        <f t="shared" si="23"/>
        <v>40937.649201388893</v>
      </c>
    </row>
    <row r="723" spans="1:18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3" t="s">
        <v>8323</v>
      </c>
      <c r="P723" t="s">
        <v>8324</v>
      </c>
      <c r="Q723" s="11">
        <f t="shared" si="22"/>
        <v>41807.571840277778</v>
      </c>
      <c r="R723" s="11">
        <f t="shared" si="23"/>
        <v>41852.571840277778</v>
      </c>
    </row>
    <row r="724" spans="1:18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3" t="s">
        <v>8323</v>
      </c>
      <c r="P724" t="s">
        <v>8324</v>
      </c>
      <c r="Q724" s="11">
        <f t="shared" si="22"/>
        <v>40977.805300925924</v>
      </c>
      <c r="R724" s="11">
        <f t="shared" si="23"/>
        <v>41007.76363425926</v>
      </c>
    </row>
    <row r="725" spans="1:18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3" t="s">
        <v>8323</v>
      </c>
      <c r="P725" t="s">
        <v>8324</v>
      </c>
      <c r="Q725" s="11">
        <f t="shared" si="22"/>
        <v>42184.816539351858</v>
      </c>
      <c r="R725" s="11">
        <f t="shared" si="23"/>
        <v>42215.165972222225</v>
      </c>
    </row>
    <row r="726" spans="1:18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3" t="s">
        <v>8323</v>
      </c>
      <c r="P726" t="s">
        <v>8324</v>
      </c>
      <c r="Q726" s="11">
        <f t="shared" si="22"/>
        <v>40694.638460648144</v>
      </c>
      <c r="R726" s="11">
        <f t="shared" si="23"/>
        <v>40724.638460648144</v>
      </c>
    </row>
    <row r="727" spans="1:18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3" t="s">
        <v>8323</v>
      </c>
      <c r="P727" t="s">
        <v>8324</v>
      </c>
      <c r="Q727" s="11">
        <f t="shared" si="22"/>
        <v>42321.626296296294</v>
      </c>
      <c r="R727" s="11">
        <f t="shared" si="23"/>
        <v>42351.626296296294</v>
      </c>
    </row>
    <row r="728" spans="1:18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3" t="s">
        <v>8323</v>
      </c>
      <c r="P728" t="s">
        <v>8324</v>
      </c>
      <c r="Q728" s="11">
        <f t="shared" si="22"/>
        <v>41346.042673611111</v>
      </c>
      <c r="R728" s="11">
        <f t="shared" si="23"/>
        <v>41376.042673611111</v>
      </c>
    </row>
    <row r="729" spans="1:18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3" t="s">
        <v>8323</v>
      </c>
      <c r="P729" t="s">
        <v>8324</v>
      </c>
      <c r="Q729" s="11">
        <f t="shared" si="22"/>
        <v>41247.020243055551</v>
      </c>
      <c r="R729" s="11">
        <f t="shared" si="23"/>
        <v>41288.888888888891</v>
      </c>
    </row>
    <row r="730" spans="1:18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3" t="s">
        <v>8323</v>
      </c>
      <c r="P730" t="s">
        <v>8324</v>
      </c>
      <c r="Q730" s="11">
        <f t="shared" si="22"/>
        <v>40731.837465277778</v>
      </c>
      <c r="R730" s="11">
        <f t="shared" si="23"/>
        <v>40776.837465277778</v>
      </c>
    </row>
    <row r="731" spans="1:18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3" t="s">
        <v>8323</v>
      </c>
      <c r="P731" t="s">
        <v>8324</v>
      </c>
      <c r="Q731" s="11">
        <f t="shared" si="22"/>
        <v>41111.185891203706</v>
      </c>
      <c r="R731" s="11">
        <f t="shared" si="23"/>
        <v>41171.185891203706</v>
      </c>
    </row>
    <row r="732" spans="1:18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3" t="s">
        <v>8323</v>
      </c>
      <c r="P732" t="s">
        <v>8324</v>
      </c>
      <c r="Q732" s="11">
        <f t="shared" si="22"/>
        <v>40854.745266203703</v>
      </c>
      <c r="R732" s="11">
        <f t="shared" si="23"/>
        <v>40884.745266203703</v>
      </c>
    </row>
    <row r="733" spans="1:18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3" t="s">
        <v>8323</v>
      </c>
      <c r="P733" t="s">
        <v>8324</v>
      </c>
      <c r="Q733" s="11">
        <f t="shared" si="22"/>
        <v>40879.795682870368</v>
      </c>
      <c r="R733" s="11">
        <f t="shared" si="23"/>
        <v>40930.25</v>
      </c>
    </row>
    <row r="734" spans="1:18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3" t="s">
        <v>8323</v>
      </c>
      <c r="P734" t="s">
        <v>8324</v>
      </c>
      <c r="Q734" s="11">
        <f t="shared" si="22"/>
        <v>41486.424317129626</v>
      </c>
      <c r="R734" s="11">
        <f t="shared" si="23"/>
        <v>41546.424317129626</v>
      </c>
    </row>
    <row r="735" spans="1:18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3" t="s">
        <v>8323</v>
      </c>
      <c r="P735" t="s">
        <v>8324</v>
      </c>
      <c r="Q735" s="11">
        <f t="shared" si="22"/>
        <v>41598.420046296298</v>
      </c>
      <c r="R735" s="11">
        <f t="shared" si="23"/>
        <v>41628.420046296298</v>
      </c>
    </row>
    <row r="736" spans="1:18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3" t="s">
        <v>8323</v>
      </c>
      <c r="P736" t="s">
        <v>8324</v>
      </c>
      <c r="Q736" s="11">
        <f t="shared" si="22"/>
        <v>42102.164583333331</v>
      </c>
      <c r="R736" s="11">
        <f t="shared" si="23"/>
        <v>42133.208333333328</v>
      </c>
    </row>
    <row r="737" spans="1:18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3" t="s">
        <v>8323</v>
      </c>
      <c r="P737" t="s">
        <v>8324</v>
      </c>
      <c r="Q737" s="11">
        <f t="shared" si="22"/>
        <v>41946.029467592591</v>
      </c>
      <c r="R737" s="11">
        <f t="shared" si="23"/>
        <v>41977.027083333334</v>
      </c>
    </row>
    <row r="738" spans="1:18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3" t="s">
        <v>8323</v>
      </c>
      <c r="P738" t="s">
        <v>8324</v>
      </c>
      <c r="Q738" s="11">
        <f t="shared" si="22"/>
        <v>41579.734259259261</v>
      </c>
      <c r="R738" s="11">
        <f t="shared" si="23"/>
        <v>41599.207638888889</v>
      </c>
    </row>
    <row r="739" spans="1:18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3" t="s">
        <v>8323</v>
      </c>
      <c r="P739" t="s">
        <v>8324</v>
      </c>
      <c r="Q739" s="11">
        <f t="shared" si="22"/>
        <v>41667.275312500002</v>
      </c>
      <c r="R739" s="11">
        <f t="shared" si="23"/>
        <v>41684.833333333336</v>
      </c>
    </row>
    <row r="740" spans="1:18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3" t="s">
        <v>8323</v>
      </c>
      <c r="P740" t="s">
        <v>8324</v>
      </c>
      <c r="Q740" s="11">
        <f t="shared" si="22"/>
        <v>41943.604097222218</v>
      </c>
      <c r="R740" s="11">
        <f t="shared" si="23"/>
        <v>41974.207638888889</v>
      </c>
    </row>
    <row r="741" spans="1:18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3" t="s">
        <v>8323</v>
      </c>
      <c r="P741" t="s">
        <v>8324</v>
      </c>
      <c r="Q741" s="11">
        <f t="shared" si="22"/>
        <v>41829.502650462964</v>
      </c>
      <c r="R741" s="11">
        <f t="shared" si="23"/>
        <v>41862.502650462964</v>
      </c>
    </row>
    <row r="742" spans="1:18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3" t="s">
        <v>8323</v>
      </c>
      <c r="P742" t="s">
        <v>8324</v>
      </c>
      <c r="Q742" s="11">
        <f t="shared" si="22"/>
        <v>42162.146782407406</v>
      </c>
      <c r="R742" s="11">
        <f t="shared" si="23"/>
        <v>42176.146782407406</v>
      </c>
    </row>
    <row r="743" spans="1:18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3" t="s">
        <v>8323</v>
      </c>
      <c r="P743" t="s">
        <v>8324</v>
      </c>
      <c r="Q743" s="11">
        <f t="shared" si="22"/>
        <v>41401.648217592592</v>
      </c>
      <c r="R743" s="11">
        <f t="shared" si="23"/>
        <v>41436.648217592592</v>
      </c>
    </row>
    <row r="744" spans="1:18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3" t="s">
        <v>8323</v>
      </c>
      <c r="P744" t="s">
        <v>8324</v>
      </c>
      <c r="Q744" s="11">
        <f t="shared" si="22"/>
        <v>41689.917962962965</v>
      </c>
      <c r="R744" s="11">
        <f t="shared" si="23"/>
        <v>41719.876296296294</v>
      </c>
    </row>
    <row r="745" spans="1:18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3" t="s">
        <v>8323</v>
      </c>
      <c r="P745" t="s">
        <v>8324</v>
      </c>
      <c r="Q745" s="11">
        <f t="shared" si="22"/>
        <v>40990.709317129629</v>
      </c>
      <c r="R745" s="11">
        <f t="shared" si="23"/>
        <v>41015.875</v>
      </c>
    </row>
    <row r="746" spans="1:18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3" t="s">
        <v>8323</v>
      </c>
      <c r="P746" t="s">
        <v>8324</v>
      </c>
      <c r="Q746" s="11">
        <f t="shared" si="22"/>
        <v>41226.95721064815</v>
      </c>
      <c r="R746" s="11">
        <f t="shared" si="23"/>
        <v>41256.95721064815</v>
      </c>
    </row>
    <row r="747" spans="1:18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3" t="s">
        <v>8323</v>
      </c>
      <c r="P747" t="s">
        <v>8324</v>
      </c>
      <c r="Q747" s="11">
        <f t="shared" si="22"/>
        <v>41367.572280092594</v>
      </c>
      <c r="R747" s="11">
        <f t="shared" si="23"/>
        <v>41397.572280092594</v>
      </c>
    </row>
    <row r="748" spans="1:18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3" t="s">
        <v>8323</v>
      </c>
      <c r="P748" t="s">
        <v>8324</v>
      </c>
      <c r="Q748" s="11">
        <f t="shared" si="22"/>
        <v>41157.042928240742</v>
      </c>
      <c r="R748" s="11">
        <f t="shared" si="23"/>
        <v>41175.165972222225</v>
      </c>
    </row>
    <row r="749" spans="1:18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3" t="s">
        <v>8323</v>
      </c>
      <c r="P749" t="s">
        <v>8324</v>
      </c>
      <c r="Q749" s="11">
        <f t="shared" si="22"/>
        <v>41988.548831018517</v>
      </c>
      <c r="R749" s="11">
        <f t="shared" si="23"/>
        <v>42019.454166666663</v>
      </c>
    </row>
    <row r="750" spans="1:18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3" t="s">
        <v>8323</v>
      </c>
      <c r="P750" t="s">
        <v>8324</v>
      </c>
      <c r="Q750" s="11">
        <f t="shared" si="22"/>
        <v>41831.846828703703</v>
      </c>
      <c r="R750" s="11">
        <f t="shared" si="23"/>
        <v>41861.846828703703</v>
      </c>
    </row>
    <row r="751" spans="1:18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3" t="s">
        <v>8323</v>
      </c>
      <c r="P751" t="s">
        <v>8324</v>
      </c>
      <c r="Q751" s="11">
        <f t="shared" si="22"/>
        <v>42733.94131944445</v>
      </c>
      <c r="R751" s="11">
        <f t="shared" si="23"/>
        <v>42763.94131944445</v>
      </c>
    </row>
    <row r="752" spans="1:18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3" t="s">
        <v>8323</v>
      </c>
      <c r="P752" t="s">
        <v>8324</v>
      </c>
      <c r="Q752" s="11">
        <f t="shared" si="22"/>
        <v>41299.878148148149</v>
      </c>
      <c r="R752" s="11">
        <f t="shared" si="23"/>
        <v>41329.878148148149</v>
      </c>
    </row>
    <row r="753" spans="1:18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3" t="s">
        <v>8323</v>
      </c>
      <c r="P753" t="s">
        <v>8324</v>
      </c>
      <c r="Q753" s="11">
        <f t="shared" si="22"/>
        <v>40713.630497685182</v>
      </c>
      <c r="R753" s="11">
        <f t="shared" si="23"/>
        <v>40759.630497685182</v>
      </c>
    </row>
    <row r="754" spans="1:18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3" t="s">
        <v>8323</v>
      </c>
      <c r="P754" t="s">
        <v>8324</v>
      </c>
      <c r="Q754" s="11">
        <f t="shared" si="22"/>
        <v>42639.421493055561</v>
      </c>
      <c r="R754" s="11">
        <f t="shared" si="23"/>
        <v>42659.458333333328</v>
      </c>
    </row>
    <row r="755" spans="1:18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3" t="s">
        <v>8323</v>
      </c>
      <c r="P755" t="s">
        <v>8324</v>
      </c>
      <c r="Q755" s="11">
        <f t="shared" si="22"/>
        <v>42019.590173611112</v>
      </c>
      <c r="R755" s="11">
        <f t="shared" si="23"/>
        <v>42049.590173611112</v>
      </c>
    </row>
    <row r="756" spans="1:18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3" t="s">
        <v>8323</v>
      </c>
      <c r="P756" t="s">
        <v>8324</v>
      </c>
      <c r="Q756" s="11">
        <f t="shared" si="22"/>
        <v>41249.749085648145</v>
      </c>
      <c r="R756" s="11">
        <f t="shared" si="23"/>
        <v>41279.749085648145</v>
      </c>
    </row>
    <row r="757" spans="1:18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3" t="s">
        <v>8323</v>
      </c>
      <c r="P757" t="s">
        <v>8324</v>
      </c>
      <c r="Q757" s="11">
        <f t="shared" si="22"/>
        <v>41383.605057870373</v>
      </c>
      <c r="R757" s="11">
        <f t="shared" si="23"/>
        <v>41414.02847222222</v>
      </c>
    </row>
    <row r="758" spans="1:18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3" t="s">
        <v>8323</v>
      </c>
      <c r="P758" t="s">
        <v>8324</v>
      </c>
      <c r="Q758" s="11">
        <f t="shared" si="22"/>
        <v>40590.766886574071</v>
      </c>
      <c r="R758" s="11">
        <f t="shared" si="23"/>
        <v>40651.725219907406</v>
      </c>
    </row>
    <row r="759" spans="1:18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3" t="s">
        <v>8323</v>
      </c>
      <c r="P759" t="s">
        <v>8324</v>
      </c>
      <c r="Q759" s="11">
        <f t="shared" si="22"/>
        <v>41235.054560185185</v>
      </c>
      <c r="R759" s="11">
        <f t="shared" si="23"/>
        <v>41249.054560185185</v>
      </c>
    </row>
    <row r="760" spans="1:18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3" t="s">
        <v>8323</v>
      </c>
      <c r="P760" t="s">
        <v>8324</v>
      </c>
      <c r="Q760" s="11">
        <f t="shared" si="22"/>
        <v>40429.836435185185</v>
      </c>
      <c r="R760" s="11">
        <f t="shared" si="23"/>
        <v>40459.836435185185</v>
      </c>
    </row>
    <row r="761" spans="1:18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3" t="s">
        <v>8323</v>
      </c>
      <c r="P761" t="s">
        <v>8324</v>
      </c>
      <c r="Q761" s="11">
        <f t="shared" si="22"/>
        <v>41789.330312500002</v>
      </c>
      <c r="R761" s="11">
        <f t="shared" si="23"/>
        <v>41829.330312500002</v>
      </c>
    </row>
    <row r="762" spans="1:18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3" t="s">
        <v>8323</v>
      </c>
      <c r="P762" t="s">
        <v>8325</v>
      </c>
      <c r="Q762" s="11">
        <f t="shared" si="22"/>
        <v>42670.764039351852</v>
      </c>
      <c r="R762" s="11">
        <f t="shared" si="23"/>
        <v>42700.805706018517</v>
      </c>
    </row>
    <row r="763" spans="1:18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3" t="s">
        <v>8323</v>
      </c>
      <c r="P763" t="s">
        <v>8325</v>
      </c>
      <c r="Q763" s="11">
        <f t="shared" si="22"/>
        <v>41642.751458333332</v>
      </c>
      <c r="R763" s="11">
        <f t="shared" si="23"/>
        <v>41672.751458333332</v>
      </c>
    </row>
    <row r="764" spans="1:18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3" t="s">
        <v>8323</v>
      </c>
      <c r="P764" t="s">
        <v>8325</v>
      </c>
      <c r="Q764" s="11">
        <f t="shared" si="22"/>
        <v>42690.858449074076</v>
      </c>
      <c r="R764" s="11">
        <f t="shared" si="23"/>
        <v>42708.25</v>
      </c>
    </row>
    <row r="765" spans="1:18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3" t="s">
        <v>8323</v>
      </c>
      <c r="P765" t="s">
        <v>8325</v>
      </c>
      <c r="Q765" s="11">
        <f t="shared" si="22"/>
        <v>41471.446851851848</v>
      </c>
      <c r="R765" s="11">
        <f t="shared" si="23"/>
        <v>41501.446851851848</v>
      </c>
    </row>
    <row r="766" spans="1:18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3" t="s">
        <v>8323</v>
      </c>
      <c r="P766" t="s">
        <v>8325</v>
      </c>
      <c r="Q766" s="11">
        <f t="shared" si="22"/>
        <v>42227.173159722224</v>
      </c>
      <c r="R766" s="11">
        <f t="shared" si="23"/>
        <v>42257.173159722224</v>
      </c>
    </row>
    <row r="767" spans="1:18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3" t="s">
        <v>8323</v>
      </c>
      <c r="P767" t="s">
        <v>8325</v>
      </c>
      <c r="Q767" s="11">
        <f t="shared" si="22"/>
        <v>41901.542638888888</v>
      </c>
      <c r="R767" s="11">
        <f t="shared" si="23"/>
        <v>41931.542638888888</v>
      </c>
    </row>
    <row r="768" spans="1:18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3" t="s">
        <v>8323</v>
      </c>
      <c r="P768" t="s">
        <v>8325</v>
      </c>
      <c r="Q768" s="11">
        <f t="shared" si="22"/>
        <v>42021.783368055556</v>
      </c>
      <c r="R768" s="11">
        <f t="shared" si="23"/>
        <v>42051.783368055556</v>
      </c>
    </row>
    <row r="769" spans="1:18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3" t="s">
        <v>8323</v>
      </c>
      <c r="P769" t="s">
        <v>8325</v>
      </c>
      <c r="Q769" s="11">
        <f t="shared" si="22"/>
        <v>42115.143634259264</v>
      </c>
      <c r="R769" s="11">
        <f t="shared" si="23"/>
        <v>42145.143634259264</v>
      </c>
    </row>
    <row r="770" spans="1:18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3" t="s">
        <v>8323</v>
      </c>
      <c r="P770" t="s">
        <v>8325</v>
      </c>
      <c r="Q770" s="11">
        <f t="shared" si="22"/>
        <v>41594.207060185188</v>
      </c>
      <c r="R770" s="11">
        <f t="shared" si="23"/>
        <v>41624.207060185188</v>
      </c>
    </row>
    <row r="771" spans="1:18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3" t="s">
        <v>8323</v>
      </c>
      <c r="P771" t="s">
        <v>8325</v>
      </c>
      <c r="Q771" s="11">
        <f t="shared" ref="Q771:Q834" si="24">(((J771/60)/60)/24)+DATE(1970,1,1)</f>
        <v>41604.996458333335</v>
      </c>
      <c r="R771" s="11">
        <f t="shared" ref="R771:R834" si="25">(((I771/60)/60)/24)+DATE(1970,1,1)</f>
        <v>41634.996458333335</v>
      </c>
    </row>
    <row r="772" spans="1:18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3" t="s">
        <v>8323</v>
      </c>
      <c r="P772" t="s">
        <v>8325</v>
      </c>
      <c r="Q772" s="11">
        <f t="shared" si="24"/>
        <v>41289.999641203707</v>
      </c>
      <c r="R772" s="11">
        <f t="shared" si="25"/>
        <v>41329.999641203707</v>
      </c>
    </row>
    <row r="773" spans="1:18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3" t="s">
        <v>8323</v>
      </c>
      <c r="P773" t="s">
        <v>8325</v>
      </c>
      <c r="Q773" s="11">
        <f t="shared" si="24"/>
        <v>42349.824097222227</v>
      </c>
      <c r="R773" s="11">
        <f t="shared" si="25"/>
        <v>42399.824097222227</v>
      </c>
    </row>
    <row r="774" spans="1:18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3" t="s">
        <v>8323</v>
      </c>
      <c r="P774" t="s">
        <v>8325</v>
      </c>
      <c r="Q774" s="11">
        <f t="shared" si="24"/>
        <v>40068.056932870371</v>
      </c>
      <c r="R774" s="11">
        <f t="shared" si="25"/>
        <v>40118.165972222225</v>
      </c>
    </row>
    <row r="775" spans="1:18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3" t="s">
        <v>8323</v>
      </c>
      <c r="P775" t="s">
        <v>8325</v>
      </c>
      <c r="Q775" s="11">
        <f t="shared" si="24"/>
        <v>42100.735937499994</v>
      </c>
      <c r="R775" s="11">
        <f t="shared" si="25"/>
        <v>42134.959027777775</v>
      </c>
    </row>
    <row r="776" spans="1:18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3" t="s">
        <v>8323</v>
      </c>
      <c r="P776" t="s">
        <v>8325</v>
      </c>
      <c r="Q776" s="11">
        <f t="shared" si="24"/>
        <v>41663.780300925922</v>
      </c>
      <c r="R776" s="11">
        <f t="shared" si="25"/>
        <v>41693.780300925922</v>
      </c>
    </row>
    <row r="777" spans="1:18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3" t="s">
        <v>8323</v>
      </c>
      <c r="P777" t="s">
        <v>8325</v>
      </c>
      <c r="Q777" s="11">
        <f t="shared" si="24"/>
        <v>40863.060127314813</v>
      </c>
      <c r="R777" s="11">
        <f t="shared" si="25"/>
        <v>40893.060127314813</v>
      </c>
    </row>
    <row r="778" spans="1:18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3" t="s">
        <v>8323</v>
      </c>
      <c r="P778" t="s">
        <v>8325</v>
      </c>
      <c r="Q778" s="11">
        <f t="shared" si="24"/>
        <v>42250.685706018514</v>
      </c>
      <c r="R778" s="11">
        <f t="shared" si="25"/>
        <v>42288.208333333328</v>
      </c>
    </row>
    <row r="779" spans="1:18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3" t="s">
        <v>8323</v>
      </c>
      <c r="P779" t="s">
        <v>8325</v>
      </c>
      <c r="Q779" s="11">
        <f t="shared" si="24"/>
        <v>41456.981215277774</v>
      </c>
      <c r="R779" s="11">
        <f t="shared" si="25"/>
        <v>41486.981215277774</v>
      </c>
    </row>
    <row r="780" spans="1:18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3" t="s">
        <v>8323</v>
      </c>
      <c r="P780" t="s">
        <v>8325</v>
      </c>
      <c r="Q780" s="11">
        <f t="shared" si="24"/>
        <v>41729.702314814815</v>
      </c>
      <c r="R780" s="11">
        <f t="shared" si="25"/>
        <v>41759.702314814815</v>
      </c>
    </row>
    <row r="781" spans="1:18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3" t="s">
        <v>8323</v>
      </c>
      <c r="P781" t="s">
        <v>8325</v>
      </c>
      <c r="Q781" s="11">
        <f t="shared" si="24"/>
        <v>40436.68408564815</v>
      </c>
      <c r="R781" s="11">
        <f t="shared" si="25"/>
        <v>40466.166666666664</v>
      </c>
    </row>
    <row r="782" spans="1:18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3" t="s">
        <v>8326</v>
      </c>
      <c r="P782" t="s">
        <v>8327</v>
      </c>
      <c r="Q782" s="11">
        <f t="shared" si="24"/>
        <v>40636.673900462964</v>
      </c>
      <c r="R782" s="11">
        <f t="shared" si="25"/>
        <v>40666.673900462964</v>
      </c>
    </row>
    <row r="783" spans="1:18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3" t="s">
        <v>8326</v>
      </c>
      <c r="P783" t="s">
        <v>8327</v>
      </c>
      <c r="Q783" s="11">
        <f t="shared" si="24"/>
        <v>41403.000856481485</v>
      </c>
      <c r="R783" s="11">
        <f t="shared" si="25"/>
        <v>41433.000856481485</v>
      </c>
    </row>
    <row r="784" spans="1:18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3" t="s">
        <v>8326</v>
      </c>
      <c r="P784" t="s">
        <v>8327</v>
      </c>
      <c r="Q784" s="11">
        <f t="shared" si="24"/>
        <v>41116.758125</v>
      </c>
      <c r="R784" s="11">
        <f t="shared" si="25"/>
        <v>41146.758125</v>
      </c>
    </row>
    <row r="785" spans="1:18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3" t="s">
        <v>8326</v>
      </c>
      <c r="P785" t="s">
        <v>8327</v>
      </c>
      <c r="Q785" s="11">
        <f t="shared" si="24"/>
        <v>40987.773715277777</v>
      </c>
      <c r="R785" s="11">
        <f t="shared" si="25"/>
        <v>41026.916666666664</v>
      </c>
    </row>
    <row r="786" spans="1:18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3" t="s">
        <v>8326</v>
      </c>
      <c r="P786" t="s">
        <v>8327</v>
      </c>
      <c r="Q786" s="11">
        <f t="shared" si="24"/>
        <v>41675.149525462963</v>
      </c>
      <c r="R786" s="11">
        <f t="shared" si="25"/>
        <v>41715.107858796298</v>
      </c>
    </row>
    <row r="787" spans="1:18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3" t="s">
        <v>8326</v>
      </c>
      <c r="P787" t="s">
        <v>8327</v>
      </c>
      <c r="Q787" s="11">
        <f t="shared" si="24"/>
        <v>41303.593923611108</v>
      </c>
      <c r="R787" s="11">
        <f t="shared" si="25"/>
        <v>41333.593923611108</v>
      </c>
    </row>
    <row r="788" spans="1:18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3" t="s">
        <v>8326</v>
      </c>
      <c r="P788" t="s">
        <v>8327</v>
      </c>
      <c r="Q788" s="11">
        <f t="shared" si="24"/>
        <v>40983.055949074071</v>
      </c>
      <c r="R788" s="11">
        <f t="shared" si="25"/>
        <v>41040.657638888886</v>
      </c>
    </row>
    <row r="789" spans="1:18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3" t="s">
        <v>8326</v>
      </c>
      <c r="P789" t="s">
        <v>8327</v>
      </c>
      <c r="Q789" s="11">
        <f t="shared" si="24"/>
        <v>41549.627615740741</v>
      </c>
      <c r="R789" s="11">
        <f t="shared" si="25"/>
        <v>41579.627615740741</v>
      </c>
    </row>
    <row r="790" spans="1:18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3" t="s">
        <v>8326</v>
      </c>
      <c r="P790" t="s">
        <v>8327</v>
      </c>
      <c r="Q790" s="11">
        <f t="shared" si="24"/>
        <v>41059.006805555553</v>
      </c>
      <c r="R790" s="11">
        <f t="shared" si="25"/>
        <v>41097.165972222225</v>
      </c>
    </row>
    <row r="791" spans="1:18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3" t="s">
        <v>8326</v>
      </c>
      <c r="P791" t="s">
        <v>8327</v>
      </c>
      <c r="Q791" s="11">
        <f t="shared" si="24"/>
        <v>41277.186111111114</v>
      </c>
      <c r="R791" s="11">
        <f t="shared" si="25"/>
        <v>41295.332638888889</v>
      </c>
    </row>
    <row r="792" spans="1:18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3" t="s">
        <v>8326</v>
      </c>
      <c r="P792" t="s">
        <v>8327</v>
      </c>
      <c r="Q792" s="11">
        <f t="shared" si="24"/>
        <v>41276.047905092593</v>
      </c>
      <c r="R792" s="11">
        <f t="shared" si="25"/>
        <v>41306.047905092593</v>
      </c>
    </row>
    <row r="793" spans="1:18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3" t="s">
        <v>8326</v>
      </c>
      <c r="P793" t="s">
        <v>8327</v>
      </c>
      <c r="Q793" s="11">
        <f t="shared" si="24"/>
        <v>41557.780624999999</v>
      </c>
      <c r="R793" s="11">
        <f t="shared" si="25"/>
        <v>41591.249305555553</v>
      </c>
    </row>
    <row r="794" spans="1:18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3" t="s">
        <v>8326</v>
      </c>
      <c r="P794" t="s">
        <v>8327</v>
      </c>
      <c r="Q794" s="11">
        <f t="shared" si="24"/>
        <v>41555.873645833337</v>
      </c>
      <c r="R794" s="11">
        <f t="shared" si="25"/>
        <v>41585.915312500001</v>
      </c>
    </row>
    <row r="795" spans="1:18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3" t="s">
        <v>8326</v>
      </c>
      <c r="P795" t="s">
        <v>8327</v>
      </c>
      <c r="Q795" s="11">
        <f t="shared" si="24"/>
        <v>41442.741249999999</v>
      </c>
      <c r="R795" s="11">
        <f t="shared" si="25"/>
        <v>41458.207638888889</v>
      </c>
    </row>
    <row r="796" spans="1:18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3" t="s">
        <v>8326</v>
      </c>
      <c r="P796" t="s">
        <v>8327</v>
      </c>
      <c r="Q796" s="11">
        <f t="shared" si="24"/>
        <v>40736.115011574075</v>
      </c>
      <c r="R796" s="11">
        <f t="shared" si="25"/>
        <v>40791.712500000001</v>
      </c>
    </row>
    <row r="797" spans="1:18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3" t="s">
        <v>8326</v>
      </c>
      <c r="P797" t="s">
        <v>8327</v>
      </c>
      <c r="Q797" s="11">
        <f t="shared" si="24"/>
        <v>40963.613032407404</v>
      </c>
      <c r="R797" s="11">
        <f t="shared" si="25"/>
        <v>41006.207638888889</v>
      </c>
    </row>
    <row r="798" spans="1:18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3" t="s">
        <v>8326</v>
      </c>
      <c r="P798" t="s">
        <v>8327</v>
      </c>
      <c r="Q798" s="11">
        <f t="shared" si="24"/>
        <v>41502.882928240739</v>
      </c>
      <c r="R798" s="11">
        <f t="shared" si="25"/>
        <v>41532.881944444445</v>
      </c>
    </row>
    <row r="799" spans="1:18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3" t="s">
        <v>8326</v>
      </c>
      <c r="P799" t="s">
        <v>8327</v>
      </c>
      <c r="Q799" s="11">
        <f t="shared" si="24"/>
        <v>40996.994074074071</v>
      </c>
      <c r="R799" s="11">
        <f t="shared" si="25"/>
        <v>41028.166666666664</v>
      </c>
    </row>
    <row r="800" spans="1:18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3" t="s">
        <v>8326</v>
      </c>
      <c r="P800" t="s">
        <v>8327</v>
      </c>
      <c r="Q800" s="11">
        <f t="shared" si="24"/>
        <v>41882.590127314819</v>
      </c>
      <c r="R800" s="11">
        <f t="shared" si="25"/>
        <v>41912.590127314819</v>
      </c>
    </row>
    <row r="801" spans="1:18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3" t="s">
        <v>8326</v>
      </c>
      <c r="P801" t="s">
        <v>8327</v>
      </c>
      <c r="Q801" s="11">
        <f t="shared" si="24"/>
        <v>40996.667199074072</v>
      </c>
      <c r="R801" s="11">
        <f t="shared" si="25"/>
        <v>41026.667199074072</v>
      </c>
    </row>
    <row r="802" spans="1:18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3" t="s">
        <v>8326</v>
      </c>
      <c r="P802" t="s">
        <v>8327</v>
      </c>
      <c r="Q802" s="11">
        <f t="shared" si="24"/>
        <v>41863.433495370373</v>
      </c>
      <c r="R802" s="11">
        <f t="shared" si="25"/>
        <v>41893.433495370373</v>
      </c>
    </row>
    <row r="803" spans="1:18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3" t="s">
        <v>8326</v>
      </c>
      <c r="P803" t="s">
        <v>8327</v>
      </c>
      <c r="Q803" s="11">
        <f t="shared" si="24"/>
        <v>40695.795370370368</v>
      </c>
      <c r="R803" s="11">
        <f t="shared" si="25"/>
        <v>40725.795370370368</v>
      </c>
    </row>
    <row r="804" spans="1:18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3" t="s">
        <v>8326</v>
      </c>
      <c r="P804" t="s">
        <v>8327</v>
      </c>
      <c r="Q804" s="11">
        <f t="shared" si="24"/>
        <v>41123.022268518522</v>
      </c>
      <c r="R804" s="11">
        <f t="shared" si="25"/>
        <v>41169.170138888891</v>
      </c>
    </row>
    <row r="805" spans="1:18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3" t="s">
        <v>8326</v>
      </c>
      <c r="P805" t="s">
        <v>8327</v>
      </c>
      <c r="Q805" s="11">
        <f t="shared" si="24"/>
        <v>40665.949976851851</v>
      </c>
      <c r="R805" s="11">
        <f t="shared" si="25"/>
        <v>40692.041666666664</v>
      </c>
    </row>
    <row r="806" spans="1:18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3" t="s">
        <v>8326</v>
      </c>
      <c r="P806" t="s">
        <v>8327</v>
      </c>
      <c r="Q806" s="11">
        <f t="shared" si="24"/>
        <v>40730.105625000004</v>
      </c>
      <c r="R806" s="11">
        <f t="shared" si="25"/>
        <v>40747.165972222225</v>
      </c>
    </row>
    <row r="807" spans="1:18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3" t="s">
        <v>8326</v>
      </c>
      <c r="P807" t="s">
        <v>8327</v>
      </c>
      <c r="Q807" s="11">
        <f t="shared" si="24"/>
        <v>40690.823055555556</v>
      </c>
      <c r="R807" s="11">
        <f t="shared" si="25"/>
        <v>40740.958333333336</v>
      </c>
    </row>
    <row r="808" spans="1:18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3" t="s">
        <v>8326</v>
      </c>
      <c r="P808" t="s">
        <v>8327</v>
      </c>
      <c r="Q808" s="11">
        <f t="shared" si="24"/>
        <v>40763.691423611112</v>
      </c>
      <c r="R808" s="11">
        <f t="shared" si="25"/>
        <v>40793.691423611112</v>
      </c>
    </row>
    <row r="809" spans="1:18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3" t="s">
        <v>8326</v>
      </c>
      <c r="P809" t="s">
        <v>8327</v>
      </c>
      <c r="Q809" s="11">
        <f t="shared" si="24"/>
        <v>42759.628599537042</v>
      </c>
      <c r="R809" s="11">
        <f t="shared" si="25"/>
        <v>42795.083333333328</v>
      </c>
    </row>
    <row r="810" spans="1:18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3" t="s">
        <v>8326</v>
      </c>
      <c r="P810" t="s">
        <v>8327</v>
      </c>
      <c r="Q810" s="11">
        <f t="shared" si="24"/>
        <v>41962.100532407407</v>
      </c>
      <c r="R810" s="11">
        <f t="shared" si="25"/>
        <v>41995.207638888889</v>
      </c>
    </row>
    <row r="811" spans="1:18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3" t="s">
        <v>8326</v>
      </c>
      <c r="P811" t="s">
        <v>8327</v>
      </c>
      <c r="Q811" s="11">
        <f t="shared" si="24"/>
        <v>41628.833680555559</v>
      </c>
      <c r="R811" s="11">
        <f t="shared" si="25"/>
        <v>41658.833680555559</v>
      </c>
    </row>
    <row r="812" spans="1:18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3" t="s">
        <v>8326</v>
      </c>
      <c r="P812" t="s">
        <v>8327</v>
      </c>
      <c r="Q812" s="11">
        <f t="shared" si="24"/>
        <v>41123.056273148148</v>
      </c>
      <c r="R812" s="11">
        <f t="shared" si="25"/>
        <v>41153.056273148148</v>
      </c>
    </row>
    <row r="813" spans="1:18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3" t="s">
        <v>8326</v>
      </c>
      <c r="P813" t="s">
        <v>8327</v>
      </c>
      <c r="Q813" s="11">
        <f t="shared" si="24"/>
        <v>41443.643541666665</v>
      </c>
      <c r="R813" s="11">
        <f t="shared" si="25"/>
        <v>41465.702777777777</v>
      </c>
    </row>
    <row r="814" spans="1:18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3" t="s">
        <v>8326</v>
      </c>
      <c r="P814" t="s">
        <v>8327</v>
      </c>
      <c r="Q814" s="11">
        <f t="shared" si="24"/>
        <v>41282.017962962964</v>
      </c>
      <c r="R814" s="11">
        <f t="shared" si="25"/>
        <v>41334.581944444442</v>
      </c>
    </row>
    <row r="815" spans="1:18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3" t="s">
        <v>8326</v>
      </c>
      <c r="P815" t="s">
        <v>8327</v>
      </c>
      <c r="Q815" s="11">
        <f t="shared" si="24"/>
        <v>41080.960243055553</v>
      </c>
      <c r="R815" s="11">
        <f t="shared" si="25"/>
        <v>41110.960243055553</v>
      </c>
    </row>
    <row r="816" spans="1:18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3" t="s">
        <v>8326</v>
      </c>
      <c r="P816" t="s">
        <v>8327</v>
      </c>
      <c r="Q816" s="11">
        <f t="shared" si="24"/>
        <v>40679.743067129632</v>
      </c>
      <c r="R816" s="11">
        <f t="shared" si="25"/>
        <v>40694.75277777778</v>
      </c>
    </row>
    <row r="817" spans="1:18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3" t="s">
        <v>8326</v>
      </c>
      <c r="P817" t="s">
        <v>8327</v>
      </c>
      <c r="Q817" s="11">
        <f t="shared" si="24"/>
        <v>41914.917858796296</v>
      </c>
      <c r="R817" s="11">
        <f t="shared" si="25"/>
        <v>41944.917858796296</v>
      </c>
    </row>
    <row r="818" spans="1:18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3" t="s">
        <v>8326</v>
      </c>
      <c r="P818" t="s">
        <v>8327</v>
      </c>
      <c r="Q818" s="11">
        <f t="shared" si="24"/>
        <v>41341.870868055557</v>
      </c>
      <c r="R818" s="11">
        <f t="shared" si="25"/>
        <v>41373.270833333336</v>
      </c>
    </row>
    <row r="819" spans="1:18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3" t="s">
        <v>8326</v>
      </c>
      <c r="P819" t="s">
        <v>8327</v>
      </c>
      <c r="Q819" s="11">
        <f t="shared" si="24"/>
        <v>40925.599664351852</v>
      </c>
      <c r="R819" s="11">
        <f t="shared" si="25"/>
        <v>40979.207638888889</v>
      </c>
    </row>
    <row r="820" spans="1:18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3" t="s">
        <v>8326</v>
      </c>
      <c r="P820" t="s">
        <v>8327</v>
      </c>
      <c r="Q820" s="11">
        <f t="shared" si="24"/>
        <v>41120.882881944446</v>
      </c>
      <c r="R820" s="11">
        <f t="shared" si="25"/>
        <v>41128.709027777775</v>
      </c>
    </row>
    <row r="821" spans="1:18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3" t="s">
        <v>8326</v>
      </c>
      <c r="P821" t="s">
        <v>8327</v>
      </c>
      <c r="Q821" s="11">
        <f t="shared" si="24"/>
        <v>41619.998310185183</v>
      </c>
      <c r="R821" s="11">
        <f t="shared" si="25"/>
        <v>41629.197222222225</v>
      </c>
    </row>
    <row r="822" spans="1:18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3" t="s">
        <v>8326</v>
      </c>
      <c r="P822" t="s">
        <v>8327</v>
      </c>
      <c r="Q822" s="11">
        <f t="shared" si="24"/>
        <v>41768.841921296298</v>
      </c>
      <c r="R822" s="11">
        <f t="shared" si="25"/>
        <v>41799.208333333336</v>
      </c>
    </row>
    <row r="823" spans="1:18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3" t="s">
        <v>8326</v>
      </c>
      <c r="P823" t="s">
        <v>8327</v>
      </c>
      <c r="Q823" s="11">
        <f t="shared" si="24"/>
        <v>42093.922048611115</v>
      </c>
      <c r="R823" s="11">
        <f t="shared" si="25"/>
        <v>42128.167361111111</v>
      </c>
    </row>
    <row r="824" spans="1:18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3" t="s">
        <v>8326</v>
      </c>
      <c r="P824" t="s">
        <v>8327</v>
      </c>
      <c r="Q824" s="11">
        <f t="shared" si="24"/>
        <v>41157.947337962964</v>
      </c>
      <c r="R824" s="11">
        <f t="shared" si="25"/>
        <v>41187.947337962964</v>
      </c>
    </row>
    <row r="825" spans="1:18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3" t="s">
        <v>8326</v>
      </c>
      <c r="P825" t="s">
        <v>8327</v>
      </c>
      <c r="Q825" s="11">
        <f t="shared" si="24"/>
        <v>42055.972824074073</v>
      </c>
      <c r="R825" s="11">
        <f t="shared" si="25"/>
        <v>42085.931157407409</v>
      </c>
    </row>
    <row r="826" spans="1:18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3" t="s">
        <v>8326</v>
      </c>
      <c r="P826" t="s">
        <v>8327</v>
      </c>
      <c r="Q826" s="11">
        <f t="shared" si="24"/>
        <v>40250.242106481484</v>
      </c>
      <c r="R826" s="11">
        <f t="shared" si="25"/>
        <v>40286.290972222225</v>
      </c>
    </row>
    <row r="827" spans="1:18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3" t="s">
        <v>8326</v>
      </c>
      <c r="P827" t="s">
        <v>8327</v>
      </c>
      <c r="Q827" s="11">
        <f t="shared" si="24"/>
        <v>41186.306527777779</v>
      </c>
      <c r="R827" s="11">
        <f t="shared" si="25"/>
        <v>41211.306527777779</v>
      </c>
    </row>
    <row r="828" spans="1:18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3" t="s">
        <v>8326</v>
      </c>
      <c r="P828" t="s">
        <v>8327</v>
      </c>
      <c r="Q828" s="11">
        <f t="shared" si="24"/>
        <v>40973.038541666669</v>
      </c>
      <c r="R828" s="11">
        <f t="shared" si="25"/>
        <v>40993.996874999997</v>
      </c>
    </row>
    <row r="829" spans="1:18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3" t="s">
        <v>8326</v>
      </c>
      <c r="P829" t="s">
        <v>8327</v>
      </c>
      <c r="Q829" s="11">
        <f t="shared" si="24"/>
        <v>40927.473460648151</v>
      </c>
      <c r="R829" s="11">
        <f t="shared" si="25"/>
        <v>40953.825694444444</v>
      </c>
    </row>
    <row r="830" spans="1:18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3" t="s">
        <v>8326</v>
      </c>
      <c r="P830" t="s">
        <v>8327</v>
      </c>
      <c r="Q830" s="11">
        <f t="shared" si="24"/>
        <v>41073.050717592596</v>
      </c>
      <c r="R830" s="11">
        <f t="shared" si="25"/>
        <v>41085.683333333334</v>
      </c>
    </row>
    <row r="831" spans="1:18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3" t="s">
        <v>8326</v>
      </c>
      <c r="P831" t="s">
        <v>8327</v>
      </c>
      <c r="Q831" s="11">
        <f t="shared" si="24"/>
        <v>42504.801388888889</v>
      </c>
      <c r="R831" s="11">
        <f t="shared" si="25"/>
        <v>42564.801388888889</v>
      </c>
    </row>
    <row r="832" spans="1:18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3" t="s">
        <v>8326</v>
      </c>
      <c r="P832" t="s">
        <v>8327</v>
      </c>
      <c r="Q832" s="11">
        <f t="shared" si="24"/>
        <v>41325.525752314818</v>
      </c>
      <c r="R832" s="11">
        <f t="shared" si="25"/>
        <v>41355.484085648146</v>
      </c>
    </row>
    <row r="833" spans="1:18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3" t="s">
        <v>8326</v>
      </c>
      <c r="P833" t="s">
        <v>8327</v>
      </c>
      <c r="Q833" s="11">
        <f t="shared" si="24"/>
        <v>40996.646921296298</v>
      </c>
      <c r="R833" s="11">
        <f t="shared" si="25"/>
        <v>41026.646921296298</v>
      </c>
    </row>
    <row r="834" spans="1:18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3" t="s">
        <v>8326</v>
      </c>
      <c r="P834" t="s">
        <v>8327</v>
      </c>
      <c r="Q834" s="11">
        <f t="shared" si="24"/>
        <v>40869.675173611111</v>
      </c>
      <c r="R834" s="11">
        <f t="shared" si="25"/>
        <v>40929.342361111114</v>
      </c>
    </row>
    <row r="835" spans="1:18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3" t="s">
        <v>8326</v>
      </c>
      <c r="P835" t="s">
        <v>8327</v>
      </c>
      <c r="Q835" s="11">
        <f t="shared" ref="Q835:Q898" si="26">(((J835/60)/60)/24)+DATE(1970,1,1)</f>
        <v>41718.878182870372</v>
      </c>
      <c r="R835" s="11">
        <f t="shared" ref="R835:R898" si="27">(((I835/60)/60)/24)+DATE(1970,1,1)</f>
        <v>41748.878182870372</v>
      </c>
    </row>
    <row r="836" spans="1:18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3" t="s">
        <v>8326</v>
      </c>
      <c r="P836" t="s">
        <v>8327</v>
      </c>
      <c r="Q836" s="11">
        <f t="shared" si="26"/>
        <v>41422.822824074072</v>
      </c>
      <c r="R836" s="11">
        <f t="shared" si="27"/>
        <v>41456.165972222225</v>
      </c>
    </row>
    <row r="837" spans="1:18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3" t="s">
        <v>8326</v>
      </c>
      <c r="P837" t="s">
        <v>8327</v>
      </c>
      <c r="Q837" s="11">
        <f t="shared" si="26"/>
        <v>41005.45784722222</v>
      </c>
      <c r="R837" s="11">
        <f t="shared" si="27"/>
        <v>41048.125</v>
      </c>
    </row>
    <row r="838" spans="1:18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3" t="s">
        <v>8326</v>
      </c>
      <c r="P838" t="s">
        <v>8327</v>
      </c>
      <c r="Q838" s="11">
        <f t="shared" si="26"/>
        <v>41524.056921296295</v>
      </c>
      <c r="R838" s="11">
        <f t="shared" si="27"/>
        <v>41554.056921296295</v>
      </c>
    </row>
    <row r="839" spans="1:18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3" t="s">
        <v>8326</v>
      </c>
      <c r="P839" t="s">
        <v>8327</v>
      </c>
      <c r="Q839" s="11">
        <f t="shared" si="26"/>
        <v>41730.998402777775</v>
      </c>
      <c r="R839" s="11">
        <f t="shared" si="27"/>
        <v>41760.998402777775</v>
      </c>
    </row>
    <row r="840" spans="1:18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3" t="s">
        <v>8326</v>
      </c>
      <c r="P840" t="s">
        <v>8327</v>
      </c>
      <c r="Q840" s="11">
        <f t="shared" si="26"/>
        <v>40895.897974537038</v>
      </c>
      <c r="R840" s="11">
        <f t="shared" si="27"/>
        <v>40925.897974537038</v>
      </c>
    </row>
    <row r="841" spans="1:18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3" t="s">
        <v>8326</v>
      </c>
      <c r="P841" t="s">
        <v>8327</v>
      </c>
      <c r="Q841" s="11">
        <f t="shared" si="26"/>
        <v>41144.763379629629</v>
      </c>
      <c r="R841" s="11">
        <f t="shared" si="27"/>
        <v>41174.763379629629</v>
      </c>
    </row>
    <row r="842" spans="1:18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3" t="s">
        <v>8326</v>
      </c>
      <c r="P842" t="s">
        <v>8328</v>
      </c>
      <c r="Q842" s="11">
        <f t="shared" si="26"/>
        <v>42607.226701388892</v>
      </c>
      <c r="R842" s="11">
        <f t="shared" si="27"/>
        <v>42637.226701388892</v>
      </c>
    </row>
    <row r="843" spans="1:18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3" t="s">
        <v>8326</v>
      </c>
      <c r="P843" t="s">
        <v>8328</v>
      </c>
      <c r="Q843" s="11">
        <f t="shared" si="26"/>
        <v>41923.838692129626</v>
      </c>
      <c r="R843" s="11">
        <f t="shared" si="27"/>
        <v>41953.88035879629</v>
      </c>
    </row>
    <row r="844" spans="1:18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3" t="s">
        <v>8326</v>
      </c>
      <c r="P844" t="s">
        <v>8328</v>
      </c>
      <c r="Q844" s="11">
        <f t="shared" si="26"/>
        <v>41526.592395833337</v>
      </c>
      <c r="R844" s="11">
        <f t="shared" si="27"/>
        <v>41561.165972222225</v>
      </c>
    </row>
    <row r="845" spans="1:18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3" t="s">
        <v>8326</v>
      </c>
      <c r="P845" t="s">
        <v>8328</v>
      </c>
      <c r="Q845" s="11">
        <f t="shared" si="26"/>
        <v>42695.257870370369</v>
      </c>
      <c r="R845" s="11">
        <f t="shared" si="27"/>
        <v>42712.333333333328</v>
      </c>
    </row>
    <row r="846" spans="1:18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3" t="s">
        <v>8326</v>
      </c>
      <c r="P846" t="s">
        <v>8328</v>
      </c>
      <c r="Q846" s="11">
        <f t="shared" si="26"/>
        <v>41905.684629629628</v>
      </c>
      <c r="R846" s="11">
        <f t="shared" si="27"/>
        <v>41944.207638888889</v>
      </c>
    </row>
    <row r="847" spans="1:18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3" t="s">
        <v>8326</v>
      </c>
      <c r="P847" t="s">
        <v>8328</v>
      </c>
      <c r="Q847" s="11">
        <f t="shared" si="26"/>
        <v>42578.205972222218</v>
      </c>
      <c r="R847" s="11">
        <f t="shared" si="27"/>
        <v>42618.165972222225</v>
      </c>
    </row>
    <row r="848" spans="1:18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3" t="s">
        <v>8326</v>
      </c>
      <c r="P848" t="s">
        <v>8328</v>
      </c>
      <c r="Q848" s="11">
        <f t="shared" si="26"/>
        <v>41694.391840277778</v>
      </c>
      <c r="R848" s="11">
        <f t="shared" si="27"/>
        <v>41708.583333333336</v>
      </c>
    </row>
    <row r="849" spans="1:18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3" t="s">
        <v>8326</v>
      </c>
      <c r="P849" t="s">
        <v>8328</v>
      </c>
      <c r="Q849" s="11">
        <f t="shared" si="26"/>
        <v>42165.79833333334</v>
      </c>
      <c r="R849" s="11">
        <f t="shared" si="27"/>
        <v>42195.79833333334</v>
      </c>
    </row>
    <row r="850" spans="1:18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3" t="s">
        <v>8326</v>
      </c>
      <c r="P850" t="s">
        <v>8328</v>
      </c>
      <c r="Q850" s="11">
        <f t="shared" si="26"/>
        <v>42078.792048611111</v>
      </c>
      <c r="R850" s="11">
        <f t="shared" si="27"/>
        <v>42108.792048611111</v>
      </c>
    </row>
    <row r="851" spans="1:18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3" t="s">
        <v>8326</v>
      </c>
      <c r="P851" t="s">
        <v>8328</v>
      </c>
      <c r="Q851" s="11">
        <f t="shared" si="26"/>
        <v>42051.148888888885</v>
      </c>
      <c r="R851" s="11">
        <f t="shared" si="27"/>
        <v>42079.107222222221</v>
      </c>
    </row>
    <row r="852" spans="1:18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3" t="s">
        <v>8326</v>
      </c>
      <c r="P852" t="s">
        <v>8328</v>
      </c>
      <c r="Q852" s="11">
        <f t="shared" si="26"/>
        <v>42452.827743055561</v>
      </c>
      <c r="R852" s="11">
        <f t="shared" si="27"/>
        <v>42485.207638888889</v>
      </c>
    </row>
    <row r="853" spans="1:18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3" t="s">
        <v>8326</v>
      </c>
      <c r="P853" t="s">
        <v>8328</v>
      </c>
      <c r="Q853" s="11">
        <f t="shared" si="26"/>
        <v>42522.880243055552</v>
      </c>
      <c r="R853" s="11">
        <f t="shared" si="27"/>
        <v>42582.822916666672</v>
      </c>
    </row>
    <row r="854" spans="1:18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3" t="s">
        <v>8326</v>
      </c>
      <c r="P854" t="s">
        <v>8328</v>
      </c>
      <c r="Q854" s="11">
        <f t="shared" si="26"/>
        <v>42656.805497685185</v>
      </c>
      <c r="R854" s="11">
        <f t="shared" si="27"/>
        <v>42667.875</v>
      </c>
    </row>
    <row r="855" spans="1:18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3" t="s">
        <v>8326</v>
      </c>
      <c r="P855" t="s">
        <v>8328</v>
      </c>
      <c r="Q855" s="11">
        <f t="shared" si="26"/>
        <v>42021.832280092596</v>
      </c>
      <c r="R855" s="11">
        <f t="shared" si="27"/>
        <v>42051.832280092596</v>
      </c>
    </row>
    <row r="856" spans="1:18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3" t="s">
        <v>8326</v>
      </c>
      <c r="P856" t="s">
        <v>8328</v>
      </c>
      <c r="Q856" s="11">
        <f t="shared" si="26"/>
        <v>42702.212337962963</v>
      </c>
      <c r="R856" s="11">
        <f t="shared" si="27"/>
        <v>42732.212337962963</v>
      </c>
    </row>
    <row r="857" spans="1:18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3" t="s">
        <v>8326</v>
      </c>
      <c r="P857" t="s">
        <v>8328</v>
      </c>
      <c r="Q857" s="11">
        <f t="shared" si="26"/>
        <v>42545.125196759262</v>
      </c>
      <c r="R857" s="11">
        <f t="shared" si="27"/>
        <v>42575.125196759262</v>
      </c>
    </row>
    <row r="858" spans="1:18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3" t="s">
        <v>8326</v>
      </c>
      <c r="P858" t="s">
        <v>8328</v>
      </c>
      <c r="Q858" s="11">
        <f t="shared" si="26"/>
        <v>42609.311990740738</v>
      </c>
      <c r="R858" s="11">
        <f t="shared" si="27"/>
        <v>42668.791666666672</v>
      </c>
    </row>
    <row r="859" spans="1:18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3" t="s">
        <v>8326</v>
      </c>
      <c r="P859" t="s">
        <v>8328</v>
      </c>
      <c r="Q859" s="11">
        <f t="shared" si="26"/>
        <v>42291.581377314811</v>
      </c>
      <c r="R859" s="11">
        <f t="shared" si="27"/>
        <v>42333.623043981483</v>
      </c>
    </row>
    <row r="860" spans="1:18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3" t="s">
        <v>8326</v>
      </c>
      <c r="P860" t="s">
        <v>8328</v>
      </c>
      <c r="Q860" s="11">
        <f t="shared" si="26"/>
        <v>42079.745578703703</v>
      </c>
      <c r="R860" s="11">
        <f t="shared" si="27"/>
        <v>42109.957638888889</v>
      </c>
    </row>
    <row r="861" spans="1:18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3" t="s">
        <v>8326</v>
      </c>
      <c r="P861" t="s">
        <v>8328</v>
      </c>
      <c r="Q861" s="11">
        <f t="shared" si="26"/>
        <v>42128.820231481484</v>
      </c>
      <c r="R861" s="11">
        <f t="shared" si="27"/>
        <v>42159</v>
      </c>
    </row>
    <row r="862" spans="1:18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3" t="s">
        <v>8326</v>
      </c>
      <c r="P862" t="s">
        <v>8329</v>
      </c>
      <c r="Q862" s="11">
        <f t="shared" si="26"/>
        <v>41570.482789351852</v>
      </c>
      <c r="R862" s="11">
        <f t="shared" si="27"/>
        <v>41600.524456018517</v>
      </c>
    </row>
    <row r="863" spans="1:18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3" t="s">
        <v>8326</v>
      </c>
      <c r="P863" t="s">
        <v>8329</v>
      </c>
      <c r="Q863" s="11">
        <f t="shared" si="26"/>
        <v>42599.965324074074</v>
      </c>
      <c r="R863" s="11">
        <f t="shared" si="27"/>
        <v>42629.965324074074</v>
      </c>
    </row>
    <row r="864" spans="1:18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3" t="s">
        <v>8326</v>
      </c>
      <c r="P864" t="s">
        <v>8329</v>
      </c>
      <c r="Q864" s="11">
        <f t="shared" si="26"/>
        <v>41559.5549537037</v>
      </c>
      <c r="R864" s="11">
        <f t="shared" si="27"/>
        <v>41589.596620370372</v>
      </c>
    </row>
    <row r="865" spans="1:18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3" t="s">
        <v>8326</v>
      </c>
      <c r="P865" t="s">
        <v>8329</v>
      </c>
      <c r="Q865" s="11">
        <f t="shared" si="26"/>
        <v>40921.117662037039</v>
      </c>
      <c r="R865" s="11">
        <f t="shared" si="27"/>
        <v>40951.117662037039</v>
      </c>
    </row>
    <row r="866" spans="1:18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3" t="s">
        <v>8326</v>
      </c>
      <c r="P866" t="s">
        <v>8329</v>
      </c>
      <c r="Q866" s="11">
        <f t="shared" si="26"/>
        <v>41541.106921296298</v>
      </c>
      <c r="R866" s="11">
        <f t="shared" si="27"/>
        <v>41563.415972222225</v>
      </c>
    </row>
    <row r="867" spans="1:18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3" t="s">
        <v>8326</v>
      </c>
      <c r="P867" t="s">
        <v>8329</v>
      </c>
      <c r="Q867" s="11">
        <f t="shared" si="26"/>
        <v>41230.77311342593</v>
      </c>
      <c r="R867" s="11">
        <f t="shared" si="27"/>
        <v>41290.77311342593</v>
      </c>
    </row>
    <row r="868" spans="1:18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3" t="s">
        <v>8326</v>
      </c>
      <c r="P868" t="s">
        <v>8329</v>
      </c>
      <c r="Q868" s="11">
        <f t="shared" si="26"/>
        <v>42025.637939814813</v>
      </c>
      <c r="R868" s="11">
        <f t="shared" si="27"/>
        <v>42063.631944444445</v>
      </c>
    </row>
    <row r="869" spans="1:18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3" t="s">
        <v>8326</v>
      </c>
      <c r="P869" t="s">
        <v>8329</v>
      </c>
      <c r="Q869" s="11">
        <f t="shared" si="26"/>
        <v>40088.105393518519</v>
      </c>
      <c r="R869" s="11">
        <f t="shared" si="27"/>
        <v>40148.207638888889</v>
      </c>
    </row>
    <row r="870" spans="1:18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3" t="s">
        <v>8326</v>
      </c>
      <c r="P870" t="s">
        <v>8329</v>
      </c>
      <c r="Q870" s="11">
        <f t="shared" si="26"/>
        <v>41616.027754629627</v>
      </c>
      <c r="R870" s="11">
        <f t="shared" si="27"/>
        <v>41646.027754629627</v>
      </c>
    </row>
    <row r="871" spans="1:18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3" t="s">
        <v>8326</v>
      </c>
      <c r="P871" t="s">
        <v>8329</v>
      </c>
      <c r="Q871" s="11">
        <f t="shared" si="26"/>
        <v>41342.845567129632</v>
      </c>
      <c r="R871" s="11">
        <f t="shared" si="27"/>
        <v>41372.803900462961</v>
      </c>
    </row>
    <row r="872" spans="1:18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3" t="s">
        <v>8326</v>
      </c>
      <c r="P872" t="s">
        <v>8329</v>
      </c>
      <c r="Q872" s="11">
        <f t="shared" si="26"/>
        <v>41488.022256944445</v>
      </c>
      <c r="R872" s="11">
        <f t="shared" si="27"/>
        <v>41518.022256944445</v>
      </c>
    </row>
    <row r="873" spans="1:18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3" t="s">
        <v>8326</v>
      </c>
      <c r="P873" t="s">
        <v>8329</v>
      </c>
      <c r="Q873" s="11">
        <f t="shared" si="26"/>
        <v>41577.561284722222</v>
      </c>
      <c r="R873" s="11">
        <f t="shared" si="27"/>
        <v>41607.602951388886</v>
      </c>
    </row>
    <row r="874" spans="1:18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3" t="s">
        <v>8326</v>
      </c>
      <c r="P874" t="s">
        <v>8329</v>
      </c>
      <c r="Q874" s="11">
        <f t="shared" si="26"/>
        <v>40567.825543981482</v>
      </c>
      <c r="R874" s="11">
        <f t="shared" si="27"/>
        <v>40612.825543981482</v>
      </c>
    </row>
    <row r="875" spans="1:18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3" t="s">
        <v>8326</v>
      </c>
      <c r="P875" t="s">
        <v>8329</v>
      </c>
      <c r="Q875" s="11">
        <f t="shared" si="26"/>
        <v>41184.167129629634</v>
      </c>
      <c r="R875" s="11">
        <f t="shared" si="27"/>
        <v>41224.208796296298</v>
      </c>
    </row>
    <row r="876" spans="1:18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3" t="s">
        <v>8326</v>
      </c>
      <c r="P876" t="s">
        <v>8329</v>
      </c>
      <c r="Q876" s="11">
        <f t="shared" si="26"/>
        <v>41368.583726851852</v>
      </c>
      <c r="R876" s="11">
        <f t="shared" si="27"/>
        <v>41398.583726851852</v>
      </c>
    </row>
    <row r="877" spans="1:18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3" t="s">
        <v>8326</v>
      </c>
      <c r="P877" t="s">
        <v>8329</v>
      </c>
      <c r="Q877" s="11">
        <f t="shared" si="26"/>
        <v>42248.723738425921</v>
      </c>
      <c r="R877" s="11">
        <f t="shared" si="27"/>
        <v>42268.723738425921</v>
      </c>
    </row>
    <row r="878" spans="1:18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3" t="s">
        <v>8326</v>
      </c>
      <c r="P878" t="s">
        <v>8329</v>
      </c>
      <c r="Q878" s="11">
        <f t="shared" si="26"/>
        <v>41276.496840277774</v>
      </c>
      <c r="R878" s="11">
        <f t="shared" si="27"/>
        <v>41309.496840277774</v>
      </c>
    </row>
    <row r="879" spans="1:18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3" t="s">
        <v>8326</v>
      </c>
      <c r="P879" t="s">
        <v>8329</v>
      </c>
      <c r="Q879" s="11">
        <f t="shared" si="26"/>
        <v>41597.788888888892</v>
      </c>
      <c r="R879" s="11">
        <f t="shared" si="27"/>
        <v>41627.788888888892</v>
      </c>
    </row>
    <row r="880" spans="1:18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3" t="s">
        <v>8326</v>
      </c>
      <c r="P880" t="s">
        <v>8329</v>
      </c>
      <c r="Q880" s="11">
        <f t="shared" si="26"/>
        <v>40505.232916666668</v>
      </c>
      <c r="R880" s="11">
        <f t="shared" si="27"/>
        <v>40535.232916666668</v>
      </c>
    </row>
    <row r="881" spans="1:18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3" t="s">
        <v>8326</v>
      </c>
      <c r="P881" t="s">
        <v>8329</v>
      </c>
      <c r="Q881" s="11">
        <f t="shared" si="26"/>
        <v>41037.829918981479</v>
      </c>
      <c r="R881" s="11">
        <f t="shared" si="27"/>
        <v>41058.829918981479</v>
      </c>
    </row>
    <row r="882" spans="1:18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3" t="s">
        <v>8326</v>
      </c>
      <c r="P882" t="s">
        <v>8330</v>
      </c>
      <c r="Q882" s="11">
        <f t="shared" si="26"/>
        <v>41179.32104166667</v>
      </c>
      <c r="R882" s="11">
        <f t="shared" si="27"/>
        <v>41212.32104166667</v>
      </c>
    </row>
    <row r="883" spans="1:18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3" t="s">
        <v>8326</v>
      </c>
      <c r="P883" t="s">
        <v>8330</v>
      </c>
      <c r="Q883" s="11">
        <f t="shared" si="26"/>
        <v>40877.25099537037</v>
      </c>
      <c r="R883" s="11">
        <f t="shared" si="27"/>
        <v>40922.25099537037</v>
      </c>
    </row>
    <row r="884" spans="1:18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3" t="s">
        <v>8326</v>
      </c>
      <c r="P884" t="s">
        <v>8330</v>
      </c>
      <c r="Q884" s="11">
        <f t="shared" si="26"/>
        <v>40759.860532407409</v>
      </c>
      <c r="R884" s="11">
        <f t="shared" si="27"/>
        <v>40792.860532407409</v>
      </c>
    </row>
    <row r="885" spans="1:18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3" t="s">
        <v>8326</v>
      </c>
      <c r="P885" t="s">
        <v>8330</v>
      </c>
      <c r="Q885" s="11">
        <f t="shared" si="26"/>
        <v>42371.935590277775</v>
      </c>
      <c r="R885" s="11">
        <f t="shared" si="27"/>
        <v>42431.935590277775</v>
      </c>
    </row>
    <row r="886" spans="1:18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3" t="s">
        <v>8326</v>
      </c>
      <c r="P886" t="s">
        <v>8330</v>
      </c>
      <c r="Q886" s="11">
        <f t="shared" si="26"/>
        <v>40981.802615740737</v>
      </c>
      <c r="R886" s="11">
        <f t="shared" si="27"/>
        <v>41041.104861111111</v>
      </c>
    </row>
    <row r="887" spans="1:18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3" t="s">
        <v>8326</v>
      </c>
      <c r="P887" t="s">
        <v>8330</v>
      </c>
      <c r="Q887" s="11">
        <f t="shared" si="26"/>
        <v>42713.941099537042</v>
      </c>
      <c r="R887" s="11">
        <f t="shared" si="27"/>
        <v>42734.941099537042</v>
      </c>
    </row>
    <row r="888" spans="1:18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3" t="s">
        <v>8326</v>
      </c>
      <c r="P888" t="s">
        <v>8330</v>
      </c>
      <c r="Q888" s="11">
        <f t="shared" si="26"/>
        <v>42603.870520833334</v>
      </c>
      <c r="R888" s="11">
        <f t="shared" si="27"/>
        <v>42628.870520833334</v>
      </c>
    </row>
    <row r="889" spans="1:18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3" t="s">
        <v>8326</v>
      </c>
      <c r="P889" t="s">
        <v>8330</v>
      </c>
      <c r="Q889" s="11">
        <f t="shared" si="26"/>
        <v>41026.958969907406</v>
      </c>
      <c r="R889" s="11">
        <f t="shared" si="27"/>
        <v>41056.958969907406</v>
      </c>
    </row>
    <row r="890" spans="1:18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3" t="s">
        <v>8326</v>
      </c>
      <c r="P890" t="s">
        <v>8330</v>
      </c>
      <c r="Q890" s="11">
        <f t="shared" si="26"/>
        <v>40751.753298611111</v>
      </c>
      <c r="R890" s="11">
        <f t="shared" si="27"/>
        <v>40787.25</v>
      </c>
    </row>
    <row r="891" spans="1:18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3" t="s">
        <v>8326</v>
      </c>
      <c r="P891" t="s">
        <v>8330</v>
      </c>
      <c r="Q891" s="11">
        <f t="shared" si="26"/>
        <v>41887.784062500003</v>
      </c>
      <c r="R891" s="11">
        <f t="shared" si="27"/>
        <v>41917.784062500003</v>
      </c>
    </row>
    <row r="892" spans="1:18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3" t="s">
        <v>8326</v>
      </c>
      <c r="P892" t="s">
        <v>8330</v>
      </c>
      <c r="Q892" s="11">
        <f t="shared" si="26"/>
        <v>41569.698831018519</v>
      </c>
      <c r="R892" s="11">
        <f t="shared" si="27"/>
        <v>41599.740497685183</v>
      </c>
    </row>
    <row r="893" spans="1:18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3" t="s">
        <v>8326</v>
      </c>
      <c r="P893" t="s">
        <v>8330</v>
      </c>
      <c r="Q893" s="11">
        <f t="shared" si="26"/>
        <v>41842.031597222223</v>
      </c>
      <c r="R893" s="11">
        <f t="shared" si="27"/>
        <v>41872.031597222223</v>
      </c>
    </row>
    <row r="894" spans="1:18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3" t="s">
        <v>8326</v>
      </c>
      <c r="P894" t="s">
        <v>8330</v>
      </c>
      <c r="Q894" s="11">
        <f t="shared" si="26"/>
        <v>40304.20003472222</v>
      </c>
      <c r="R894" s="11">
        <f t="shared" si="27"/>
        <v>40391.166666666664</v>
      </c>
    </row>
    <row r="895" spans="1:18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3" t="s">
        <v>8326</v>
      </c>
      <c r="P895" t="s">
        <v>8330</v>
      </c>
      <c r="Q895" s="11">
        <f t="shared" si="26"/>
        <v>42065.897719907407</v>
      </c>
      <c r="R895" s="11">
        <f t="shared" si="27"/>
        <v>42095.856053240743</v>
      </c>
    </row>
    <row r="896" spans="1:18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3" t="s">
        <v>8326</v>
      </c>
      <c r="P896" t="s">
        <v>8330</v>
      </c>
      <c r="Q896" s="11">
        <f t="shared" si="26"/>
        <v>42496.981597222228</v>
      </c>
      <c r="R896" s="11">
        <f t="shared" si="27"/>
        <v>42526.981597222228</v>
      </c>
    </row>
    <row r="897" spans="1:18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3" t="s">
        <v>8326</v>
      </c>
      <c r="P897" t="s">
        <v>8330</v>
      </c>
      <c r="Q897" s="11">
        <f t="shared" si="26"/>
        <v>40431.127650462964</v>
      </c>
      <c r="R897" s="11">
        <f t="shared" si="27"/>
        <v>40476.127650462964</v>
      </c>
    </row>
    <row r="898" spans="1:18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3" t="s">
        <v>8326</v>
      </c>
      <c r="P898" t="s">
        <v>8330</v>
      </c>
      <c r="Q898" s="11">
        <f t="shared" si="26"/>
        <v>42218.872986111113</v>
      </c>
      <c r="R898" s="11">
        <f t="shared" si="27"/>
        <v>42244.166666666672</v>
      </c>
    </row>
    <row r="899" spans="1:18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3" t="s">
        <v>8326</v>
      </c>
      <c r="P899" t="s">
        <v>8330</v>
      </c>
      <c r="Q899" s="11">
        <f t="shared" ref="Q899:Q962" si="28">(((J899/60)/60)/24)+DATE(1970,1,1)</f>
        <v>41211.688750000001</v>
      </c>
      <c r="R899" s="11">
        <f t="shared" ref="R899:R962" si="29">(((I899/60)/60)/24)+DATE(1970,1,1)</f>
        <v>41241.730416666665</v>
      </c>
    </row>
    <row r="900" spans="1:18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3" t="s">
        <v>8326</v>
      </c>
      <c r="P900" t="s">
        <v>8330</v>
      </c>
      <c r="Q900" s="11">
        <f t="shared" si="28"/>
        <v>40878.758217592593</v>
      </c>
      <c r="R900" s="11">
        <f t="shared" si="29"/>
        <v>40923.758217592593</v>
      </c>
    </row>
    <row r="901" spans="1:18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3" t="s">
        <v>8326</v>
      </c>
      <c r="P901" t="s">
        <v>8330</v>
      </c>
      <c r="Q901" s="11">
        <f t="shared" si="28"/>
        <v>40646.099097222221</v>
      </c>
      <c r="R901" s="11">
        <f t="shared" si="29"/>
        <v>40691.099097222221</v>
      </c>
    </row>
    <row r="902" spans="1:18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3" t="s">
        <v>8326</v>
      </c>
      <c r="P902" t="s">
        <v>8329</v>
      </c>
      <c r="Q902" s="11">
        <f t="shared" si="28"/>
        <v>42429.84956018519</v>
      </c>
      <c r="R902" s="11">
        <f t="shared" si="29"/>
        <v>42459.807893518519</v>
      </c>
    </row>
    <row r="903" spans="1:18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3" t="s">
        <v>8326</v>
      </c>
      <c r="P903" t="s">
        <v>8329</v>
      </c>
      <c r="Q903" s="11">
        <f t="shared" si="28"/>
        <v>40291.81150462963</v>
      </c>
      <c r="R903" s="11">
        <f t="shared" si="29"/>
        <v>40337.799305555556</v>
      </c>
    </row>
    <row r="904" spans="1:18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3" t="s">
        <v>8326</v>
      </c>
      <c r="P904" t="s">
        <v>8329</v>
      </c>
      <c r="Q904" s="11">
        <f t="shared" si="28"/>
        <v>41829.965532407405</v>
      </c>
      <c r="R904" s="11">
        <f t="shared" si="29"/>
        <v>41881.645833333336</v>
      </c>
    </row>
    <row r="905" spans="1:18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3" t="s">
        <v>8326</v>
      </c>
      <c r="P905" t="s">
        <v>8329</v>
      </c>
      <c r="Q905" s="11">
        <f t="shared" si="28"/>
        <v>41149.796064814815</v>
      </c>
      <c r="R905" s="11">
        <f t="shared" si="29"/>
        <v>41175.100694444445</v>
      </c>
    </row>
    <row r="906" spans="1:18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3" t="s">
        <v>8326</v>
      </c>
      <c r="P906" t="s">
        <v>8329</v>
      </c>
      <c r="Q906" s="11">
        <f t="shared" si="28"/>
        <v>42342.080289351856</v>
      </c>
      <c r="R906" s="11">
        <f t="shared" si="29"/>
        <v>42372.080289351856</v>
      </c>
    </row>
    <row r="907" spans="1:18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3" t="s">
        <v>8326</v>
      </c>
      <c r="P907" t="s">
        <v>8329</v>
      </c>
      <c r="Q907" s="11">
        <f t="shared" si="28"/>
        <v>40507.239884259259</v>
      </c>
      <c r="R907" s="11">
        <f t="shared" si="29"/>
        <v>40567.239884259259</v>
      </c>
    </row>
    <row r="908" spans="1:18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3" t="s">
        <v>8326</v>
      </c>
      <c r="P908" t="s">
        <v>8329</v>
      </c>
      <c r="Q908" s="11">
        <f t="shared" si="28"/>
        <v>41681.189699074072</v>
      </c>
      <c r="R908" s="11">
        <f t="shared" si="29"/>
        <v>41711.148032407407</v>
      </c>
    </row>
    <row r="909" spans="1:18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3" t="s">
        <v>8326</v>
      </c>
      <c r="P909" t="s">
        <v>8329</v>
      </c>
      <c r="Q909" s="11">
        <f t="shared" si="28"/>
        <v>40767.192395833335</v>
      </c>
      <c r="R909" s="11">
        <f t="shared" si="29"/>
        <v>40797.192395833335</v>
      </c>
    </row>
    <row r="910" spans="1:18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3" t="s">
        <v>8326</v>
      </c>
      <c r="P910" t="s">
        <v>8329</v>
      </c>
      <c r="Q910" s="11">
        <f t="shared" si="28"/>
        <v>40340.801562499997</v>
      </c>
      <c r="R910" s="11">
        <f t="shared" si="29"/>
        <v>40386.207638888889</v>
      </c>
    </row>
    <row r="911" spans="1:18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3" t="s">
        <v>8326</v>
      </c>
      <c r="P911" t="s">
        <v>8329</v>
      </c>
      <c r="Q911" s="11">
        <f t="shared" si="28"/>
        <v>41081.69027777778</v>
      </c>
      <c r="R911" s="11">
        <f t="shared" si="29"/>
        <v>41113.166666666664</v>
      </c>
    </row>
    <row r="912" spans="1:18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3" t="s">
        <v>8326</v>
      </c>
      <c r="P912" t="s">
        <v>8329</v>
      </c>
      <c r="Q912" s="11">
        <f t="shared" si="28"/>
        <v>42737.545358796298</v>
      </c>
      <c r="R912" s="11">
        <f t="shared" si="29"/>
        <v>42797.545358796298</v>
      </c>
    </row>
    <row r="913" spans="1:18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3" t="s">
        <v>8326</v>
      </c>
      <c r="P913" t="s">
        <v>8329</v>
      </c>
      <c r="Q913" s="11">
        <f t="shared" si="28"/>
        <v>41642.005150462966</v>
      </c>
      <c r="R913" s="11">
        <f t="shared" si="29"/>
        <v>41663.005150462966</v>
      </c>
    </row>
    <row r="914" spans="1:18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3" t="s">
        <v>8326</v>
      </c>
      <c r="P914" t="s">
        <v>8329</v>
      </c>
      <c r="Q914" s="11">
        <f t="shared" si="28"/>
        <v>41194.109340277777</v>
      </c>
      <c r="R914" s="11">
        <f t="shared" si="29"/>
        <v>41254.151006944441</v>
      </c>
    </row>
    <row r="915" spans="1:18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3" t="s">
        <v>8326</v>
      </c>
      <c r="P915" t="s">
        <v>8329</v>
      </c>
      <c r="Q915" s="11">
        <f t="shared" si="28"/>
        <v>41004.139108796298</v>
      </c>
      <c r="R915" s="11">
        <f t="shared" si="29"/>
        <v>41034.139108796298</v>
      </c>
    </row>
    <row r="916" spans="1:18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3" t="s">
        <v>8326</v>
      </c>
      <c r="P916" t="s">
        <v>8329</v>
      </c>
      <c r="Q916" s="11">
        <f t="shared" si="28"/>
        <v>41116.763275462967</v>
      </c>
      <c r="R916" s="11">
        <f t="shared" si="29"/>
        <v>41146.763275462967</v>
      </c>
    </row>
    <row r="917" spans="1:18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3" t="s">
        <v>8326</v>
      </c>
      <c r="P917" t="s">
        <v>8329</v>
      </c>
      <c r="Q917" s="11">
        <f t="shared" si="28"/>
        <v>40937.679560185185</v>
      </c>
      <c r="R917" s="11">
        <f t="shared" si="29"/>
        <v>40969.207638888889</v>
      </c>
    </row>
    <row r="918" spans="1:18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3" t="s">
        <v>8326</v>
      </c>
      <c r="P918" t="s">
        <v>8329</v>
      </c>
      <c r="Q918" s="11">
        <f t="shared" si="28"/>
        <v>40434.853402777779</v>
      </c>
      <c r="R918" s="11">
        <f t="shared" si="29"/>
        <v>40473.208333333336</v>
      </c>
    </row>
    <row r="919" spans="1:18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3" t="s">
        <v>8326</v>
      </c>
      <c r="P919" t="s">
        <v>8329</v>
      </c>
      <c r="Q919" s="11">
        <f t="shared" si="28"/>
        <v>41802.94363425926</v>
      </c>
      <c r="R919" s="11">
        <f t="shared" si="29"/>
        <v>41834.104166666664</v>
      </c>
    </row>
    <row r="920" spans="1:18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3" t="s">
        <v>8326</v>
      </c>
      <c r="P920" t="s">
        <v>8329</v>
      </c>
      <c r="Q920" s="11">
        <f t="shared" si="28"/>
        <v>41944.916215277779</v>
      </c>
      <c r="R920" s="11">
        <f t="shared" si="29"/>
        <v>41974.957881944443</v>
      </c>
    </row>
    <row r="921" spans="1:18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3" t="s">
        <v>8326</v>
      </c>
      <c r="P921" t="s">
        <v>8329</v>
      </c>
      <c r="Q921" s="11">
        <f t="shared" si="28"/>
        <v>41227.641724537039</v>
      </c>
      <c r="R921" s="11">
        <f t="shared" si="29"/>
        <v>41262.641724537039</v>
      </c>
    </row>
    <row r="922" spans="1:18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3" t="s">
        <v>8326</v>
      </c>
      <c r="P922" t="s">
        <v>8329</v>
      </c>
      <c r="Q922" s="11">
        <f t="shared" si="28"/>
        <v>41562.67155092593</v>
      </c>
      <c r="R922" s="11">
        <f t="shared" si="29"/>
        <v>41592.713217592594</v>
      </c>
    </row>
    <row r="923" spans="1:18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3" t="s">
        <v>8326</v>
      </c>
      <c r="P923" t="s">
        <v>8329</v>
      </c>
      <c r="Q923" s="11">
        <f t="shared" si="28"/>
        <v>40847.171018518515</v>
      </c>
      <c r="R923" s="11">
        <f t="shared" si="29"/>
        <v>40889.212685185186</v>
      </c>
    </row>
    <row r="924" spans="1:18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3" t="s">
        <v>8326</v>
      </c>
      <c r="P924" t="s">
        <v>8329</v>
      </c>
      <c r="Q924" s="11">
        <f t="shared" si="28"/>
        <v>41878.530011574076</v>
      </c>
      <c r="R924" s="11">
        <f t="shared" si="29"/>
        <v>41913.530011574076</v>
      </c>
    </row>
    <row r="925" spans="1:18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3" t="s">
        <v>8326</v>
      </c>
      <c r="P925" t="s">
        <v>8329</v>
      </c>
      <c r="Q925" s="11">
        <f t="shared" si="28"/>
        <v>41934.959756944445</v>
      </c>
      <c r="R925" s="11">
        <f t="shared" si="29"/>
        <v>41965.001423611116</v>
      </c>
    </row>
    <row r="926" spans="1:18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3" t="s">
        <v>8326</v>
      </c>
      <c r="P926" t="s">
        <v>8329</v>
      </c>
      <c r="Q926" s="11">
        <f t="shared" si="28"/>
        <v>41288.942928240744</v>
      </c>
      <c r="R926" s="11">
        <f t="shared" si="29"/>
        <v>41318.942928240744</v>
      </c>
    </row>
    <row r="927" spans="1:18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3" t="s">
        <v>8326</v>
      </c>
      <c r="P927" t="s">
        <v>8329</v>
      </c>
      <c r="Q927" s="11">
        <f t="shared" si="28"/>
        <v>41575.880914351852</v>
      </c>
      <c r="R927" s="11">
        <f t="shared" si="29"/>
        <v>41605.922581018516</v>
      </c>
    </row>
    <row r="928" spans="1:18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3" t="s">
        <v>8326</v>
      </c>
      <c r="P928" t="s">
        <v>8329</v>
      </c>
      <c r="Q928" s="11">
        <f t="shared" si="28"/>
        <v>40338.02002314815</v>
      </c>
      <c r="R928" s="11">
        <f t="shared" si="29"/>
        <v>40367.944444444445</v>
      </c>
    </row>
    <row r="929" spans="1:18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3" t="s">
        <v>8326</v>
      </c>
      <c r="P929" t="s">
        <v>8329</v>
      </c>
      <c r="Q929" s="11">
        <f t="shared" si="28"/>
        <v>41013.822858796295</v>
      </c>
      <c r="R929" s="11">
        <f t="shared" si="29"/>
        <v>41043.822858796295</v>
      </c>
    </row>
    <row r="930" spans="1:18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3" t="s">
        <v>8326</v>
      </c>
      <c r="P930" t="s">
        <v>8329</v>
      </c>
      <c r="Q930" s="11">
        <f t="shared" si="28"/>
        <v>41180.86241898148</v>
      </c>
      <c r="R930" s="11">
        <f t="shared" si="29"/>
        <v>41231</v>
      </c>
    </row>
    <row r="931" spans="1:18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3" t="s">
        <v>8326</v>
      </c>
      <c r="P931" t="s">
        <v>8329</v>
      </c>
      <c r="Q931" s="11">
        <f t="shared" si="28"/>
        <v>40978.238067129627</v>
      </c>
      <c r="R931" s="11">
        <f t="shared" si="29"/>
        <v>41008.196400462963</v>
      </c>
    </row>
    <row r="932" spans="1:18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3" t="s">
        <v>8326</v>
      </c>
      <c r="P932" t="s">
        <v>8329</v>
      </c>
      <c r="Q932" s="11">
        <f t="shared" si="28"/>
        <v>40312.915578703702</v>
      </c>
      <c r="R932" s="11">
        <f t="shared" si="29"/>
        <v>40354.897222222222</v>
      </c>
    </row>
    <row r="933" spans="1:18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3" t="s">
        <v>8326</v>
      </c>
      <c r="P933" t="s">
        <v>8329</v>
      </c>
      <c r="Q933" s="11">
        <f t="shared" si="28"/>
        <v>41680.359976851854</v>
      </c>
      <c r="R933" s="11">
        <f t="shared" si="29"/>
        <v>41714.916666666664</v>
      </c>
    </row>
    <row r="934" spans="1:18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3" t="s">
        <v>8326</v>
      </c>
      <c r="P934" t="s">
        <v>8329</v>
      </c>
      <c r="Q934" s="11">
        <f t="shared" si="28"/>
        <v>41310.969270833331</v>
      </c>
      <c r="R934" s="11">
        <f t="shared" si="29"/>
        <v>41355.927604166667</v>
      </c>
    </row>
    <row r="935" spans="1:18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3" t="s">
        <v>8326</v>
      </c>
      <c r="P935" t="s">
        <v>8329</v>
      </c>
      <c r="Q935" s="11">
        <f t="shared" si="28"/>
        <v>41711.169085648151</v>
      </c>
      <c r="R935" s="11">
        <f t="shared" si="29"/>
        <v>41771.169085648151</v>
      </c>
    </row>
    <row r="936" spans="1:18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3" t="s">
        <v>8326</v>
      </c>
      <c r="P936" t="s">
        <v>8329</v>
      </c>
      <c r="Q936" s="11">
        <f t="shared" si="28"/>
        <v>41733.737083333333</v>
      </c>
      <c r="R936" s="11">
        <f t="shared" si="29"/>
        <v>41763.25</v>
      </c>
    </row>
    <row r="937" spans="1:18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3" t="s">
        <v>8326</v>
      </c>
      <c r="P937" t="s">
        <v>8329</v>
      </c>
      <c r="Q937" s="11">
        <f t="shared" si="28"/>
        <v>42368.333668981482</v>
      </c>
      <c r="R937" s="11">
        <f t="shared" si="29"/>
        <v>42398.333668981482</v>
      </c>
    </row>
    <row r="938" spans="1:18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3" t="s">
        <v>8326</v>
      </c>
      <c r="P938" t="s">
        <v>8329</v>
      </c>
      <c r="Q938" s="11">
        <f t="shared" si="28"/>
        <v>40883.024178240739</v>
      </c>
      <c r="R938" s="11">
        <f t="shared" si="29"/>
        <v>40926.833333333336</v>
      </c>
    </row>
    <row r="939" spans="1:18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3" t="s">
        <v>8326</v>
      </c>
      <c r="P939" t="s">
        <v>8329</v>
      </c>
      <c r="Q939" s="11">
        <f t="shared" si="28"/>
        <v>41551.798113425924</v>
      </c>
      <c r="R939" s="11">
        <f t="shared" si="29"/>
        <v>41581.839780092596</v>
      </c>
    </row>
    <row r="940" spans="1:18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3" t="s">
        <v>8326</v>
      </c>
      <c r="P940" t="s">
        <v>8329</v>
      </c>
      <c r="Q940" s="11">
        <f t="shared" si="28"/>
        <v>41124.479722222226</v>
      </c>
      <c r="R940" s="11">
        <f t="shared" si="29"/>
        <v>41154.479722222226</v>
      </c>
    </row>
    <row r="941" spans="1:18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3" t="s">
        <v>8326</v>
      </c>
      <c r="P941" t="s">
        <v>8329</v>
      </c>
      <c r="Q941" s="11">
        <f t="shared" si="28"/>
        <v>41416.763171296298</v>
      </c>
      <c r="R941" s="11">
        <f t="shared" si="29"/>
        <v>41455.831944444442</v>
      </c>
    </row>
    <row r="942" spans="1:18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3" t="s">
        <v>8320</v>
      </c>
      <c r="P942" t="s">
        <v>8322</v>
      </c>
      <c r="Q942" s="11">
        <f t="shared" si="28"/>
        <v>42182.008402777778</v>
      </c>
      <c r="R942" s="11">
        <f t="shared" si="29"/>
        <v>42227.008402777778</v>
      </c>
    </row>
    <row r="943" spans="1:18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3" t="s">
        <v>8320</v>
      </c>
      <c r="P943" t="s">
        <v>8322</v>
      </c>
      <c r="Q943" s="11">
        <f t="shared" si="28"/>
        <v>42746.096585648149</v>
      </c>
      <c r="R943" s="11">
        <f t="shared" si="29"/>
        <v>42776.096585648149</v>
      </c>
    </row>
    <row r="944" spans="1:18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3" t="s">
        <v>8320</v>
      </c>
      <c r="P944" t="s">
        <v>8322</v>
      </c>
      <c r="Q944" s="11">
        <f t="shared" si="28"/>
        <v>42382.843287037031</v>
      </c>
      <c r="R944" s="11">
        <f t="shared" si="29"/>
        <v>42418.843287037031</v>
      </c>
    </row>
    <row r="945" spans="1:18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3" t="s">
        <v>8320</v>
      </c>
      <c r="P945" t="s">
        <v>8322</v>
      </c>
      <c r="Q945" s="11">
        <f t="shared" si="28"/>
        <v>42673.66788194445</v>
      </c>
      <c r="R945" s="11">
        <f t="shared" si="29"/>
        <v>42703.709548611107</v>
      </c>
    </row>
    <row r="946" spans="1:18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3" t="s">
        <v>8320</v>
      </c>
      <c r="P946" t="s">
        <v>8322</v>
      </c>
      <c r="Q946" s="11">
        <f t="shared" si="28"/>
        <v>42444.583912037036</v>
      </c>
      <c r="R946" s="11">
        <f t="shared" si="29"/>
        <v>42478.583333333328</v>
      </c>
    </row>
    <row r="947" spans="1:18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3" t="s">
        <v>8320</v>
      </c>
      <c r="P947" t="s">
        <v>8322</v>
      </c>
      <c r="Q947" s="11">
        <f t="shared" si="28"/>
        <v>42732.872986111113</v>
      </c>
      <c r="R947" s="11">
        <f t="shared" si="29"/>
        <v>42784.999305555553</v>
      </c>
    </row>
    <row r="948" spans="1:18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3" t="s">
        <v>8320</v>
      </c>
      <c r="P948" t="s">
        <v>8322</v>
      </c>
      <c r="Q948" s="11">
        <f t="shared" si="28"/>
        <v>42592.750555555554</v>
      </c>
      <c r="R948" s="11">
        <f t="shared" si="29"/>
        <v>42622.750555555554</v>
      </c>
    </row>
    <row r="949" spans="1:18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3" t="s">
        <v>8320</v>
      </c>
      <c r="P949" t="s">
        <v>8322</v>
      </c>
      <c r="Q949" s="11">
        <f t="shared" si="28"/>
        <v>42491.781319444446</v>
      </c>
      <c r="R949" s="11">
        <f t="shared" si="29"/>
        <v>42551.781319444446</v>
      </c>
    </row>
    <row r="950" spans="1:18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3" t="s">
        <v>8320</v>
      </c>
      <c r="P950" t="s">
        <v>8322</v>
      </c>
      <c r="Q950" s="11">
        <f t="shared" si="28"/>
        <v>42411.828287037039</v>
      </c>
      <c r="R950" s="11">
        <f t="shared" si="29"/>
        <v>42441.828287037039</v>
      </c>
    </row>
    <row r="951" spans="1:18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3" t="s">
        <v>8320</v>
      </c>
      <c r="P951" t="s">
        <v>8322</v>
      </c>
      <c r="Q951" s="11">
        <f t="shared" si="28"/>
        <v>42361.043703703705</v>
      </c>
      <c r="R951" s="11">
        <f t="shared" si="29"/>
        <v>42421.043703703705</v>
      </c>
    </row>
    <row r="952" spans="1:18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3" t="s">
        <v>8320</v>
      </c>
      <c r="P952" t="s">
        <v>8322</v>
      </c>
      <c r="Q952" s="11">
        <f t="shared" si="28"/>
        <v>42356.750706018516</v>
      </c>
      <c r="R952" s="11">
        <f t="shared" si="29"/>
        <v>42386.750706018516</v>
      </c>
    </row>
    <row r="953" spans="1:18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3" t="s">
        <v>8320</v>
      </c>
      <c r="P953" t="s">
        <v>8322</v>
      </c>
      <c r="Q953" s="11">
        <f t="shared" si="28"/>
        <v>42480.653611111105</v>
      </c>
      <c r="R953" s="11">
        <f t="shared" si="29"/>
        <v>42525.653611111105</v>
      </c>
    </row>
    <row r="954" spans="1:18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3" t="s">
        <v>8320</v>
      </c>
      <c r="P954" t="s">
        <v>8322</v>
      </c>
      <c r="Q954" s="11">
        <f t="shared" si="28"/>
        <v>42662.613564814819</v>
      </c>
      <c r="R954" s="11">
        <f t="shared" si="29"/>
        <v>42692.655231481483</v>
      </c>
    </row>
    <row r="955" spans="1:18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3" t="s">
        <v>8320</v>
      </c>
      <c r="P955" t="s">
        <v>8322</v>
      </c>
      <c r="Q955" s="11">
        <f t="shared" si="28"/>
        <v>41999.164340277777</v>
      </c>
      <c r="R955" s="11">
        <f t="shared" si="29"/>
        <v>42029.164340277777</v>
      </c>
    </row>
    <row r="956" spans="1:18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3" t="s">
        <v>8320</v>
      </c>
      <c r="P956" t="s">
        <v>8322</v>
      </c>
      <c r="Q956" s="11">
        <f t="shared" si="28"/>
        <v>42194.833784722221</v>
      </c>
      <c r="R956" s="11">
        <f t="shared" si="29"/>
        <v>42236.833784722221</v>
      </c>
    </row>
    <row r="957" spans="1:18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3" t="s">
        <v>8320</v>
      </c>
      <c r="P957" t="s">
        <v>8322</v>
      </c>
      <c r="Q957" s="11">
        <f t="shared" si="28"/>
        <v>42586.295138888891</v>
      </c>
      <c r="R957" s="11">
        <f t="shared" si="29"/>
        <v>42626.295138888891</v>
      </c>
    </row>
    <row r="958" spans="1:18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3" t="s">
        <v>8320</v>
      </c>
      <c r="P958" t="s">
        <v>8322</v>
      </c>
      <c r="Q958" s="11">
        <f t="shared" si="28"/>
        <v>42060.913877314815</v>
      </c>
      <c r="R958" s="11">
        <f t="shared" si="29"/>
        <v>42120.872210648144</v>
      </c>
    </row>
    <row r="959" spans="1:18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3" t="s">
        <v>8320</v>
      </c>
      <c r="P959" t="s">
        <v>8322</v>
      </c>
      <c r="Q959" s="11">
        <f t="shared" si="28"/>
        <v>42660.552465277782</v>
      </c>
      <c r="R959" s="11">
        <f t="shared" si="29"/>
        <v>42691.594131944439</v>
      </c>
    </row>
    <row r="960" spans="1:18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3" t="s">
        <v>8320</v>
      </c>
      <c r="P960" t="s">
        <v>8322</v>
      </c>
      <c r="Q960" s="11">
        <f t="shared" si="28"/>
        <v>42082.802812499998</v>
      </c>
      <c r="R960" s="11">
        <f t="shared" si="29"/>
        <v>42104.207638888889</v>
      </c>
    </row>
    <row r="961" spans="1:18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3" t="s">
        <v>8320</v>
      </c>
      <c r="P961" t="s">
        <v>8322</v>
      </c>
      <c r="Q961" s="11">
        <f t="shared" si="28"/>
        <v>41993.174363425926</v>
      </c>
      <c r="R961" s="11">
        <f t="shared" si="29"/>
        <v>42023.174363425926</v>
      </c>
    </row>
    <row r="962" spans="1:18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3" t="s">
        <v>8320</v>
      </c>
      <c r="P962" t="s">
        <v>8322</v>
      </c>
      <c r="Q962" s="11">
        <f t="shared" si="28"/>
        <v>42766.626793981486</v>
      </c>
      <c r="R962" s="11">
        <f t="shared" si="29"/>
        <v>42808.585127314815</v>
      </c>
    </row>
    <row r="963" spans="1:18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3" t="s">
        <v>8320</v>
      </c>
      <c r="P963" t="s">
        <v>8322</v>
      </c>
      <c r="Q963" s="11">
        <f t="shared" ref="Q963:Q1026" si="30">(((J963/60)/60)/24)+DATE(1970,1,1)</f>
        <v>42740.693692129629</v>
      </c>
      <c r="R963" s="11">
        <f t="shared" ref="R963:R1026" si="31">(((I963/60)/60)/24)+DATE(1970,1,1)</f>
        <v>42786.791666666672</v>
      </c>
    </row>
    <row r="964" spans="1:18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3" t="s">
        <v>8320</v>
      </c>
      <c r="P964" t="s">
        <v>8322</v>
      </c>
      <c r="Q964" s="11">
        <f t="shared" si="30"/>
        <v>42373.712418981479</v>
      </c>
      <c r="R964" s="11">
        <f t="shared" si="31"/>
        <v>42411.712418981479</v>
      </c>
    </row>
    <row r="965" spans="1:18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3" t="s">
        <v>8320</v>
      </c>
      <c r="P965" t="s">
        <v>8322</v>
      </c>
      <c r="Q965" s="11">
        <f t="shared" si="30"/>
        <v>42625.635636574079</v>
      </c>
      <c r="R965" s="11">
        <f t="shared" si="31"/>
        <v>42660.635636574079</v>
      </c>
    </row>
    <row r="966" spans="1:18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3" t="s">
        <v>8320</v>
      </c>
      <c r="P966" t="s">
        <v>8322</v>
      </c>
      <c r="Q966" s="11">
        <f t="shared" si="30"/>
        <v>42208.628692129627</v>
      </c>
      <c r="R966" s="11">
        <f t="shared" si="31"/>
        <v>42248.628692129627</v>
      </c>
    </row>
    <row r="967" spans="1:18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3" t="s">
        <v>8320</v>
      </c>
      <c r="P967" t="s">
        <v>8322</v>
      </c>
      <c r="Q967" s="11">
        <f t="shared" si="30"/>
        <v>42637.016736111109</v>
      </c>
      <c r="R967" s="11">
        <f t="shared" si="31"/>
        <v>42669.165972222225</v>
      </c>
    </row>
    <row r="968" spans="1:18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3" t="s">
        <v>8320</v>
      </c>
      <c r="P968" t="s">
        <v>8322</v>
      </c>
      <c r="Q968" s="11">
        <f t="shared" si="30"/>
        <v>42619.635787037041</v>
      </c>
      <c r="R968" s="11">
        <f t="shared" si="31"/>
        <v>42649.635787037041</v>
      </c>
    </row>
    <row r="969" spans="1:18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3" t="s">
        <v>8320</v>
      </c>
      <c r="P969" t="s">
        <v>8322</v>
      </c>
      <c r="Q969" s="11">
        <f t="shared" si="30"/>
        <v>42422.254328703704</v>
      </c>
      <c r="R969" s="11">
        <f t="shared" si="31"/>
        <v>42482.21266203704</v>
      </c>
    </row>
    <row r="970" spans="1:18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3" t="s">
        <v>8320</v>
      </c>
      <c r="P970" t="s">
        <v>8322</v>
      </c>
      <c r="Q970" s="11">
        <f t="shared" si="30"/>
        <v>41836.847615740742</v>
      </c>
      <c r="R970" s="11">
        <f t="shared" si="31"/>
        <v>41866.847615740742</v>
      </c>
    </row>
    <row r="971" spans="1:18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3" t="s">
        <v>8320</v>
      </c>
      <c r="P971" t="s">
        <v>8322</v>
      </c>
      <c r="Q971" s="11">
        <f t="shared" si="30"/>
        <v>42742.30332175926</v>
      </c>
      <c r="R971" s="11">
        <f t="shared" si="31"/>
        <v>42775.30332175926</v>
      </c>
    </row>
    <row r="972" spans="1:18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3" t="s">
        <v>8320</v>
      </c>
      <c r="P972" t="s">
        <v>8322</v>
      </c>
      <c r="Q972" s="11">
        <f t="shared" si="30"/>
        <v>42721.220520833333</v>
      </c>
      <c r="R972" s="11">
        <f t="shared" si="31"/>
        <v>42758.207638888889</v>
      </c>
    </row>
    <row r="973" spans="1:18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3" t="s">
        <v>8320</v>
      </c>
      <c r="P973" t="s">
        <v>8322</v>
      </c>
      <c r="Q973" s="11">
        <f t="shared" si="30"/>
        <v>42111.709027777775</v>
      </c>
      <c r="R973" s="11">
        <f t="shared" si="31"/>
        <v>42156.709027777775</v>
      </c>
    </row>
    <row r="974" spans="1:18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3" t="s">
        <v>8320</v>
      </c>
      <c r="P974" t="s">
        <v>8322</v>
      </c>
      <c r="Q974" s="11">
        <f t="shared" si="30"/>
        <v>41856.865717592591</v>
      </c>
      <c r="R974" s="11">
        <f t="shared" si="31"/>
        <v>41886.290972222225</v>
      </c>
    </row>
    <row r="975" spans="1:18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3" t="s">
        <v>8320</v>
      </c>
      <c r="P975" t="s">
        <v>8322</v>
      </c>
      <c r="Q975" s="11">
        <f t="shared" si="30"/>
        <v>42257.014965277776</v>
      </c>
      <c r="R975" s="11">
        <f t="shared" si="31"/>
        <v>42317.056631944448</v>
      </c>
    </row>
    <row r="976" spans="1:18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3" t="s">
        <v>8320</v>
      </c>
      <c r="P976" t="s">
        <v>8322</v>
      </c>
      <c r="Q976" s="11">
        <f t="shared" si="30"/>
        <v>42424.749490740738</v>
      </c>
      <c r="R976" s="11">
        <f t="shared" si="31"/>
        <v>42454.707824074074</v>
      </c>
    </row>
    <row r="977" spans="1:18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3" t="s">
        <v>8320</v>
      </c>
      <c r="P977" t="s">
        <v>8322</v>
      </c>
      <c r="Q977" s="11">
        <f t="shared" si="30"/>
        <v>42489.696585648147</v>
      </c>
      <c r="R977" s="11">
        <f t="shared" si="31"/>
        <v>42549.696585648147</v>
      </c>
    </row>
    <row r="978" spans="1:18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3" t="s">
        <v>8320</v>
      </c>
      <c r="P978" t="s">
        <v>8322</v>
      </c>
      <c r="Q978" s="11">
        <f t="shared" si="30"/>
        <v>42185.058993055558</v>
      </c>
      <c r="R978" s="11">
        <f t="shared" si="31"/>
        <v>42230.058993055558</v>
      </c>
    </row>
    <row r="979" spans="1:18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3" t="s">
        <v>8320</v>
      </c>
      <c r="P979" t="s">
        <v>8322</v>
      </c>
      <c r="Q979" s="11">
        <f t="shared" si="30"/>
        <v>42391.942094907412</v>
      </c>
      <c r="R979" s="11">
        <f t="shared" si="31"/>
        <v>42421.942094907412</v>
      </c>
    </row>
    <row r="980" spans="1:18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3" t="s">
        <v>8320</v>
      </c>
      <c r="P980" t="s">
        <v>8322</v>
      </c>
      <c r="Q980" s="11">
        <f t="shared" si="30"/>
        <v>42395.309039351851</v>
      </c>
      <c r="R980" s="11">
        <f t="shared" si="31"/>
        <v>42425.309039351851</v>
      </c>
    </row>
    <row r="981" spans="1:18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3" t="s">
        <v>8320</v>
      </c>
      <c r="P981" t="s">
        <v>8322</v>
      </c>
      <c r="Q981" s="11">
        <f t="shared" si="30"/>
        <v>42506.416990740734</v>
      </c>
      <c r="R981" s="11">
        <f t="shared" si="31"/>
        <v>42541.790972222225</v>
      </c>
    </row>
    <row r="982" spans="1:18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3" t="s">
        <v>8320</v>
      </c>
      <c r="P982" t="s">
        <v>8322</v>
      </c>
      <c r="Q982" s="11">
        <f t="shared" si="30"/>
        <v>41928.904189814813</v>
      </c>
      <c r="R982" s="11">
        <f t="shared" si="31"/>
        <v>41973.945856481485</v>
      </c>
    </row>
    <row r="983" spans="1:18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3" t="s">
        <v>8320</v>
      </c>
      <c r="P983" t="s">
        <v>8322</v>
      </c>
      <c r="Q983" s="11">
        <f t="shared" si="30"/>
        <v>41830.947013888886</v>
      </c>
      <c r="R983" s="11">
        <f t="shared" si="31"/>
        <v>41860.947013888886</v>
      </c>
    </row>
    <row r="984" spans="1:18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3" t="s">
        <v>8320</v>
      </c>
      <c r="P984" t="s">
        <v>8322</v>
      </c>
      <c r="Q984" s="11">
        <f t="shared" si="30"/>
        <v>42615.753310185188</v>
      </c>
      <c r="R984" s="11">
        <f t="shared" si="31"/>
        <v>42645.753310185188</v>
      </c>
    </row>
    <row r="985" spans="1:18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3" t="s">
        <v>8320</v>
      </c>
      <c r="P985" t="s">
        <v>8322</v>
      </c>
      <c r="Q985" s="11">
        <f t="shared" si="30"/>
        <v>42574.667650462965</v>
      </c>
      <c r="R985" s="11">
        <f t="shared" si="31"/>
        <v>42605.870833333334</v>
      </c>
    </row>
    <row r="986" spans="1:18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3" t="s">
        <v>8320</v>
      </c>
      <c r="P986" t="s">
        <v>8322</v>
      </c>
      <c r="Q986" s="11">
        <f t="shared" si="30"/>
        <v>42061.11583333333</v>
      </c>
      <c r="R986" s="11">
        <f t="shared" si="31"/>
        <v>42091.074166666673</v>
      </c>
    </row>
    <row r="987" spans="1:18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3" t="s">
        <v>8320</v>
      </c>
      <c r="P987" t="s">
        <v>8322</v>
      </c>
      <c r="Q987" s="11">
        <f t="shared" si="30"/>
        <v>42339.967708333337</v>
      </c>
      <c r="R987" s="11">
        <f t="shared" si="31"/>
        <v>42369.958333333328</v>
      </c>
    </row>
    <row r="988" spans="1:18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3" t="s">
        <v>8320</v>
      </c>
      <c r="P988" t="s">
        <v>8322</v>
      </c>
      <c r="Q988" s="11">
        <f t="shared" si="30"/>
        <v>42324.767361111109</v>
      </c>
      <c r="R988" s="11">
        <f t="shared" si="31"/>
        <v>42379</v>
      </c>
    </row>
    <row r="989" spans="1:18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3" t="s">
        <v>8320</v>
      </c>
      <c r="P989" t="s">
        <v>8322</v>
      </c>
      <c r="Q989" s="11">
        <f t="shared" si="30"/>
        <v>41773.294560185182</v>
      </c>
      <c r="R989" s="11">
        <f t="shared" si="31"/>
        <v>41813.294560185182</v>
      </c>
    </row>
    <row r="990" spans="1:18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3" t="s">
        <v>8320</v>
      </c>
      <c r="P990" t="s">
        <v>8322</v>
      </c>
      <c r="Q990" s="11">
        <f t="shared" si="30"/>
        <v>42614.356770833328</v>
      </c>
      <c r="R990" s="11">
        <f t="shared" si="31"/>
        <v>42644.356770833328</v>
      </c>
    </row>
    <row r="991" spans="1:18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3" t="s">
        <v>8320</v>
      </c>
      <c r="P991" t="s">
        <v>8322</v>
      </c>
      <c r="Q991" s="11">
        <f t="shared" si="30"/>
        <v>42611.933969907404</v>
      </c>
      <c r="R991" s="11">
        <f t="shared" si="31"/>
        <v>42641.933969907404</v>
      </c>
    </row>
    <row r="992" spans="1:18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3" t="s">
        <v>8320</v>
      </c>
      <c r="P992" t="s">
        <v>8322</v>
      </c>
      <c r="Q992" s="11">
        <f t="shared" si="30"/>
        <v>41855.784305555557</v>
      </c>
      <c r="R992" s="11">
        <f t="shared" si="31"/>
        <v>41885.784305555557</v>
      </c>
    </row>
    <row r="993" spans="1:18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3" t="s">
        <v>8320</v>
      </c>
      <c r="P993" t="s">
        <v>8322</v>
      </c>
      <c r="Q993" s="11">
        <f t="shared" si="30"/>
        <v>42538.75680555556</v>
      </c>
      <c r="R993" s="11">
        <f t="shared" si="31"/>
        <v>42563.785416666666</v>
      </c>
    </row>
    <row r="994" spans="1:18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3" t="s">
        <v>8320</v>
      </c>
      <c r="P994" t="s">
        <v>8322</v>
      </c>
      <c r="Q994" s="11">
        <f t="shared" si="30"/>
        <v>42437.924988425926</v>
      </c>
      <c r="R994" s="11">
        <f t="shared" si="31"/>
        <v>42497.883321759262</v>
      </c>
    </row>
    <row r="995" spans="1:18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3" t="s">
        <v>8320</v>
      </c>
      <c r="P995" t="s">
        <v>8322</v>
      </c>
      <c r="Q995" s="11">
        <f t="shared" si="30"/>
        <v>42652.964907407411</v>
      </c>
      <c r="R995" s="11">
        <f t="shared" si="31"/>
        <v>42686.208333333328</v>
      </c>
    </row>
    <row r="996" spans="1:18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3" t="s">
        <v>8320</v>
      </c>
      <c r="P996" t="s">
        <v>8322</v>
      </c>
      <c r="Q996" s="11">
        <f t="shared" si="30"/>
        <v>41921.263078703705</v>
      </c>
      <c r="R996" s="11">
        <f t="shared" si="31"/>
        <v>41973.957638888889</v>
      </c>
    </row>
    <row r="997" spans="1:18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3" t="s">
        <v>8320</v>
      </c>
      <c r="P997" t="s">
        <v>8322</v>
      </c>
      <c r="Q997" s="11">
        <f t="shared" si="30"/>
        <v>41947.940740740742</v>
      </c>
      <c r="R997" s="11">
        <f t="shared" si="31"/>
        <v>41972.666666666672</v>
      </c>
    </row>
    <row r="998" spans="1:18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3" t="s">
        <v>8320</v>
      </c>
      <c r="P998" t="s">
        <v>8322</v>
      </c>
      <c r="Q998" s="11">
        <f t="shared" si="30"/>
        <v>41817.866435185184</v>
      </c>
      <c r="R998" s="11">
        <f t="shared" si="31"/>
        <v>41847.643750000003</v>
      </c>
    </row>
    <row r="999" spans="1:18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3" t="s">
        <v>8320</v>
      </c>
      <c r="P999" t="s">
        <v>8322</v>
      </c>
      <c r="Q999" s="11">
        <f t="shared" si="30"/>
        <v>41941.10297453704</v>
      </c>
      <c r="R999" s="11">
        <f t="shared" si="31"/>
        <v>41971.144641203704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3" t="s">
        <v>8320</v>
      </c>
      <c r="P1000" t="s">
        <v>8322</v>
      </c>
      <c r="Q1000" s="11">
        <f t="shared" si="30"/>
        <v>42282.168993055559</v>
      </c>
      <c r="R1000" s="11">
        <f t="shared" si="31"/>
        <v>42327.210659722223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3" t="s">
        <v>8320</v>
      </c>
      <c r="P1001" t="s">
        <v>8322</v>
      </c>
      <c r="Q1001" s="11">
        <f t="shared" si="30"/>
        <v>41926.29965277778</v>
      </c>
      <c r="R1001" s="11">
        <f t="shared" si="31"/>
        <v>41956.334722222222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3" t="s">
        <v>8320</v>
      </c>
      <c r="P1002" t="s">
        <v>8322</v>
      </c>
      <c r="Q1002" s="11">
        <f t="shared" si="30"/>
        <v>42749.059722222228</v>
      </c>
      <c r="R1002" s="11">
        <f t="shared" si="31"/>
        <v>42809.018055555556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3" t="s">
        <v>8320</v>
      </c>
      <c r="P1003" t="s">
        <v>8322</v>
      </c>
      <c r="Q1003" s="11">
        <f t="shared" si="30"/>
        <v>42720.720057870371</v>
      </c>
      <c r="R1003" s="11">
        <f t="shared" si="31"/>
        <v>42765.720057870371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3" t="s">
        <v>8320</v>
      </c>
      <c r="P1004" t="s">
        <v>8322</v>
      </c>
      <c r="Q1004" s="11">
        <f t="shared" si="30"/>
        <v>42325.684189814812</v>
      </c>
      <c r="R1004" s="11">
        <f t="shared" si="31"/>
        <v>42355.249305555553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3" t="s">
        <v>8320</v>
      </c>
      <c r="P1005" t="s">
        <v>8322</v>
      </c>
      <c r="Q1005" s="11">
        <f t="shared" si="30"/>
        <v>42780.709039351852</v>
      </c>
      <c r="R1005" s="11">
        <f t="shared" si="31"/>
        <v>42810.667372685188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3" t="s">
        <v>8320</v>
      </c>
      <c r="P1006" t="s">
        <v>8322</v>
      </c>
      <c r="Q1006" s="11">
        <f t="shared" si="30"/>
        <v>42388.708645833336</v>
      </c>
      <c r="R1006" s="11">
        <f t="shared" si="31"/>
        <v>42418.708645833336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3" t="s">
        <v>8320</v>
      </c>
      <c r="P1007" t="s">
        <v>8322</v>
      </c>
      <c r="Q1007" s="11">
        <f t="shared" si="30"/>
        <v>42276.624803240738</v>
      </c>
      <c r="R1007" s="11">
        <f t="shared" si="31"/>
        <v>42307.624803240738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3" t="s">
        <v>8320</v>
      </c>
      <c r="P1008" t="s">
        <v>8322</v>
      </c>
      <c r="Q1008" s="11">
        <f t="shared" si="30"/>
        <v>41977.040185185186</v>
      </c>
      <c r="R1008" s="11">
        <f t="shared" si="31"/>
        <v>41985.299305555556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3" t="s">
        <v>8320</v>
      </c>
      <c r="P1009" t="s">
        <v>8322</v>
      </c>
      <c r="Q1009" s="11">
        <f t="shared" si="30"/>
        <v>42676.583599537036</v>
      </c>
      <c r="R1009" s="11">
        <f t="shared" si="31"/>
        <v>42718.6252662037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3" t="s">
        <v>8320</v>
      </c>
      <c r="P1010" t="s">
        <v>8322</v>
      </c>
      <c r="Q1010" s="11">
        <f t="shared" si="30"/>
        <v>42702.809201388889</v>
      </c>
      <c r="R1010" s="11">
        <f t="shared" si="31"/>
        <v>42732.809201388889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3" t="s">
        <v>8320</v>
      </c>
      <c r="P1011" t="s">
        <v>8322</v>
      </c>
      <c r="Q1011" s="11">
        <f t="shared" si="30"/>
        <v>42510.604699074072</v>
      </c>
      <c r="R1011" s="11">
        <f t="shared" si="31"/>
        <v>42540.604699074072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3" t="s">
        <v>8320</v>
      </c>
      <c r="P1012" t="s">
        <v>8322</v>
      </c>
      <c r="Q1012" s="11">
        <f t="shared" si="30"/>
        <v>42561.829421296294</v>
      </c>
      <c r="R1012" s="11">
        <f t="shared" si="31"/>
        <v>42618.124305555553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3" t="s">
        <v>8320</v>
      </c>
      <c r="P1013" t="s">
        <v>8322</v>
      </c>
      <c r="Q1013" s="11">
        <f t="shared" si="30"/>
        <v>41946.898090277777</v>
      </c>
      <c r="R1013" s="11">
        <f t="shared" si="31"/>
        <v>41991.898090277777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3" t="s">
        <v>8320</v>
      </c>
      <c r="P1014" t="s">
        <v>8322</v>
      </c>
      <c r="Q1014" s="11">
        <f t="shared" si="30"/>
        <v>42714.440416666665</v>
      </c>
      <c r="R1014" s="11">
        <f t="shared" si="31"/>
        <v>42759.440416666665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3" t="s">
        <v>8320</v>
      </c>
      <c r="P1015" t="s">
        <v>8322</v>
      </c>
      <c r="Q1015" s="11">
        <f t="shared" si="30"/>
        <v>42339.833981481483</v>
      </c>
      <c r="R1015" s="11">
        <f t="shared" si="31"/>
        <v>42367.833333333328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3" t="s">
        <v>8320</v>
      </c>
      <c r="P1016" t="s">
        <v>8322</v>
      </c>
      <c r="Q1016" s="11">
        <f t="shared" si="30"/>
        <v>41955.002488425926</v>
      </c>
      <c r="R1016" s="11">
        <f t="shared" si="31"/>
        <v>42005.002488425926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3" t="s">
        <v>8320</v>
      </c>
      <c r="P1017" t="s">
        <v>8322</v>
      </c>
      <c r="Q1017" s="11">
        <f t="shared" si="30"/>
        <v>42303.878414351857</v>
      </c>
      <c r="R1017" s="11">
        <f t="shared" si="31"/>
        <v>42333.920081018514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3" t="s">
        <v>8320</v>
      </c>
      <c r="P1018" t="s">
        <v>8322</v>
      </c>
      <c r="Q1018" s="11">
        <f t="shared" si="30"/>
        <v>42422.107129629629</v>
      </c>
      <c r="R1018" s="11">
        <f t="shared" si="31"/>
        <v>42467.065462962957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3" t="s">
        <v>8320</v>
      </c>
      <c r="P1019" t="s">
        <v>8322</v>
      </c>
      <c r="Q1019" s="11">
        <f t="shared" si="30"/>
        <v>42289.675173611111</v>
      </c>
      <c r="R1019" s="11">
        <f t="shared" si="31"/>
        <v>42329.716840277775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3" t="s">
        <v>8320</v>
      </c>
      <c r="P1020" t="s">
        <v>8322</v>
      </c>
      <c r="Q1020" s="11">
        <f t="shared" si="30"/>
        <v>42535.492280092592</v>
      </c>
      <c r="R1020" s="11">
        <f t="shared" si="31"/>
        <v>42565.492280092592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3" t="s">
        <v>8320</v>
      </c>
      <c r="P1021" t="s">
        <v>8322</v>
      </c>
      <c r="Q1021" s="11">
        <f t="shared" si="30"/>
        <v>42009.973946759259</v>
      </c>
      <c r="R1021" s="11">
        <f t="shared" si="31"/>
        <v>42039.973946759259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3" t="s">
        <v>8326</v>
      </c>
      <c r="P1022" t="s">
        <v>8331</v>
      </c>
      <c r="Q1022" s="11">
        <f t="shared" si="30"/>
        <v>42127.069548611107</v>
      </c>
      <c r="R1022" s="11">
        <f t="shared" si="31"/>
        <v>42157.032638888893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3" t="s">
        <v>8326</v>
      </c>
      <c r="P1023" t="s">
        <v>8331</v>
      </c>
      <c r="Q1023" s="11">
        <f t="shared" si="30"/>
        <v>42271.251979166671</v>
      </c>
      <c r="R1023" s="11">
        <f t="shared" si="31"/>
        <v>42294.166666666672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3" t="s">
        <v>8326</v>
      </c>
      <c r="P1024" t="s">
        <v>8331</v>
      </c>
      <c r="Q1024" s="11">
        <f t="shared" si="30"/>
        <v>42111.646724537044</v>
      </c>
      <c r="R1024" s="11">
        <f t="shared" si="31"/>
        <v>42141.646724537044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3" t="s">
        <v>8326</v>
      </c>
      <c r="P1025" t="s">
        <v>8331</v>
      </c>
      <c r="Q1025" s="11">
        <f t="shared" si="30"/>
        <v>42145.919687500005</v>
      </c>
      <c r="R1025" s="11">
        <f t="shared" si="31"/>
        <v>42175.919687500005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3" t="s">
        <v>8326</v>
      </c>
      <c r="P1026" t="s">
        <v>8331</v>
      </c>
      <c r="Q1026" s="11">
        <f t="shared" si="30"/>
        <v>42370.580590277779</v>
      </c>
      <c r="R1026" s="11">
        <f t="shared" si="31"/>
        <v>42400.580590277779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3" t="s">
        <v>8326</v>
      </c>
      <c r="P1027" t="s">
        <v>8331</v>
      </c>
      <c r="Q1027" s="11">
        <f t="shared" ref="Q1027:Q1090" si="32">(((J1027/60)/60)/24)+DATE(1970,1,1)</f>
        <v>42049.833761574075</v>
      </c>
      <c r="R1027" s="11">
        <f t="shared" ref="R1027:R1090" si="33">(((I1027/60)/60)/24)+DATE(1970,1,1)</f>
        <v>42079.792094907403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3" t="s">
        <v>8326</v>
      </c>
      <c r="P1028" t="s">
        <v>8331</v>
      </c>
      <c r="Q1028" s="11">
        <f t="shared" si="32"/>
        <v>42426.407592592594</v>
      </c>
      <c r="R1028" s="11">
        <f t="shared" si="33"/>
        <v>42460.365925925929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3" t="s">
        <v>8326</v>
      </c>
      <c r="P1029" t="s">
        <v>8331</v>
      </c>
      <c r="Q1029" s="11">
        <f t="shared" si="32"/>
        <v>41905.034108796295</v>
      </c>
      <c r="R1029" s="11">
        <f t="shared" si="33"/>
        <v>41935.034108796295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3" t="s">
        <v>8326</v>
      </c>
      <c r="P1030" t="s">
        <v>8331</v>
      </c>
      <c r="Q1030" s="11">
        <f t="shared" si="32"/>
        <v>42755.627372685187</v>
      </c>
      <c r="R1030" s="11">
        <f t="shared" si="33"/>
        <v>42800.833333333328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3" t="s">
        <v>8326</v>
      </c>
      <c r="P1031" t="s">
        <v>8331</v>
      </c>
      <c r="Q1031" s="11">
        <f t="shared" si="32"/>
        <v>42044.711886574078</v>
      </c>
      <c r="R1031" s="11">
        <f t="shared" si="33"/>
        <v>42098.915972222225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3" t="s">
        <v>8326</v>
      </c>
      <c r="P1032" t="s">
        <v>8331</v>
      </c>
      <c r="Q1032" s="11">
        <f t="shared" si="32"/>
        <v>42611.483206018514</v>
      </c>
      <c r="R1032" s="11">
        <f t="shared" si="33"/>
        <v>42625.483206018514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3" t="s">
        <v>8326</v>
      </c>
      <c r="P1033" t="s">
        <v>8331</v>
      </c>
      <c r="Q1033" s="11">
        <f t="shared" si="32"/>
        <v>42324.764004629629</v>
      </c>
      <c r="R1033" s="11">
        <f t="shared" si="33"/>
        <v>42354.764004629629</v>
      </c>
    </row>
    <row r="1034" spans="1:18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3" t="s">
        <v>8326</v>
      </c>
      <c r="P1034" t="s">
        <v>8331</v>
      </c>
      <c r="Q1034" s="11">
        <f t="shared" si="32"/>
        <v>42514.666956018518</v>
      </c>
      <c r="R1034" s="11">
        <f t="shared" si="33"/>
        <v>42544.666956018518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3" t="s">
        <v>8326</v>
      </c>
      <c r="P1035" t="s">
        <v>8331</v>
      </c>
      <c r="Q1035" s="11">
        <f t="shared" si="32"/>
        <v>42688.732407407413</v>
      </c>
      <c r="R1035" s="11">
        <f t="shared" si="33"/>
        <v>42716.732407407413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3" t="s">
        <v>8326</v>
      </c>
      <c r="P1036" t="s">
        <v>8331</v>
      </c>
      <c r="Q1036" s="11">
        <f t="shared" si="32"/>
        <v>42555.166712962964</v>
      </c>
      <c r="R1036" s="11">
        <f t="shared" si="33"/>
        <v>42587.165972222225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3" t="s">
        <v>8326</v>
      </c>
      <c r="P1037" t="s">
        <v>8331</v>
      </c>
      <c r="Q1037" s="11">
        <f t="shared" si="32"/>
        <v>42016.641435185185</v>
      </c>
      <c r="R1037" s="11">
        <f t="shared" si="33"/>
        <v>42046.641435185185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3" t="s">
        <v>8326</v>
      </c>
      <c r="P1038" t="s">
        <v>8331</v>
      </c>
      <c r="Q1038" s="11">
        <f t="shared" si="32"/>
        <v>41249.448958333334</v>
      </c>
      <c r="R1038" s="11">
        <f t="shared" si="33"/>
        <v>41281.333333333336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3" t="s">
        <v>8326</v>
      </c>
      <c r="P1039" t="s">
        <v>8331</v>
      </c>
      <c r="Q1039" s="11">
        <f t="shared" si="32"/>
        <v>42119.822476851856</v>
      </c>
      <c r="R1039" s="11">
        <f t="shared" si="33"/>
        <v>42142.208333333328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3" t="s">
        <v>8326</v>
      </c>
      <c r="P1040" t="s">
        <v>8331</v>
      </c>
      <c r="Q1040" s="11">
        <f t="shared" si="32"/>
        <v>42418.231747685189</v>
      </c>
      <c r="R1040" s="11">
        <f t="shared" si="33"/>
        <v>42448.190081018518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3" t="s">
        <v>8326</v>
      </c>
      <c r="P1041" t="s">
        <v>8331</v>
      </c>
      <c r="Q1041" s="11">
        <f t="shared" si="32"/>
        <v>42692.109328703707</v>
      </c>
      <c r="R1041" s="11">
        <f t="shared" si="33"/>
        <v>42717.332638888889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3" t="s">
        <v>8332</v>
      </c>
      <c r="P1042" t="s">
        <v>8333</v>
      </c>
      <c r="Q1042" s="11">
        <f t="shared" si="32"/>
        <v>42579.708437499998</v>
      </c>
      <c r="R1042" s="11">
        <f t="shared" si="33"/>
        <v>42609.708437499998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3" t="s">
        <v>8332</v>
      </c>
      <c r="P1043" t="s">
        <v>8333</v>
      </c>
      <c r="Q1043" s="11">
        <f t="shared" si="32"/>
        <v>41831.060092592597</v>
      </c>
      <c r="R1043" s="11">
        <f t="shared" si="33"/>
        <v>41851.060092592597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3" t="s">
        <v>8332</v>
      </c>
      <c r="P1044" t="s">
        <v>8333</v>
      </c>
      <c r="Q1044" s="11">
        <f t="shared" si="32"/>
        <v>41851.696157407408</v>
      </c>
      <c r="R1044" s="11">
        <f t="shared" si="33"/>
        <v>41894.416666666664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3" t="s">
        <v>8332</v>
      </c>
      <c r="P1045" t="s">
        <v>8333</v>
      </c>
      <c r="Q1045" s="11">
        <f t="shared" si="32"/>
        <v>42114.252951388888</v>
      </c>
      <c r="R1045" s="11">
        <f t="shared" si="33"/>
        <v>42144.252951388888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3" t="s">
        <v>8332</v>
      </c>
      <c r="P1046" t="s">
        <v>8333</v>
      </c>
      <c r="Q1046" s="11">
        <f t="shared" si="32"/>
        <v>42011.925937499997</v>
      </c>
      <c r="R1046" s="11">
        <f t="shared" si="33"/>
        <v>42068.852083333331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3" t="s">
        <v>8332</v>
      </c>
      <c r="P1047" t="s">
        <v>8333</v>
      </c>
      <c r="Q1047" s="11">
        <f t="shared" si="32"/>
        <v>41844.874421296299</v>
      </c>
      <c r="R1047" s="11">
        <f t="shared" si="33"/>
        <v>41874.874421296299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3" t="s">
        <v>8332</v>
      </c>
      <c r="P1048" t="s">
        <v>8333</v>
      </c>
      <c r="Q1048" s="11">
        <f t="shared" si="32"/>
        <v>42319.851388888885</v>
      </c>
      <c r="R1048" s="11">
        <f t="shared" si="33"/>
        <v>42364.851388888885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3" t="s">
        <v>8332</v>
      </c>
      <c r="P1049" t="s">
        <v>8333</v>
      </c>
      <c r="Q1049" s="11">
        <f t="shared" si="32"/>
        <v>41918.818460648145</v>
      </c>
      <c r="R1049" s="11">
        <f t="shared" si="33"/>
        <v>41948.860127314816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3" t="s">
        <v>8332</v>
      </c>
      <c r="P1050" t="s">
        <v>8333</v>
      </c>
      <c r="Q1050" s="11">
        <f t="shared" si="32"/>
        <v>42598.053113425922</v>
      </c>
      <c r="R1050" s="11">
        <f t="shared" si="33"/>
        <v>42638.053113425922</v>
      </c>
    </row>
    <row r="1051" spans="1:18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3" t="s">
        <v>8332</v>
      </c>
      <c r="P1051" t="s">
        <v>8333</v>
      </c>
      <c r="Q1051" s="11">
        <f t="shared" si="32"/>
        <v>42382.431076388893</v>
      </c>
      <c r="R1051" s="11">
        <f t="shared" si="33"/>
        <v>42412.431076388893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3" t="s">
        <v>8332</v>
      </c>
      <c r="P1052" t="s">
        <v>8333</v>
      </c>
      <c r="Q1052" s="11">
        <f t="shared" si="32"/>
        <v>42231.7971875</v>
      </c>
      <c r="R1052" s="11">
        <f t="shared" si="33"/>
        <v>42261.7971875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3" t="s">
        <v>8332</v>
      </c>
      <c r="P1053" t="s">
        <v>8333</v>
      </c>
      <c r="Q1053" s="11">
        <f t="shared" si="32"/>
        <v>41850.014178240745</v>
      </c>
      <c r="R1053" s="11">
        <f t="shared" si="33"/>
        <v>41878.014178240745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3" t="s">
        <v>8332</v>
      </c>
      <c r="P1054" t="s">
        <v>8333</v>
      </c>
      <c r="Q1054" s="11">
        <f t="shared" si="32"/>
        <v>42483.797395833331</v>
      </c>
      <c r="R1054" s="11">
        <f t="shared" si="33"/>
        <v>42527.839583333334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3" t="s">
        <v>8332</v>
      </c>
      <c r="P1055" t="s">
        <v>8333</v>
      </c>
      <c r="Q1055" s="11">
        <f t="shared" si="32"/>
        <v>42775.172824074078</v>
      </c>
      <c r="R1055" s="11">
        <f t="shared" si="33"/>
        <v>42800.172824074078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3" t="s">
        <v>8332</v>
      </c>
      <c r="P1056" t="s">
        <v>8333</v>
      </c>
      <c r="Q1056" s="11">
        <f t="shared" si="32"/>
        <v>41831.851840277777</v>
      </c>
      <c r="R1056" s="11">
        <f t="shared" si="33"/>
        <v>41861.916666666664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3" t="s">
        <v>8332</v>
      </c>
      <c r="P1057" t="s">
        <v>8333</v>
      </c>
      <c r="Q1057" s="11">
        <f t="shared" si="32"/>
        <v>42406.992418981477</v>
      </c>
      <c r="R1057" s="11">
        <f t="shared" si="33"/>
        <v>42436.992418981477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3" t="s">
        <v>8332</v>
      </c>
      <c r="P1058" t="s">
        <v>8333</v>
      </c>
      <c r="Q1058" s="11">
        <f t="shared" si="32"/>
        <v>42058.719641203701</v>
      </c>
      <c r="R1058" s="11">
        <f t="shared" si="33"/>
        <v>42118.677974537044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3" t="s">
        <v>8332</v>
      </c>
      <c r="P1059" t="s">
        <v>8333</v>
      </c>
      <c r="Q1059" s="11">
        <f t="shared" si="32"/>
        <v>42678.871331018512</v>
      </c>
      <c r="R1059" s="11">
        <f t="shared" si="33"/>
        <v>42708.912997685184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3" t="s">
        <v>8332</v>
      </c>
      <c r="P1060" t="s">
        <v>8333</v>
      </c>
      <c r="Q1060" s="11">
        <f t="shared" si="32"/>
        <v>42047.900960648149</v>
      </c>
      <c r="R1060" s="11">
        <f t="shared" si="33"/>
        <v>42089</v>
      </c>
    </row>
    <row r="1061" spans="1:18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3" t="s">
        <v>8332</v>
      </c>
      <c r="P1061" t="s">
        <v>8333</v>
      </c>
      <c r="Q1061" s="11">
        <f t="shared" si="32"/>
        <v>42046.79</v>
      </c>
      <c r="R1061" s="11">
        <f t="shared" si="33"/>
        <v>42076.748333333337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3" t="s">
        <v>8332</v>
      </c>
      <c r="P1062" t="s">
        <v>8333</v>
      </c>
      <c r="Q1062" s="11">
        <f t="shared" si="32"/>
        <v>42079.913113425922</v>
      </c>
      <c r="R1062" s="11">
        <f t="shared" si="33"/>
        <v>42109.913113425922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3" t="s">
        <v>8332</v>
      </c>
      <c r="P1063" t="s">
        <v>8333</v>
      </c>
      <c r="Q1063" s="11">
        <f t="shared" si="32"/>
        <v>42432.276712962965</v>
      </c>
      <c r="R1063" s="11">
        <f t="shared" si="33"/>
        <v>42492.041666666672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3" t="s">
        <v>8332</v>
      </c>
      <c r="P1064" t="s">
        <v>8333</v>
      </c>
      <c r="Q1064" s="11">
        <f t="shared" si="32"/>
        <v>42556.807187500002</v>
      </c>
      <c r="R1064" s="11">
        <f t="shared" si="33"/>
        <v>42563.807187500002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3" t="s">
        <v>8332</v>
      </c>
      <c r="P1065" t="s">
        <v>8333</v>
      </c>
      <c r="Q1065" s="11">
        <f t="shared" si="32"/>
        <v>42583.030810185184</v>
      </c>
      <c r="R1065" s="11">
        <f t="shared" si="33"/>
        <v>42613.030810185184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3" t="s">
        <v>8334</v>
      </c>
      <c r="P1066" t="s">
        <v>8335</v>
      </c>
      <c r="Q1066" s="11">
        <f t="shared" si="32"/>
        <v>41417.228043981479</v>
      </c>
      <c r="R1066" s="11">
        <f t="shared" si="33"/>
        <v>41462.228043981479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3" t="s">
        <v>8334</v>
      </c>
      <c r="P1067" t="s">
        <v>8335</v>
      </c>
      <c r="Q1067" s="11">
        <f t="shared" si="32"/>
        <v>41661.381041666667</v>
      </c>
      <c r="R1067" s="11">
        <f t="shared" si="33"/>
        <v>41689.381041666667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3" t="s">
        <v>8334</v>
      </c>
      <c r="P1068" t="s">
        <v>8335</v>
      </c>
      <c r="Q1068" s="11">
        <f t="shared" si="32"/>
        <v>41445.962754629632</v>
      </c>
      <c r="R1068" s="11">
        <f t="shared" si="33"/>
        <v>41490.962754629632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3" t="s">
        <v>8334</v>
      </c>
      <c r="P1069" t="s">
        <v>8335</v>
      </c>
      <c r="Q1069" s="11">
        <f t="shared" si="32"/>
        <v>41599.855682870373</v>
      </c>
      <c r="R1069" s="11">
        <f t="shared" si="33"/>
        <v>41629.855682870373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3" t="s">
        <v>8334</v>
      </c>
      <c r="P1070" t="s">
        <v>8335</v>
      </c>
      <c r="Q1070" s="11">
        <f t="shared" si="32"/>
        <v>42440.371111111104</v>
      </c>
      <c r="R1070" s="11">
        <f t="shared" si="33"/>
        <v>42470.329444444447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3" t="s">
        <v>8334</v>
      </c>
      <c r="P1071" t="s">
        <v>8335</v>
      </c>
      <c r="Q1071" s="11">
        <f t="shared" si="32"/>
        <v>41572.229849537034</v>
      </c>
      <c r="R1071" s="11">
        <f t="shared" si="33"/>
        <v>41604.271516203706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3" t="s">
        <v>8334</v>
      </c>
      <c r="P1072" t="s">
        <v>8335</v>
      </c>
      <c r="Q1072" s="11">
        <f t="shared" si="32"/>
        <v>41163.011828703704</v>
      </c>
      <c r="R1072" s="11">
        <f t="shared" si="33"/>
        <v>41183.011828703704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3" t="s">
        <v>8334</v>
      </c>
      <c r="P1073" t="s">
        <v>8335</v>
      </c>
      <c r="Q1073" s="11">
        <f t="shared" si="32"/>
        <v>42295.753391203703</v>
      </c>
      <c r="R1073" s="11">
        <f t="shared" si="33"/>
        <v>42325.795057870375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3" t="s">
        <v>8334</v>
      </c>
      <c r="P1074" t="s">
        <v>8335</v>
      </c>
      <c r="Q1074" s="11">
        <f t="shared" si="32"/>
        <v>41645.832141203704</v>
      </c>
      <c r="R1074" s="11">
        <f t="shared" si="33"/>
        <v>41675.832141203704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3" t="s">
        <v>8334</v>
      </c>
      <c r="P1075" t="s">
        <v>8335</v>
      </c>
      <c r="Q1075" s="11">
        <f t="shared" si="32"/>
        <v>40802.964594907404</v>
      </c>
      <c r="R1075" s="11">
        <f t="shared" si="33"/>
        <v>40832.964594907404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3" t="s">
        <v>8334</v>
      </c>
      <c r="P1076" t="s">
        <v>8335</v>
      </c>
      <c r="Q1076" s="11">
        <f t="shared" si="32"/>
        <v>41613.172974537039</v>
      </c>
      <c r="R1076" s="11">
        <f t="shared" si="33"/>
        <v>41643.172974537039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3" t="s">
        <v>8334</v>
      </c>
      <c r="P1077" t="s">
        <v>8335</v>
      </c>
      <c r="Q1077" s="11">
        <f t="shared" si="32"/>
        <v>41005.904120370367</v>
      </c>
      <c r="R1077" s="11">
        <f t="shared" si="33"/>
        <v>41035.904120370367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3" t="s">
        <v>8334</v>
      </c>
      <c r="P1078" t="s">
        <v>8335</v>
      </c>
      <c r="Q1078" s="11">
        <f t="shared" si="32"/>
        <v>41838.377893518518</v>
      </c>
      <c r="R1078" s="11">
        <f t="shared" si="33"/>
        <v>41893.377893518518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3" t="s">
        <v>8334</v>
      </c>
      <c r="P1079" t="s">
        <v>8335</v>
      </c>
      <c r="Q1079" s="11">
        <f t="shared" si="32"/>
        <v>42353.16679398148</v>
      </c>
      <c r="R1079" s="11">
        <f t="shared" si="33"/>
        <v>42383.16679398148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3" t="s">
        <v>8334</v>
      </c>
      <c r="P1080" t="s">
        <v>8335</v>
      </c>
      <c r="Q1080" s="11">
        <f t="shared" si="32"/>
        <v>40701.195844907408</v>
      </c>
      <c r="R1080" s="11">
        <f t="shared" si="33"/>
        <v>40746.195844907408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3" t="s">
        <v>8334</v>
      </c>
      <c r="P1081" t="s">
        <v>8335</v>
      </c>
      <c r="Q1081" s="11">
        <f t="shared" si="32"/>
        <v>42479.566388888896</v>
      </c>
      <c r="R1081" s="11">
        <f t="shared" si="33"/>
        <v>42504.566388888896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3" t="s">
        <v>8334</v>
      </c>
      <c r="P1082" t="s">
        <v>8335</v>
      </c>
      <c r="Q1082" s="11">
        <f t="shared" si="32"/>
        <v>41740.138113425928</v>
      </c>
      <c r="R1082" s="11">
        <f t="shared" si="33"/>
        <v>41770.138113425928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3" t="s">
        <v>8334</v>
      </c>
      <c r="P1083" t="s">
        <v>8335</v>
      </c>
      <c r="Q1083" s="11">
        <f t="shared" si="32"/>
        <v>42002.926990740743</v>
      </c>
      <c r="R1083" s="11">
        <f t="shared" si="33"/>
        <v>42032.926990740743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3" t="s">
        <v>8334</v>
      </c>
      <c r="P1084" t="s">
        <v>8335</v>
      </c>
      <c r="Q1084" s="11">
        <f t="shared" si="32"/>
        <v>41101.906111111115</v>
      </c>
      <c r="R1084" s="11">
        <f t="shared" si="33"/>
        <v>41131.906111111115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3" t="s">
        <v>8334</v>
      </c>
      <c r="P1085" t="s">
        <v>8335</v>
      </c>
      <c r="Q1085" s="11">
        <f t="shared" si="32"/>
        <v>41793.659525462965</v>
      </c>
      <c r="R1085" s="11">
        <f t="shared" si="33"/>
        <v>41853.659525462965</v>
      </c>
    </row>
    <row r="1086" spans="1:18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3" t="s">
        <v>8334</v>
      </c>
      <c r="P1086" t="s">
        <v>8335</v>
      </c>
      <c r="Q1086" s="11">
        <f t="shared" si="32"/>
        <v>41829.912083333329</v>
      </c>
      <c r="R1086" s="11">
        <f t="shared" si="33"/>
        <v>41859.912083333329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3" t="s">
        <v>8334</v>
      </c>
      <c r="P1087" t="s">
        <v>8335</v>
      </c>
      <c r="Q1087" s="11">
        <f t="shared" si="32"/>
        <v>42413.671006944445</v>
      </c>
      <c r="R1087" s="11">
        <f t="shared" si="33"/>
        <v>42443.629340277781</v>
      </c>
    </row>
    <row r="1088" spans="1:18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3" t="s">
        <v>8334</v>
      </c>
      <c r="P1088" t="s">
        <v>8335</v>
      </c>
      <c r="Q1088" s="11">
        <f t="shared" si="32"/>
        <v>41845.866793981484</v>
      </c>
      <c r="R1088" s="11">
        <f t="shared" si="33"/>
        <v>41875.866793981484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3" t="s">
        <v>8334</v>
      </c>
      <c r="P1089" t="s">
        <v>8335</v>
      </c>
      <c r="Q1089" s="11">
        <f t="shared" si="32"/>
        <v>41775.713969907411</v>
      </c>
      <c r="R1089" s="11">
        <f t="shared" si="33"/>
        <v>41805.713969907411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3" t="s">
        <v>8334</v>
      </c>
      <c r="P1090" t="s">
        <v>8335</v>
      </c>
      <c r="Q1090" s="11">
        <f t="shared" si="32"/>
        <v>41723.799386574072</v>
      </c>
      <c r="R1090" s="11">
        <f t="shared" si="33"/>
        <v>41753.799386574072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3" t="s">
        <v>8334</v>
      </c>
      <c r="P1091" t="s">
        <v>8335</v>
      </c>
      <c r="Q1091" s="11">
        <f t="shared" ref="Q1091:Q1154" si="34">(((J1091/60)/60)/24)+DATE(1970,1,1)</f>
        <v>42151.189525462964</v>
      </c>
      <c r="R1091" s="11">
        <f t="shared" ref="R1091:R1154" si="35">(((I1091/60)/60)/24)+DATE(1970,1,1)</f>
        <v>42181.189525462964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3" t="s">
        <v>8334</v>
      </c>
      <c r="P1092" t="s">
        <v>8335</v>
      </c>
      <c r="Q1092" s="11">
        <f t="shared" si="34"/>
        <v>42123.185798611114</v>
      </c>
      <c r="R1092" s="11">
        <f t="shared" si="35"/>
        <v>42153.185798611114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3" t="s">
        <v>8334</v>
      </c>
      <c r="P1093" t="s">
        <v>8335</v>
      </c>
      <c r="Q1093" s="11">
        <f t="shared" si="34"/>
        <v>42440.820277777777</v>
      </c>
      <c r="R1093" s="11">
        <f t="shared" si="35"/>
        <v>42470.778611111105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3" t="s">
        <v>8334</v>
      </c>
      <c r="P1094" t="s">
        <v>8335</v>
      </c>
      <c r="Q1094" s="11">
        <f t="shared" si="34"/>
        <v>41250.025902777779</v>
      </c>
      <c r="R1094" s="11">
        <f t="shared" si="35"/>
        <v>41280.025902777779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3" t="s">
        <v>8334</v>
      </c>
      <c r="P1095" t="s">
        <v>8335</v>
      </c>
      <c r="Q1095" s="11">
        <f t="shared" si="34"/>
        <v>42396.973807870367</v>
      </c>
      <c r="R1095" s="11">
        <f t="shared" si="35"/>
        <v>42411.973807870367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3" t="s">
        <v>8334</v>
      </c>
      <c r="P1096" t="s">
        <v>8335</v>
      </c>
      <c r="Q1096" s="11">
        <f t="shared" si="34"/>
        <v>40795.713344907403</v>
      </c>
      <c r="R1096" s="11">
        <f t="shared" si="35"/>
        <v>40825.713344907403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3" t="s">
        <v>8334</v>
      </c>
      <c r="P1097" t="s">
        <v>8335</v>
      </c>
      <c r="Q1097" s="11">
        <f t="shared" si="34"/>
        <v>41486.537268518521</v>
      </c>
      <c r="R1097" s="11">
        <f t="shared" si="35"/>
        <v>41516.537268518521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3" t="s">
        <v>8334</v>
      </c>
      <c r="P1098" t="s">
        <v>8335</v>
      </c>
      <c r="Q1098" s="11">
        <f t="shared" si="34"/>
        <v>41885.51798611111</v>
      </c>
      <c r="R1098" s="11">
        <f t="shared" si="35"/>
        <v>41916.145833333336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3" t="s">
        <v>8334</v>
      </c>
      <c r="P1099" t="s">
        <v>8335</v>
      </c>
      <c r="Q1099" s="11">
        <f t="shared" si="34"/>
        <v>41660.792557870373</v>
      </c>
      <c r="R1099" s="11">
        <f t="shared" si="35"/>
        <v>41700.792557870373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3" t="s">
        <v>8334</v>
      </c>
      <c r="P1100" t="s">
        <v>8335</v>
      </c>
      <c r="Q1100" s="11">
        <f t="shared" si="34"/>
        <v>41712.762673611112</v>
      </c>
      <c r="R1100" s="11">
        <f t="shared" si="35"/>
        <v>41742.762673611112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3" t="s">
        <v>8334</v>
      </c>
      <c r="P1101" t="s">
        <v>8335</v>
      </c>
      <c r="Q1101" s="11">
        <f t="shared" si="34"/>
        <v>42107.836435185185</v>
      </c>
      <c r="R1101" s="11">
        <f t="shared" si="35"/>
        <v>42137.836435185185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3" t="s">
        <v>8334</v>
      </c>
      <c r="P1102" t="s">
        <v>8335</v>
      </c>
      <c r="Q1102" s="11">
        <f t="shared" si="34"/>
        <v>42384.110775462963</v>
      </c>
      <c r="R1102" s="11">
        <f t="shared" si="35"/>
        <v>42414.110775462963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3" t="s">
        <v>8334</v>
      </c>
      <c r="P1103" t="s">
        <v>8335</v>
      </c>
      <c r="Q1103" s="11">
        <f t="shared" si="34"/>
        <v>42538.77243055556</v>
      </c>
      <c r="R1103" s="11">
        <f t="shared" si="35"/>
        <v>42565.758333333331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3" t="s">
        <v>8334</v>
      </c>
      <c r="P1104" t="s">
        <v>8335</v>
      </c>
      <c r="Q1104" s="11">
        <f t="shared" si="34"/>
        <v>41577.045428240745</v>
      </c>
      <c r="R1104" s="11">
        <f t="shared" si="35"/>
        <v>41617.249305555553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3" t="s">
        <v>8334</v>
      </c>
      <c r="P1105" t="s">
        <v>8335</v>
      </c>
      <c r="Q1105" s="11">
        <f t="shared" si="34"/>
        <v>42479.22210648148</v>
      </c>
      <c r="R1105" s="11">
        <f t="shared" si="35"/>
        <v>42539.22210648148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3" t="s">
        <v>8334</v>
      </c>
      <c r="P1106" t="s">
        <v>8335</v>
      </c>
      <c r="Q1106" s="11">
        <f t="shared" si="34"/>
        <v>41771.40996527778</v>
      </c>
      <c r="R1106" s="11">
        <f t="shared" si="35"/>
        <v>41801.40996527778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3" t="s">
        <v>8334</v>
      </c>
      <c r="P1107" t="s">
        <v>8335</v>
      </c>
      <c r="Q1107" s="11">
        <f t="shared" si="34"/>
        <v>41692.135729166665</v>
      </c>
      <c r="R1107" s="11">
        <f t="shared" si="35"/>
        <v>41722.0940625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3" t="s">
        <v>8334</v>
      </c>
      <c r="P1108" t="s">
        <v>8335</v>
      </c>
      <c r="Q1108" s="11">
        <f t="shared" si="34"/>
        <v>40973.740451388891</v>
      </c>
      <c r="R1108" s="11">
        <f t="shared" si="35"/>
        <v>41003.698784722219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3" t="s">
        <v>8334</v>
      </c>
      <c r="P1109" t="s">
        <v>8335</v>
      </c>
      <c r="Q1109" s="11">
        <f t="shared" si="34"/>
        <v>41813.861388888887</v>
      </c>
      <c r="R1109" s="11">
        <f t="shared" si="35"/>
        <v>41843.861388888887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3" t="s">
        <v>8334</v>
      </c>
      <c r="P1110" t="s">
        <v>8335</v>
      </c>
      <c r="Q1110" s="11">
        <f t="shared" si="34"/>
        <v>40952.636979166666</v>
      </c>
      <c r="R1110" s="11">
        <f t="shared" si="35"/>
        <v>41012.595312500001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3" t="s">
        <v>8334</v>
      </c>
      <c r="P1111" t="s">
        <v>8335</v>
      </c>
      <c r="Q1111" s="11">
        <f t="shared" si="34"/>
        <v>42662.752199074079</v>
      </c>
      <c r="R1111" s="11">
        <f t="shared" si="35"/>
        <v>42692.793865740736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3" t="s">
        <v>8334</v>
      </c>
      <c r="P1112" t="s">
        <v>8335</v>
      </c>
      <c r="Q1112" s="11">
        <f t="shared" si="34"/>
        <v>41220.933124999996</v>
      </c>
      <c r="R1112" s="11">
        <f t="shared" si="35"/>
        <v>41250.933124999996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3" t="s">
        <v>8334</v>
      </c>
      <c r="P1113" t="s">
        <v>8335</v>
      </c>
      <c r="Q1113" s="11">
        <f t="shared" si="34"/>
        <v>42347.203587962969</v>
      </c>
      <c r="R1113" s="11">
        <f t="shared" si="35"/>
        <v>42377.203587962969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3" t="s">
        <v>8334</v>
      </c>
      <c r="P1114" t="s">
        <v>8335</v>
      </c>
      <c r="Q1114" s="11">
        <f t="shared" si="34"/>
        <v>41963.759386574078</v>
      </c>
      <c r="R1114" s="11">
        <f t="shared" si="35"/>
        <v>42023.354166666672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3" t="s">
        <v>8334</v>
      </c>
      <c r="P1115" t="s">
        <v>8335</v>
      </c>
      <c r="Q1115" s="11">
        <f t="shared" si="34"/>
        <v>41835.977083333331</v>
      </c>
      <c r="R1115" s="11">
        <f t="shared" si="35"/>
        <v>41865.977083333331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3" t="s">
        <v>8334</v>
      </c>
      <c r="P1116" t="s">
        <v>8335</v>
      </c>
      <c r="Q1116" s="11">
        <f t="shared" si="34"/>
        <v>41526.345914351856</v>
      </c>
      <c r="R1116" s="11">
        <f t="shared" si="35"/>
        <v>41556.345914351856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3" t="s">
        <v>8334</v>
      </c>
      <c r="P1117" t="s">
        <v>8335</v>
      </c>
      <c r="Q1117" s="11">
        <f t="shared" si="34"/>
        <v>42429.695543981477</v>
      </c>
      <c r="R1117" s="11">
        <f t="shared" si="35"/>
        <v>42459.653877314813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3" t="s">
        <v>8334</v>
      </c>
      <c r="P1118" t="s">
        <v>8335</v>
      </c>
      <c r="Q1118" s="11">
        <f t="shared" si="34"/>
        <v>41009.847314814811</v>
      </c>
      <c r="R1118" s="11">
        <f t="shared" si="35"/>
        <v>41069.847314814811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3" t="s">
        <v>8334</v>
      </c>
      <c r="P1119" t="s">
        <v>8335</v>
      </c>
      <c r="Q1119" s="11">
        <f t="shared" si="34"/>
        <v>42333.598530092597</v>
      </c>
      <c r="R1119" s="11">
        <f t="shared" si="35"/>
        <v>42363.598530092597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3" t="s">
        <v>8334</v>
      </c>
      <c r="P1120" t="s">
        <v>8335</v>
      </c>
      <c r="Q1120" s="11">
        <f t="shared" si="34"/>
        <v>41704.16642361111</v>
      </c>
      <c r="R1120" s="11">
        <f t="shared" si="35"/>
        <v>41734.124756944446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3" t="s">
        <v>8334</v>
      </c>
      <c r="P1121" t="s">
        <v>8335</v>
      </c>
      <c r="Q1121" s="11">
        <f t="shared" si="34"/>
        <v>41722.792407407411</v>
      </c>
      <c r="R1121" s="11">
        <f t="shared" si="35"/>
        <v>41735.792407407411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3" t="s">
        <v>8334</v>
      </c>
      <c r="P1122" t="s">
        <v>8335</v>
      </c>
      <c r="Q1122" s="11">
        <f t="shared" si="34"/>
        <v>40799.872685185182</v>
      </c>
      <c r="R1122" s="11">
        <f t="shared" si="35"/>
        <v>40844.872685185182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3" t="s">
        <v>8334</v>
      </c>
      <c r="P1123" t="s">
        <v>8335</v>
      </c>
      <c r="Q1123" s="11">
        <f t="shared" si="34"/>
        <v>42412.934212962966</v>
      </c>
      <c r="R1123" s="11">
        <f t="shared" si="35"/>
        <v>42442.892546296294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3" t="s">
        <v>8334</v>
      </c>
      <c r="P1124" t="s">
        <v>8335</v>
      </c>
      <c r="Q1124" s="11">
        <f t="shared" si="34"/>
        <v>41410.703993055555</v>
      </c>
      <c r="R1124" s="11">
        <f t="shared" si="35"/>
        <v>41424.703993055555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3" t="s">
        <v>8334</v>
      </c>
      <c r="P1125" t="s">
        <v>8335</v>
      </c>
      <c r="Q1125" s="11">
        <f t="shared" si="34"/>
        <v>41718.5237037037</v>
      </c>
      <c r="R1125" s="11">
        <f t="shared" si="35"/>
        <v>41748.5237037037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3" t="s">
        <v>8334</v>
      </c>
      <c r="P1126" t="s">
        <v>8336</v>
      </c>
      <c r="Q1126" s="11">
        <f t="shared" si="34"/>
        <v>42094.667256944449</v>
      </c>
      <c r="R1126" s="11">
        <f t="shared" si="35"/>
        <v>42124.667256944449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3" t="s">
        <v>8334</v>
      </c>
      <c r="P1127" t="s">
        <v>8336</v>
      </c>
      <c r="Q1127" s="11">
        <f t="shared" si="34"/>
        <v>42212.624189814815</v>
      </c>
      <c r="R1127" s="11">
        <f t="shared" si="35"/>
        <v>42272.624189814815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3" t="s">
        <v>8334</v>
      </c>
      <c r="P1128" t="s">
        <v>8336</v>
      </c>
      <c r="Q1128" s="11">
        <f t="shared" si="34"/>
        <v>42535.327476851846</v>
      </c>
      <c r="R1128" s="11">
        <f t="shared" si="35"/>
        <v>42565.327476851846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3" t="s">
        <v>8334</v>
      </c>
      <c r="P1129" t="s">
        <v>8336</v>
      </c>
      <c r="Q1129" s="11">
        <f t="shared" si="34"/>
        <v>41926.854166666664</v>
      </c>
      <c r="R1129" s="11">
        <f t="shared" si="35"/>
        <v>41957.895833333328</v>
      </c>
    </row>
    <row r="1130" spans="1:18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3" t="s">
        <v>8334</v>
      </c>
      <c r="P1130" t="s">
        <v>8336</v>
      </c>
      <c r="Q1130" s="11">
        <f t="shared" si="34"/>
        <v>41828.649502314816</v>
      </c>
      <c r="R1130" s="11">
        <f t="shared" si="35"/>
        <v>41858.649502314816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3" t="s">
        <v>8334</v>
      </c>
      <c r="P1131" t="s">
        <v>8336</v>
      </c>
      <c r="Q1131" s="11">
        <f t="shared" si="34"/>
        <v>42496.264965277776</v>
      </c>
      <c r="R1131" s="11">
        <f t="shared" si="35"/>
        <v>42526.264965277776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3" t="s">
        <v>8334</v>
      </c>
      <c r="P1132" t="s">
        <v>8336</v>
      </c>
      <c r="Q1132" s="11">
        <f t="shared" si="34"/>
        <v>41908.996527777781</v>
      </c>
      <c r="R1132" s="11">
        <f t="shared" si="35"/>
        <v>41969.038194444445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3" t="s">
        <v>8334</v>
      </c>
      <c r="P1133" t="s">
        <v>8336</v>
      </c>
      <c r="Q1133" s="11">
        <f t="shared" si="34"/>
        <v>42332.908194444448</v>
      </c>
      <c r="R1133" s="11">
        <f t="shared" si="35"/>
        <v>42362.908194444448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3" t="s">
        <v>8334</v>
      </c>
      <c r="P1134" t="s">
        <v>8336</v>
      </c>
      <c r="Q1134" s="11">
        <f t="shared" si="34"/>
        <v>42706.115405092598</v>
      </c>
      <c r="R1134" s="11">
        <f t="shared" si="35"/>
        <v>42736.115405092598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3" t="s">
        <v>8334</v>
      </c>
      <c r="P1135" t="s">
        <v>8336</v>
      </c>
      <c r="Q1135" s="11">
        <f t="shared" si="34"/>
        <v>41821.407187500001</v>
      </c>
      <c r="R1135" s="11">
        <f t="shared" si="35"/>
        <v>41851.407187500001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3" t="s">
        <v>8334</v>
      </c>
      <c r="P1136" t="s">
        <v>8336</v>
      </c>
      <c r="Q1136" s="11">
        <f t="shared" si="34"/>
        <v>41958.285046296296</v>
      </c>
      <c r="R1136" s="11">
        <f t="shared" si="35"/>
        <v>41972.189583333333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3" t="s">
        <v>8334</v>
      </c>
      <c r="P1137" t="s">
        <v>8336</v>
      </c>
      <c r="Q1137" s="11">
        <f t="shared" si="34"/>
        <v>42558.989513888882</v>
      </c>
      <c r="R1137" s="11">
        <f t="shared" si="35"/>
        <v>42588.989513888882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3" t="s">
        <v>8334</v>
      </c>
      <c r="P1138" t="s">
        <v>8336</v>
      </c>
      <c r="Q1138" s="11">
        <f t="shared" si="34"/>
        <v>42327.671631944439</v>
      </c>
      <c r="R1138" s="11">
        <f t="shared" si="35"/>
        <v>42357.671631944439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3" t="s">
        <v>8334</v>
      </c>
      <c r="P1139" t="s">
        <v>8336</v>
      </c>
      <c r="Q1139" s="11">
        <f t="shared" si="34"/>
        <v>42453.819687499999</v>
      </c>
      <c r="R1139" s="11">
        <f t="shared" si="35"/>
        <v>42483.819687499999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3" t="s">
        <v>8334</v>
      </c>
      <c r="P1140" t="s">
        <v>8336</v>
      </c>
      <c r="Q1140" s="11">
        <f t="shared" si="34"/>
        <v>42736.9066087963</v>
      </c>
      <c r="R1140" s="11">
        <f t="shared" si="35"/>
        <v>42756.9066087963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3" t="s">
        <v>8334</v>
      </c>
      <c r="P1141" t="s">
        <v>8336</v>
      </c>
      <c r="Q1141" s="11">
        <f t="shared" si="34"/>
        <v>41975.347523148142</v>
      </c>
      <c r="R1141" s="11">
        <f t="shared" si="35"/>
        <v>42005.347523148142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3" t="s">
        <v>8334</v>
      </c>
      <c r="P1142" t="s">
        <v>8336</v>
      </c>
      <c r="Q1142" s="11">
        <f t="shared" si="34"/>
        <v>42192.462048611109</v>
      </c>
      <c r="R1142" s="11">
        <f t="shared" si="35"/>
        <v>42222.462048611109</v>
      </c>
    </row>
    <row r="1143" spans="1:18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3" t="s">
        <v>8334</v>
      </c>
      <c r="P1143" t="s">
        <v>8336</v>
      </c>
      <c r="Q1143" s="11">
        <f t="shared" si="34"/>
        <v>42164.699652777781</v>
      </c>
      <c r="R1143" s="11">
        <f t="shared" si="35"/>
        <v>42194.699652777781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3" t="s">
        <v>8334</v>
      </c>
      <c r="P1144" t="s">
        <v>8336</v>
      </c>
      <c r="Q1144" s="11">
        <f t="shared" si="34"/>
        <v>42022.006099537044</v>
      </c>
      <c r="R1144" s="11">
        <f t="shared" si="35"/>
        <v>42052.006099537044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3" t="s">
        <v>8334</v>
      </c>
      <c r="P1145" t="s">
        <v>8336</v>
      </c>
      <c r="Q1145" s="11">
        <f t="shared" si="34"/>
        <v>42325.19358796296</v>
      </c>
      <c r="R1145" s="11">
        <f t="shared" si="35"/>
        <v>42355.19358796296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3" t="s">
        <v>8337</v>
      </c>
      <c r="P1146" t="s">
        <v>8338</v>
      </c>
      <c r="Q1146" s="11">
        <f t="shared" si="34"/>
        <v>42093.181944444441</v>
      </c>
      <c r="R1146" s="11">
        <f t="shared" si="35"/>
        <v>42123.181944444441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3" t="s">
        <v>8337</v>
      </c>
      <c r="P1147" t="s">
        <v>8338</v>
      </c>
      <c r="Q1147" s="11">
        <f t="shared" si="34"/>
        <v>41854.747592592597</v>
      </c>
      <c r="R1147" s="11">
        <f t="shared" si="35"/>
        <v>41914.747592592597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3" t="s">
        <v>8337</v>
      </c>
      <c r="P1148" t="s">
        <v>8338</v>
      </c>
      <c r="Q1148" s="11">
        <f t="shared" si="34"/>
        <v>41723.9533912037</v>
      </c>
      <c r="R1148" s="11">
        <f t="shared" si="35"/>
        <v>41761.9533912037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3" t="s">
        <v>8337</v>
      </c>
      <c r="P1149" t="s">
        <v>8338</v>
      </c>
      <c r="Q1149" s="11">
        <f t="shared" si="34"/>
        <v>41871.972025462965</v>
      </c>
      <c r="R1149" s="11">
        <f t="shared" si="35"/>
        <v>41931.972025462965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3" t="s">
        <v>8337</v>
      </c>
      <c r="P1150" t="s">
        <v>8338</v>
      </c>
      <c r="Q1150" s="11">
        <f t="shared" si="34"/>
        <v>42675.171076388884</v>
      </c>
      <c r="R1150" s="11">
        <f t="shared" si="35"/>
        <v>42705.212743055556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3" t="s">
        <v>8337</v>
      </c>
      <c r="P1151" t="s">
        <v>8338</v>
      </c>
      <c r="Q1151" s="11">
        <f t="shared" si="34"/>
        <v>42507.71025462963</v>
      </c>
      <c r="R1151" s="11">
        <f t="shared" si="35"/>
        <v>42537.71025462963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3" t="s">
        <v>8337</v>
      </c>
      <c r="P1152" t="s">
        <v>8338</v>
      </c>
      <c r="Q1152" s="11">
        <f t="shared" si="34"/>
        <v>42317.954571759255</v>
      </c>
      <c r="R1152" s="11">
        <f t="shared" si="35"/>
        <v>42377.954571759255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3" t="s">
        <v>8337</v>
      </c>
      <c r="P1153" t="s">
        <v>8338</v>
      </c>
      <c r="Q1153" s="11">
        <f t="shared" si="34"/>
        <v>42224.102581018517</v>
      </c>
      <c r="R1153" s="11">
        <f t="shared" si="35"/>
        <v>42254.102581018517</v>
      </c>
    </row>
    <row r="1154" spans="1:18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3" t="s">
        <v>8337</v>
      </c>
      <c r="P1154" t="s">
        <v>8338</v>
      </c>
      <c r="Q1154" s="11">
        <f t="shared" si="34"/>
        <v>42109.709629629629</v>
      </c>
      <c r="R1154" s="11">
        <f t="shared" si="35"/>
        <v>42139.709629629629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3" t="s">
        <v>8337</v>
      </c>
      <c r="P1155" t="s">
        <v>8338</v>
      </c>
      <c r="Q1155" s="11">
        <f t="shared" ref="Q1155:Q1218" si="36">(((J1155/60)/60)/24)+DATE(1970,1,1)</f>
        <v>42143.714178240742</v>
      </c>
      <c r="R1155" s="11">
        <f t="shared" ref="R1155:R1218" si="37">(((I1155/60)/60)/24)+DATE(1970,1,1)</f>
        <v>42173.714178240742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3" t="s">
        <v>8337</v>
      </c>
      <c r="P1156" t="s">
        <v>8338</v>
      </c>
      <c r="Q1156" s="11">
        <f t="shared" si="36"/>
        <v>42223.108865740738</v>
      </c>
      <c r="R1156" s="11">
        <f t="shared" si="37"/>
        <v>42253.108865740738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3" t="s">
        <v>8337</v>
      </c>
      <c r="P1157" t="s">
        <v>8338</v>
      </c>
      <c r="Q1157" s="11">
        <f t="shared" si="36"/>
        <v>41835.763981481483</v>
      </c>
      <c r="R1157" s="11">
        <f t="shared" si="37"/>
        <v>41865.763981481483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3" t="s">
        <v>8337</v>
      </c>
      <c r="P1158" t="s">
        <v>8338</v>
      </c>
      <c r="Q1158" s="11">
        <f t="shared" si="36"/>
        <v>42029.07131944444</v>
      </c>
      <c r="R1158" s="11">
        <f t="shared" si="37"/>
        <v>42059.07131944444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3" t="s">
        <v>8337</v>
      </c>
      <c r="P1159" t="s">
        <v>8338</v>
      </c>
      <c r="Q1159" s="11">
        <f t="shared" si="36"/>
        <v>41918.628240740742</v>
      </c>
      <c r="R1159" s="11">
        <f t="shared" si="37"/>
        <v>41978.669907407413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3" t="s">
        <v>8337</v>
      </c>
      <c r="P1160" t="s">
        <v>8338</v>
      </c>
      <c r="Q1160" s="11">
        <f t="shared" si="36"/>
        <v>41952.09175925926</v>
      </c>
      <c r="R1160" s="11">
        <f t="shared" si="37"/>
        <v>41982.09175925926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3" t="s">
        <v>8337</v>
      </c>
      <c r="P1161" t="s">
        <v>8338</v>
      </c>
      <c r="Q1161" s="11">
        <f t="shared" si="36"/>
        <v>42154.726446759261</v>
      </c>
      <c r="R1161" s="11">
        <f t="shared" si="37"/>
        <v>42185.65625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3" t="s">
        <v>8337</v>
      </c>
      <c r="P1162" t="s">
        <v>8338</v>
      </c>
      <c r="Q1162" s="11">
        <f t="shared" si="36"/>
        <v>42061.154930555553</v>
      </c>
      <c r="R1162" s="11">
        <f t="shared" si="37"/>
        <v>42091.113263888896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3" t="s">
        <v>8337</v>
      </c>
      <c r="P1163" t="s">
        <v>8338</v>
      </c>
      <c r="Q1163" s="11">
        <f t="shared" si="36"/>
        <v>42122.629502314812</v>
      </c>
      <c r="R1163" s="11">
        <f t="shared" si="37"/>
        <v>42143.629502314812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3" t="s">
        <v>8337</v>
      </c>
      <c r="P1164" t="s">
        <v>8338</v>
      </c>
      <c r="Q1164" s="11">
        <f t="shared" si="36"/>
        <v>41876.683611111112</v>
      </c>
      <c r="R1164" s="11">
        <f t="shared" si="37"/>
        <v>41907.683611111112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3" t="s">
        <v>8337</v>
      </c>
      <c r="P1165" t="s">
        <v>8338</v>
      </c>
      <c r="Q1165" s="11">
        <f t="shared" si="36"/>
        <v>41830.723611111112</v>
      </c>
      <c r="R1165" s="11">
        <f t="shared" si="37"/>
        <v>41860.723611111112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3" t="s">
        <v>8337</v>
      </c>
      <c r="P1166" t="s">
        <v>8338</v>
      </c>
      <c r="Q1166" s="11">
        <f t="shared" si="36"/>
        <v>42509.724328703705</v>
      </c>
      <c r="R1166" s="11">
        <f t="shared" si="37"/>
        <v>42539.724328703705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3" t="s">
        <v>8337</v>
      </c>
      <c r="P1167" t="s">
        <v>8338</v>
      </c>
      <c r="Q1167" s="11">
        <f t="shared" si="36"/>
        <v>41792.214467592588</v>
      </c>
      <c r="R1167" s="11">
        <f t="shared" si="37"/>
        <v>41826.214467592588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3" t="s">
        <v>8337</v>
      </c>
      <c r="P1168" t="s">
        <v>8338</v>
      </c>
      <c r="Q1168" s="11">
        <f t="shared" si="36"/>
        <v>42150.485439814816</v>
      </c>
      <c r="R1168" s="11">
        <f t="shared" si="37"/>
        <v>42181.166666666672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3" t="s">
        <v>8337</v>
      </c>
      <c r="P1169" t="s">
        <v>8338</v>
      </c>
      <c r="Q1169" s="11">
        <f t="shared" si="36"/>
        <v>41863.734895833331</v>
      </c>
      <c r="R1169" s="11">
        <f t="shared" si="37"/>
        <v>41894.734895833331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3" t="s">
        <v>8337</v>
      </c>
      <c r="P1170" t="s">
        <v>8338</v>
      </c>
      <c r="Q1170" s="11">
        <f t="shared" si="36"/>
        <v>42605.053993055553</v>
      </c>
      <c r="R1170" s="11">
        <f t="shared" si="37"/>
        <v>42635.053993055553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3" t="s">
        <v>8337</v>
      </c>
      <c r="P1171" t="s">
        <v>8338</v>
      </c>
      <c r="Q1171" s="11">
        <f t="shared" si="36"/>
        <v>42027.353738425925</v>
      </c>
      <c r="R1171" s="11">
        <f t="shared" si="37"/>
        <v>42057.353738425925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3" t="s">
        <v>8337</v>
      </c>
      <c r="P1172" t="s">
        <v>8338</v>
      </c>
      <c r="Q1172" s="11">
        <f t="shared" si="36"/>
        <v>42124.893182870372</v>
      </c>
      <c r="R1172" s="11">
        <f t="shared" si="37"/>
        <v>42154.893182870372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3" t="s">
        <v>8337</v>
      </c>
      <c r="P1173" t="s">
        <v>8338</v>
      </c>
      <c r="Q1173" s="11">
        <f t="shared" si="36"/>
        <v>41938.804710648146</v>
      </c>
      <c r="R1173" s="11">
        <f t="shared" si="37"/>
        <v>41956.846377314811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3" t="s">
        <v>8337</v>
      </c>
      <c r="P1174" t="s">
        <v>8338</v>
      </c>
      <c r="Q1174" s="11">
        <f t="shared" si="36"/>
        <v>41841.682314814818</v>
      </c>
      <c r="R1174" s="11">
        <f t="shared" si="37"/>
        <v>41871.682314814818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3" t="s">
        <v>8337</v>
      </c>
      <c r="P1175" t="s">
        <v>8338</v>
      </c>
      <c r="Q1175" s="11">
        <f t="shared" si="36"/>
        <v>42184.185844907406</v>
      </c>
      <c r="R1175" s="11">
        <f t="shared" si="37"/>
        <v>42219.185844907406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3" t="s">
        <v>8337</v>
      </c>
      <c r="P1176" t="s">
        <v>8338</v>
      </c>
      <c r="Q1176" s="11">
        <f t="shared" si="36"/>
        <v>42468.84174768519</v>
      </c>
      <c r="R1176" s="11">
        <f t="shared" si="37"/>
        <v>42498.84174768519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3" t="s">
        <v>8337</v>
      </c>
      <c r="P1177" t="s">
        <v>8338</v>
      </c>
      <c r="Q1177" s="11">
        <f t="shared" si="36"/>
        <v>42170.728460648148</v>
      </c>
      <c r="R1177" s="11">
        <f t="shared" si="37"/>
        <v>42200.728460648148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3" t="s">
        <v>8337</v>
      </c>
      <c r="P1178" t="s">
        <v>8338</v>
      </c>
      <c r="Q1178" s="11">
        <f t="shared" si="36"/>
        <v>42746.019652777773</v>
      </c>
      <c r="R1178" s="11">
        <f t="shared" si="37"/>
        <v>42800.541666666672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3" t="s">
        <v>8337</v>
      </c>
      <c r="P1179" t="s">
        <v>8338</v>
      </c>
      <c r="Q1179" s="11">
        <f t="shared" si="36"/>
        <v>41897.660833333335</v>
      </c>
      <c r="R1179" s="11">
        <f t="shared" si="37"/>
        <v>41927.660833333335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3" t="s">
        <v>8337</v>
      </c>
      <c r="P1180" t="s">
        <v>8338</v>
      </c>
      <c r="Q1180" s="11">
        <f t="shared" si="36"/>
        <v>41837.905694444446</v>
      </c>
      <c r="R1180" s="11">
        <f t="shared" si="37"/>
        <v>41867.905694444446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3" t="s">
        <v>8337</v>
      </c>
      <c r="P1181" t="s">
        <v>8338</v>
      </c>
      <c r="Q1181" s="11">
        <f t="shared" si="36"/>
        <v>42275.720219907409</v>
      </c>
      <c r="R1181" s="11">
        <f t="shared" si="37"/>
        <v>42305.720219907409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3" t="s">
        <v>8337</v>
      </c>
      <c r="P1182" t="s">
        <v>8338</v>
      </c>
      <c r="Q1182" s="11">
        <f t="shared" si="36"/>
        <v>41781.806875000002</v>
      </c>
      <c r="R1182" s="11">
        <f t="shared" si="37"/>
        <v>41818.806875000002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3" t="s">
        <v>8337</v>
      </c>
      <c r="P1183" t="s">
        <v>8338</v>
      </c>
      <c r="Q1183" s="11">
        <f t="shared" si="36"/>
        <v>42034.339363425926</v>
      </c>
      <c r="R1183" s="11">
        <f t="shared" si="37"/>
        <v>42064.339363425926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3" t="s">
        <v>8337</v>
      </c>
      <c r="P1184" t="s">
        <v>8338</v>
      </c>
      <c r="Q1184" s="11">
        <f t="shared" si="36"/>
        <v>42728.827407407407</v>
      </c>
      <c r="R1184" s="11">
        <f t="shared" si="37"/>
        <v>42747.695833333331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3" t="s">
        <v>8337</v>
      </c>
      <c r="P1185" t="s">
        <v>8338</v>
      </c>
      <c r="Q1185" s="11">
        <f t="shared" si="36"/>
        <v>42656.86137731481</v>
      </c>
      <c r="R1185" s="11">
        <f t="shared" si="37"/>
        <v>42676.165972222225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3" t="s">
        <v>8339</v>
      </c>
      <c r="P1186" t="s">
        <v>8340</v>
      </c>
      <c r="Q1186" s="11">
        <f t="shared" si="36"/>
        <v>42741.599664351852</v>
      </c>
      <c r="R1186" s="11">
        <f t="shared" si="37"/>
        <v>42772.599664351852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3" t="s">
        <v>8339</v>
      </c>
      <c r="P1187" t="s">
        <v>8340</v>
      </c>
      <c r="Q1187" s="11">
        <f t="shared" si="36"/>
        <v>42130.865150462967</v>
      </c>
      <c r="R1187" s="11">
        <f t="shared" si="37"/>
        <v>42163.166666666672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3" t="s">
        <v>8339</v>
      </c>
      <c r="P1188" t="s">
        <v>8340</v>
      </c>
      <c r="Q1188" s="11">
        <f t="shared" si="36"/>
        <v>42123.86336805555</v>
      </c>
      <c r="R1188" s="11">
        <f t="shared" si="37"/>
        <v>42156.945833333331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3" t="s">
        <v>8339</v>
      </c>
      <c r="P1189" t="s">
        <v>8340</v>
      </c>
      <c r="Q1189" s="11">
        <f t="shared" si="36"/>
        <v>42109.894942129627</v>
      </c>
      <c r="R1189" s="11">
        <f t="shared" si="37"/>
        <v>42141.75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3" t="s">
        <v>8339</v>
      </c>
      <c r="P1190" t="s">
        <v>8340</v>
      </c>
      <c r="Q1190" s="11">
        <f t="shared" si="36"/>
        <v>42711.700694444444</v>
      </c>
      <c r="R1190" s="11">
        <f t="shared" si="37"/>
        <v>42732.700694444444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3" t="s">
        <v>8339</v>
      </c>
      <c r="P1191" t="s">
        <v>8340</v>
      </c>
      <c r="Q1191" s="11">
        <f t="shared" si="36"/>
        <v>42529.979108796295</v>
      </c>
      <c r="R1191" s="11">
        <f t="shared" si="37"/>
        <v>42550.979108796295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3" t="s">
        <v>8339</v>
      </c>
      <c r="P1192" t="s">
        <v>8340</v>
      </c>
      <c r="Q1192" s="11">
        <f t="shared" si="36"/>
        <v>41852.665798611109</v>
      </c>
      <c r="R1192" s="11">
        <f t="shared" si="37"/>
        <v>41882.665798611109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3" t="s">
        <v>8339</v>
      </c>
      <c r="P1193" t="s">
        <v>8340</v>
      </c>
      <c r="Q1193" s="11">
        <f t="shared" si="36"/>
        <v>42419.603703703702</v>
      </c>
      <c r="R1193" s="11">
        <f t="shared" si="37"/>
        <v>42449.562037037031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3" t="s">
        <v>8339</v>
      </c>
      <c r="P1194" t="s">
        <v>8340</v>
      </c>
      <c r="Q1194" s="11">
        <f t="shared" si="36"/>
        <v>42747.506689814814</v>
      </c>
      <c r="R1194" s="11">
        <f t="shared" si="37"/>
        <v>42777.506689814814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3" t="s">
        <v>8339</v>
      </c>
      <c r="P1195" t="s">
        <v>8340</v>
      </c>
      <c r="Q1195" s="11">
        <f t="shared" si="36"/>
        <v>42409.776076388895</v>
      </c>
      <c r="R1195" s="11">
        <f t="shared" si="37"/>
        <v>42469.734409722223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3" t="s">
        <v>8339</v>
      </c>
      <c r="P1196" t="s">
        <v>8340</v>
      </c>
      <c r="Q1196" s="11">
        <f t="shared" si="36"/>
        <v>42072.488182870366</v>
      </c>
      <c r="R1196" s="11">
        <f t="shared" si="37"/>
        <v>42102.488182870366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3" t="s">
        <v>8339</v>
      </c>
      <c r="P1197" t="s">
        <v>8340</v>
      </c>
      <c r="Q1197" s="11">
        <f t="shared" si="36"/>
        <v>42298.34783564815</v>
      </c>
      <c r="R1197" s="11">
        <f t="shared" si="37"/>
        <v>42358.375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3" t="s">
        <v>8339</v>
      </c>
      <c r="P1198" t="s">
        <v>8340</v>
      </c>
      <c r="Q1198" s="11">
        <f t="shared" si="36"/>
        <v>42326.818738425922</v>
      </c>
      <c r="R1198" s="11">
        <f t="shared" si="37"/>
        <v>42356.818738425922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3" t="s">
        <v>8339</v>
      </c>
      <c r="P1199" t="s">
        <v>8340</v>
      </c>
      <c r="Q1199" s="11">
        <f t="shared" si="36"/>
        <v>42503.66474537037</v>
      </c>
      <c r="R1199" s="11">
        <f t="shared" si="37"/>
        <v>42534.249305555553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3" t="s">
        <v>8339</v>
      </c>
      <c r="P1200" t="s">
        <v>8340</v>
      </c>
      <c r="Q1200" s="11">
        <f t="shared" si="36"/>
        <v>42333.619050925925</v>
      </c>
      <c r="R1200" s="11">
        <f t="shared" si="37"/>
        <v>42369.125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3" t="s">
        <v>8339</v>
      </c>
      <c r="P1201" t="s">
        <v>8340</v>
      </c>
      <c r="Q1201" s="11">
        <f t="shared" si="36"/>
        <v>42161.770833333328</v>
      </c>
      <c r="R1201" s="11">
        <f t="shared" si="37"/>
        <v>42193.770833333328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3" t="s">
        <v>8339</v>
      </c>
      <c r="P1202" t="s">
        <v>8340</v>
      </c>
      <c r="Q1202" s="11">
        <f t="shared" si="36"/>
        <v>42089.477500000001</v>
      </c>
      <c r="R1202" s="11">
        <f t="shared" si="37"/>
        <v>42110.477500000001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3" t="s">
        <v>8339</v>
      </c>
      <c r="P1203" t="s">
        <v>8340</v>
      </c>
      <c r="Q1203" s="11">
        <f t="shared" si="36"/>
        <v>42536.60701388889</v>
      </c>
      <c r="R1203" s="11">
        <f t="shared" si="37"/>
        <v>42566.60701388889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3" t="s">
        <v>8339</v>
      </c>
      <c r="P1204" t="s">
        <v>8340</v>
      </c>
      <c r="Q1204" s="11">
        <f t="shared" si="36"/>
        <v>42152.288819444439</v>
      </c>
      <c r="R1204" s="11">
        <f t="shared" si="37"/>
        <v>42182.288819444439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3" t="s">
        <v>8339</v>
      </c>
      <c r="P1205" t="s">
        <v>8340</v>
      </c>
      <c r="Q1205" s="11">
        <f t="shared" si="36"/>
        <v>42125.614895833336</v>
      </c>
      <c r="R1205" s="11">
        <f t="shared" si="37"/>
        <v>42155.614895833336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3" t="s">
        <v>8339</v>
      </c>
      <c r="P1206" t="s">
        <v>8340</v>
      </c>
      <c r="Q1206" s="11">
        <f t="shared" si="36"/>
        <v>42297.748067129629</v>
      </c>
      <c r="R1206" s="11">
        <f t="shared" si="37"/>
        <v>42342.208333333328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3" t="s">
        <v>8339</v>
      </c>
      <c r="P1207" t="s">
        <v>8340</v>
      </c>
      <c r="Q1207" s="11">
        <f t="shared" si="36"/>
        <v>42138.506377314814</v>
      </c>
      <c r="R1207" s="11">
        <f t="shared" si="37"/>
        <v>42168.506377314814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3" t="s">
        <v>8339</v>
      </c>
      <c r="P1208" t="s">
        <v>8340</v>
      </c>
      <c r="Q1208" s="11">
        <f t="shared" si="36"/>
        <v>42772.776076388895</v>
      </c>
      <c r="R1208" s="11">
        <f t="shared" si="37"/>
        <v>42805.561805555553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3" t="s">
        <v>8339</v>
      </c>
      <c r="P1209" t="s">
        <v>8340</v>
      </c>
      <c r="Q1209" s="11">
        <f t="shared" si="36"/>
        <v>42430.430243055554</v>
      </c>
      <c r="R1209" s="11">
        <f t="shared" si="37"/>
        <v>42460.416666666672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3" t="s">
        <v>8339</v>
      </c>
      <c r="P1210" t="s">
        <v>8340</v>
      </c>
      <c r="Q1210" s="11">
        <f t="shared" si="36"/>
        <v>42423.709074074075</v>
      </c>
      <c r="R1210" s="11">
        <f t="shared" si="37"/>
        <v>42453.667407407411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3" t="s">
        <v>8339</v>
      </c>
      <c r="P1211" t="s">
        <v>8340</v>
      </c>
      <c r="Q1211" s="11">
        <f t="shared" si="36"/>
        <v>42761.846122685187</v>
      </c>
      <c r="R1211" s="11">
        <f t="shared" si="37"/>
        <v>42791.846122685187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3" t="s">
        <v>8339</v>
      </c>
      <c r="P1212" t="s">
        <v>8340</v>
      </c>
      <c r="Q1212" s="11">
        <f t="shared" si="36"/>
        <v>42132.941805555558</v>
      </c>
      <c r="R1212" s="11">
        <f t="shared" si="37"/>
        <v>42155.875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3" t="s">
        <v>8339</v>
      </c>
      <c r="P1213" t="s">
        <v>8340</v>
      </c>
      <c r="Q1213" s="11">
        <f t="shared" si="36"/>
        <v>42515.866446759261</v>
      </c>
      <c r="R1213" s="11">
        <f t="shared" si="37"/>
        <v>42530.866446759261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3" t="s">
        <v>8339</v>
      </c>
      <c r="P1214" t="s">
        <v>8340</v>
      </c>
      <c r="Q1214" s="11">
        <f t="shared" si="36"/>
        <v>42318.950173611112</v>
      </c>
      <c r="R1214" s="11">
        <f t="shared" si="37"/>
        <v>42335.041666666672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3" t="s">
        <v>8339</v>
      </c>
      <c r="P1215" t="s">
        <v>8340</v>
      </c>
      <c r="Q1215" s="11">
        <f t="shared" si="36"/>
        <v>42731.755787037036</v>
      </c>
      <c r="R1215" s="11">
        <f t="shared" si="37"/>
        <v>42766.755787037036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3" t="s">
        <v>8339</v>
      </c>
      <c r="P1216" t="s">
        <v>8340</v>
      </c>
      <c r="Q1216" s="11">
        <f t="shared" si="36"/>
        <v>42104.840335648143</v>
      </c>
      <c r="R1216" s="11">
        <f t="shared" si="37"/>
        <v>42164.840335648143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3" t="s">
        <v>8339</v>
      </c>
      <c r="P1217" t="s">
        <v>8340</v>
      </c>
      <c r="Q1217" s="11">
        <f t="shared" si="36"/>
        <v>41759.923101851848</v>
      </c>
      <c r="R1217" s="11">
        <f t="shared" si="37"/>
        <v>41789.923101851848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3" t="s">
        <v>8339</v>
      </c>
      <c r="P1218" t="s">
        <v>8340</v>
      </c>
      <c r="Q1218" s="11">
        <f t="shared" si="36"/>
        <v>42247.616400462968</v>
      </c>
      <c r="R1218" s="11">
        <f t="shared" si="37"/>
        <v>42279.960416666669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3" t="s">
        <v>8339</v>
      </c>
      <c r="P1219" t="s">
        <v>8340</v>
      </c>
      <c r="Q1219" s="11">
        <f t="shared" ref="Q1219:Q1282" si="38">(((J1219/60)/60)/24)+DATE(1970,1,1)</f>
        <v>42535.809490740736</v>
      </c>
      <c r="R1219" s="11">
        <f t="shared" ref="R1219:R1282" si="39">(((I1219/60)/60)/24)+DATE(1970,1,1)</f>
        <v>42565.809490740736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3" t="s">
        <v>8339</v>
      </c>
      <c r="P1220" t="s">
        <v>8340</v>
      </c>
      <c r="Q1220" s="11">
        <f t="shared" si="38"/>
        <v>42278.662037037036</v>
      </c>
      <c r="R1220" s="11">
        <f t="shared" si="39"/>
        <v>42309.125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3" t="s">
        <v>8339</v>
      </c>
      <c r="P1221" t="s">
        <v>8340</v>
      </c>
      <c r="Q1221" s="11">
        <f t="shared" si="38"/>
        <v>42633.461956018517</v>
      </c>
      <c r="R1221" s="11">
        <f t="shared" si="39"/>
        <v>42663.461956018517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3" t="s">
        <v>8339</v>
      </c>
      <c r="P1222" t="s">
        <v>8340</v>
      </c>
      <c r="Q1222" s="11">
        <f t="shared" si="38"/>
        <v>42211.628611111111</v>
      </c>
      <c r="R1222" s="11">
        <f t="shared" si="39"/>
        <v>42241.628611111111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3" t="s">
        <v>8339</v>
      </c>
      <c r="P1223" t="s">
        <v>8340</v>
      </c>
      <c r="Q1223" s="11">
        <f t="shared" si="38"/>
        <v>42680.47555555556</v>
      </c>
      <c r="R1223" s="11">
        <f t="shared" si="39"/>
        <v>42708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3" t="s">
        <v>8339</v>
      </c>
      <c r="P1224" t="s">
        <v>8340</v>
      </c>
      <c r="Q1224" s="11">
        <f t="shared" si="38"/>
        <v>42430.720451388886</v>
      </c>
      <c r="R1224" s="11">
        <f t="shared" si="39"/>
        <v>42461.166666666672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3" t="s">
        <v>8339</v>
      </c>
      <c r="P1225" t="s">
        <v>8340</v>
      </c>
      <c r="Q1225" s="11">
        <f t="shared" si="38"/>
        <v>42654.177187499998</v>
      </c>
      <c r="R1225" s="11">
        <f t="shared" si="39"/>
        <v>42684.218854166669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3" t="s">
        <v>8326</v>
      </c>
      <c r="P1226" t="s">
        <v>8341</v>
      </c>
      <c r="Q1226" s="11">
        <f t="shared" si="38"/>
        <v>41736.549791666665</v>
      </c>
      <c r="R1226" s="11">
        <f t="shared" si="39"/>
        <v>41796.549791666665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3" t="s">
        <v>8326</v>
      </c>
      <c r="P1227" t="s">
        <v>8341</v>
      </c>
      <c r="Q1227" s="11">
        <f t="shared" si="38"/>
        <v>41509.905995370369</v>
      </c>
      <c r="R1227" s="11">
        <f t="shared" si="39"/>
        <v>41569.905995370369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3" t="s">
        <v>8326</v>
      </c>
      <c r="P1228" t="s">
        <v>8341</v>
      </c>
      <c r="Q1228" s="11">
        <f t="shared" si="38"/>
        <v>41715.874780092592</v>
      </c>
      <c r="R1228" s="11">
        <f t="shared" si="39"/>
        <v>41750.041666666664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3" t="s">
        <v>8326</v>
      </c>
      <c r="P1229" t="s">
        <v>8341</v>
      </c>
      <c r="Q1229" s="11">
        <f t="shared" si="38"/>
        <v>41827.919166666667</v>
      </c>
      <c r="R1229" s="11">
        <f t="shared" si="39"/>
        <v>41858.291666666664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3" t="s">
        <v>8326</v>
      </c>
      <c r="P1230" t="s">
        <v>8341</v>
      </c>
      <c r="Q1230" s="11">
        <f t="shared" si="38"/>
        <v>40754.729259259257</v>
      </c>
      <c r="R1230" s="11">
        <f t="shared" si="39"/>
        <v>40814.729259259257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3" t="s">
        <v>8326</v>
      </c>
      <c r="P1231" t="s">
        <v>8341</v>
      </c>
      <c r="Q1231" s="11">
        <f t="shared" si="38"/>
        <v>40985.459803240738</v>
      </c>
      <c r="R1231" s="11">
        <f t="shared" si="39"/>
        <v>41015.666666666664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3" t="s">
        <v>8326</v>
      </c>
      <c r="P1232" t="s">
        <v>8341</v>
      </c>
      <c r="Q1232" s="11">
        <f t="shared" si="38"/>
        <v>40568.972569444442</v>
      </c>
      <c r="R1232" s="11">
        <f t="shared" si="39"/>
        <v>40598.972569444442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3" t="s">
        <v>8326</v>
      </c>
      <c r="P1233" t="s">
        <v>8341</v>
      </c>
      <c r="Q1233" s="11">
        <f t="shared" si="38"/>
        <v>42193.941759259258</v>
      </c>
      <c r="R1233" s="11">
        <f t="shared" si="39"/>
        <v>42244.041666666672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3" t="s">
        <v>8326</v>
      </c>
      <c r="P1234" t="s">
        <v>8341</v>
      </c>
      <c r="Q1234" s="11">
        <f t="shared" si="38"/>
        <v>41506.848032407412</v>
      </c>
      <c r="R1234" s="11">
        <f t="shared" si="39"/>
        <v>41553.848032407412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3" t="s">
        <v>8326</v>
      </c>
      <c r="P1235" t="s">
        <v>8341</v>
      </c>
      <c r="Q1235" s="11">
        <f t="shared" si="38"/>
        <v>40939.948773148149</v>
      </c>
      <c r="R1235" s="11">
        <f t="shared" si="39"/>
        <v>40960.948773148149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3" t="s">
        <v>8326</v>
      </c>
      <c r="P1236" t="s">
        <v>8341</v>
      </c>
      <c r="Q1236" s="11">
        <f t="shared" si="38"/>
        <v>42007.788680555561</v>
      </c>
      <c r="R1236" s="11">
        <f t="shared" si="39"/>
        <v>42037.788680555561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3" t="s">
        <v>8326</v>
      </c>
      <c r="P1237" t="s">
        <v>8341</v>
      </c>
      <c r="Q1237" s="11">
        <f t="shared" si="38"/>
        <v>41583.135405092595</v>
      </c>
      <c r="R1237" s="11">
        <f t="shared" si="39"/>
        <v>41623.135405092595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3" t="s">
        <v>8326</v>
      </c>
      <c r="P1238" t="s">
        <v>8341</v>
      </c>
      <c r="Q1238" s="11">
        <f t="shared" si="38"/>
        <v>41110.680138888885</v>
      </c>
      <c r="R1238" s="11">
        <f t="shared" si="39"/>
        <v>41118.666666666664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3" t="s">
        <v>8326</v>
      </c>
      <c r="P1239" t="s">
        <v>8341</v>
      </c>
      <c r="Q1239" s="11">
        <f t="shared" si="38"/>
        <v>41125.283159722225</v>
      </c>
      <c r="R1239" s="11">
        <f t="shared" si="39"/>
        <v>41145.283159722225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3" t="s">
        <v>8326</v>
      </c>
      <c r="P1240" t="s">
        <v>8341</v>
      </c>
      <c r="Q1240" s="11">
        <f t="shared" si="38"/>
        <v>40731.61037037037</v>
      </c>
      <c r="R1240" s="11">
        <f t="shared" si="39"/>
        <v>40761.61037037037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3" t="s">
        <v>8326</v>
      </c>
      <c r="P1241" t="s">
        <v>8341</v>
      </c>
      <c r="Q1241" s="11">
        <f t="shared" si="38"/>
        <v>40883.962581018517</v>
      </c>
      <c r="R1241" s="11">
        <f t="shared" si="39"/>
        <v>40913.962581018517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3" t="s">
        <v>8326</v>
      </c>
      <c r="P1242" t="s">
        <v>8341</v>
      </c>
      <c r="Q1242" s="11">
        <f t="shared" si="38"/>
        <v>41409.040011574078</v>
      </c>
      <c r="R1242" s="11">
        <f t="shared" si="39"/>
        <v>41467.910416666666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3" t="s">
        <v>8326</v>
      </c>
      <c r="P1243" t="s">
        <v>8341</v>
      </c>
      <c r="Q1243" s="11">
        <f t="shared" si="38"/>
        <v>41923.837731481479</v>
      </c>
      <c r="R1243" s="11">
        <f t="shared" si="39"/>
        <v>41946.249305555553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3" t="s">
        <v>8326</v>
      </c>
      <c r="P1244" t="s">
        <v>8341</v>
      </c>
      <c r="Q1244" s="11">
        <f t="shared" si="38"/>
        <v>40782.165532407409</v>
      </c>
      <c r="R1244" s="11">
        <f t="shared" si="39"/>
        <v>40797.554166666669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3" t="s">
        <v>8326</v>
      </c>
      <c r="P1245" t="s">
        <v>8341</v>
      </c>
      <c r="Q1245" s="11">
        <f t="shared" si="38"/>
        <v>40671.879293981481</v>
      </c>
      <c r="R1245" s="11">
        <f t="shared" si="39"/>
        <v>40732.875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3" t="s">
        <v>8326</v>
      </c>
      <c r="P1246" t="s">
        <v>8327</v>
      </c>
      <c r="Q1246" s="11">
        <f t="shared" si="38"/>
        <v>41355.825497685182</v>
      </c>
      <c r="R1246" s="11">
        <f t="shared" si="39"/>
        <v>41386.875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3" t="s">
        <v>8326</v>
      </c>
      <c r="P1247" t="s">
        <v>8327</v>
      </c>
      <c r="Q1247" s="11">
        <f t="shared" si="38"/>
        <v>41774.599930555552</v>
      </c>
      <c r="R1247" s="11">
        <f t="shared" si="39"/>
        <v>41804.599930555552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3" t="s">
        <v>8326</v>
      </c>
      <c r="P1248" t="s">
        <v>8327</v>
      </c>
      <c r="Q1248" s="11">
        <f t="shared" si="38"/>
        <v>40838.043391203704</v>
      </c>
      <c r="R1248" s="11">
        <f t="shared" si="39"/>
        <v>40883.085057870368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3" t="s">
        <v>8326</v>
      </c>
      <c r="P1249" t="s">
        <v>8327</v>
      </c>
      <c r="Q1249" s="11">
        <f t="shared" si="38"/>
        <v>41370.292303240742</v>
      </c>
      <c r="R1249" s="11">
        <f t="shared" si="39"/>
        <v>41400.292303240742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3" t="s">
        <v>8326</v>
      </c>
      <c r="P1250" t="s">
        <v>8327</v>
      </c>
      <c r="Q1250" s="11">
        <f t="shared" si="38"/>
        <v>41767.656863425924</v>
      </c>
      <c r="R1250" s="11">
        <f t="shared" si="39"/>
        <v>41803.290972222225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3" t="s">
        <v>8326</v>
      </c>
      <c r="P1251" t="s">
        <v>8327</v>
      </c>
      <c r="Q1251" s="11">
        <f t="shared" si="38"/>
        <v>41067.74086805556</v>
      </c>
      <c r="R1251" s="11">
        <f t="shared" si="39"/>
        <v>41097.74086805556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3" t="s">
        <v>8326</v>
      </c>
      <c r="P1252" t="s">
        <v>8327</v>
      </c>
      <c r="Q1252" s="11">
        <f t="shared" si="38"/>
        <v>41843.64271990741</v>
      </c>
      <c r="R1252" s="11">
        <f t="shared" si="39"/>
        <v>41888.64271990741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3" t="s">
        <v>8326</v>
      </c>
      <c r="P1253" t="s">
        <v>8327</v>
      </c>
      <c r="Q1253" s="11">
        <f t="shared" si="38"/>
        <v>40751.814432870371</v>
      </c>
      <c r="R1253" s="11">
        <f t="shared" si="39"/>
        <v>40811.814432870371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3" t="s">
        <v>8326</v>
      </c>
      <c r="P1254" t="s">
        <v>8327</v>
      </c>
      <c r="Q1254" s="11">
        <f t="shared" si="38"/>
        <v>41543.988067129627</v>
      </c>
      <c r="R1254" s="11">
        <f t="shared" si="39"/>
        <v>41571.988067129627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3" t="s">
        <v>8326</v>
      </c>
      <c r="P1255" t="s">
        <v>8327</v>
      </c>
      <c r="Q1255" s="11">
        <f t="shared" si="38"/>
        <v>41855.783645833333</v>
      </c>
      <c r="R1255" s="11">
        <f t="shared" si="39"/>
        <v>41885.783645833333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3" t="s">
        <v>8326</v>
      </c>
      <c r="P1256" t="s">
        <v>8327</v>
      </c>
      <c r="Q1256" s="11">
        <f t="shared" si="38"/>
        <v>40487.621365740742</v>
      </c>
      <c r="R1256" s="11">
        <f t="shared" si="39"/>
        <v>40544.207638888889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3" t="s">
        <v>8326</v>
      </c>
      <c r="P1257" t="s">
        <v>8327</v>
      </c>
      <c r="Q1257" s="11">
        <f t="shared" si="38"/>
        <v>41579.845509259263</v>
      </c>
      <c r="R1257" s="11">
        <f t="shared" si="39"/>
        <v>41609.887175925927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3" t="s">
        <v>8326</v>
      </c>
      <c r="P1258" t="s">
        <v>8327</v>
      </c>
      <c r="Q1258" s="11">
        <f t="shared" si="38"/>
        <v>40921.919340277782</v>
      </c>
      <c r="R1258" s="11">
        <f t="shared" si="39"/>
        <v>40951.919340277782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3" t="s">
        <v>8326</v>
      </c>
      <c r="P1259" t="s">
        <v>8327</v>
      </c>
      <c r="Q1259" s="11">
        <f t="shared" si="38"/>
        <v>40587.085532407407</v>
      </c>
      <c r="R1259" s="11">
        <f t="shared" si="39"/>
        <v>40636.043865740743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3" t="s">
        <v>8326</v>
      </c>
      <c r="P1260" t="s">
        <v>8327</v>
      </c>
      <c r="Q1260" s="11">
        <f t="shared" si="38"/>
        <v>41487.611250000002</v>
      </c>
      <c r="R1260" s="11">
        <f t="shared" si="39"/>
        <v>41517.611250000002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3" t="s">
        <v>8326</v>
      </c>
      <c r="P1261" t="s">
        <v>8327</v>
      </c>
      <c r="Q1261" s="11">
        <f t="shared" si="38"/>
        <v>41766.970648148148</v>
      </c>
      <c r="R1261" s="11">
        <f t="shared" si="39"/>
        <v>41799.165972222225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3" t="s">
        <v>8326</v>
      </c>
      <c r="P1262" t="s">
        <v>8327</v>
      </c>
      <c r="Q1262" s="11">
        <f t="shared" si="38"/>
        <v>41666.842824074076</v>
      </c>
      <c r="R1262" s="11">
        <f t="shared" si="39"/>
        <v>41696.842824074076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3" t="s">
        <v>8326</v>
      </c>
      <c r="P1263" t="s">
        <v>8327</v>
      </c>
      <c r="Q1263" s="11">
        <f t="shared" si="38"/>
        <v>41638.342905092592</v>
      </c>
      <c r="R1263" s="11">
        <f t="shared" si="39"/>
        <v>41668.342905092592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3" t="s">
        <v>8326</v>
      </c>
      <c r="P1264" t="s">
        <v>8327</v>
      </c>
      <c r="Q1264" s="11">
        <f t="shared" si="38"/>
        <v>41656.762638888889</v>
      </c>
      <c r="R1264" s="11">
        <f t="shared" si="39"/>
        <v>41686.762638888889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3" t="s">
        <v>8326</v>
      </c>
      <c r="P1265" t="s">
        <v>8327</v>
      </c>
      <c r="Q1265" s="11">
        <f t="shared" si="38"/>
        <v>41692.084143518521</v>
      </c>
      <c r="R1265" s="11">
        <f t="shared" si="39"/>
        <v>41727.041666666664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3" t="s">
        <v>8326</v>
      </c>
      <c r="P1266" t="s">
        <v>8327</v>
      </c>
      <c r="Q1266" s="11">
        <f t="shared" si="38"/>
        <v>41547.662997685184</v>
      </c>
      <c r="R1266" s="11">
        <f t="shared" si="39"/>
        <v>41576.662997685184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3" t="s">
        <v>8326</v>
      </c>
      <c r="P1267" t="s">
        <v>8327</v>
      </c>
      <c r="Q1267" s="11">
        <f t="shared" si="38"/>
        <v>40465.655266203699</v>
      </c>
      <c r="R1267" s="11">
        <f t="shared" si="39"/>
        <v>40512.655266203699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3" t="s">
        <v>8326</v>
      </c>
      <c r="P1268" t="s">
        <v>8327</v>
      </c>
      <c r="Q1268" s="11">
        <f t="shared" si="38"/>
        <v>41620.87667824074</v>
      </c>
      <c r="R1268" s="11">
        <f t="shared" si="39"/>
        <v>41650.87667824074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3" t="s">
        <v>8326</v>
      </c>
      <c r="P1269" t="s">
        <v>8327</v>
      </c>
      <c r="Q1269" s="11">
        <f t="shared" si="38"/>
        <v>41449.585162037038</v>
      </c>
      <c r="R1269" s="11">
        <f t="shared" si="39"/>
        <v>41479.585162037038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3" t="s">
        <v>8326</v>
      </c>
      <c r="P1270" t="s">
        <v>8327</v>
      </c>
      <c r="Q1270" s="11">
        <f t="shared" si="38"/>
        <v>41507.845451388886</v>
      </c>
      <c r="R1270" s="11">
        <f t="shared" si="39"/>
        <v>41537.845451388886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3" t="s">
        <v>8326</v>
      </c>
      <c r="P1271" t="s">
        <v>8327</v>
      </c>
      <c r="Q1271" s="11">
        <f t="shared" si="38"/>
        <v>42445.823055555549</v>
      </c>
      <c r="R1271" s="11">
        <f t="shared" si="39"/>
        <v>42476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3" t="s">
        <v>8326</v>
      </c>
      <c r="P1272" t="s">
        <v>8327</v>
      </c>
      <c r="Q1272" s="11">
        <f t="shared" si="38"/>
        <v>40933.856967592597</v>
      </c>
      <c r="R1272" s="11">
        <f t="shared" si="39"/>
        <v>40993.815300925926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3" t="s">
        <v>8326</v>
      </c>
      <c r="P1273" t="s">
        <v>8327</v>
      </c>
      <c r="Q1273" s="11">
        <f t="shared" si="38"/>
        <v>41561.683553240742</v>
      </c>
      <c r="R1273" s="11">
        <f t="shared" si="39"/>
        <v>41591.725219907406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3" t="s">
        <v>8326</v>
      </c>
      <c r="P1274" t="s">
        <v>8327</v>
      </c>
      <c r="Q1274" s="11">
        <f t="shared" si="38"/>
        <v>40274.745127314818</v>
      </c>
      <c r="R1274" s="11">
        <f t="shared" si="39"/>
        <v>40344.166666666664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3" t="s">
        <v>8326</v>
      </c>
      <c r="P1275" t="s">
        <v>8327</v>
      </c>
      <c r="Q1275" s="11">
        <f t="shared" si="38"/>
        <v>41852.730219907404</v>
      </c>
      <c r="R1275" s="11">
        <f t="shared" si="39"/>
        <v>41882.730219907404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3" t="s">
        <v>8326</v>
      </c>
      <c r="P1276" t="s">
        <v>8327</v>
      </c>
      <c r="Q1276" s="11">
        <f t="shared" si="38"/>
        <v>41116.690104166664</v>
      </c>
      <c r="R1276" s="11">
        <f t="shared" si="39"/>
        <v>41151.690104166664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3" t="s">
        <v>8326</v>
      </c>
      <c r="P1277" t="s">
        <v>8327</v>
      </c>
      <c r="Q1277" s="11">
        <f t="shared" si="38"/>
        <v>41458.867905092593</v>
      </c>
      <c r="R1277" s="11">
        <f t="shared" si="39"/>
        <v>41493.867905092593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3" t="s">
        <v>8326</v>
      </c>
      <c r="P1278" t="s">
        <v>8327</v>
      </c>
      <c r="Q1278" s="11">
        <f t="shared" si="38"/>
        <v>40007.704247685186</v>
      </c>
      <c r="R1278" s="11">
        <f t="shared" si="39"/>
        <v>40057.166666666664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3" t="s">
        <v>8326</v>
      </c>
      <c r="P1279" t="s">
        <v>8327</v>
      </c>
      <c r="Q1279" s="11">
        <f t="shared" si="38"/>
        <v>41121.561886574076</v>
      </c>
      <c r="R1279" s="11">
        <f t="shared" si="39"/>
        <v>41156.561886574076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3" t="s">
        <v>8326</v>
      </c>
      <c r="P1280" t="s">
        <v>8327</v>
      </c>
      <c r="Q1280" s="11">
        <f t="shared" si="38"/>
        <v>41786.555162037039</v>
      </c>
      <c r="R1280" s="11">
        <f t="shared" si="39"/>
        <v>41815.083333333336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3" t="s">
        <v>8326</v>
      </c>
      <c r="P1281" t="s">
        <v>8327</v>
      </c>
      <c r="Q1281" s="11">
        <f t="shared" si="38"/>
        <v>41682.099189814813</v>
      </c>
      <c r="R1281" s="11">
        <f t="shared" si="39"/>
        <v>41722.057523148149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3" t="s">
        <v>8326</v>
      </c>
      <c r="P1282" t="s">
        <v>8327</v>
      </c>
      <c r="Q1282" s="11">
        <f t="shared" si="38"/>
        <v>40513.757569444446</v>
      </c>
      <c r="R1282" s="11">
        <f t="shared" si="39"/>
        <v>40603.757569444446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3" t="s">
        <v>8326</v>
      </c>
      <c r="P1283" t="s">
        <v>8327</v>
      </c>
      <c r="Q1283" s="11">
        <f t="shared" ref="Q1283:Q1346" si="40">(((J1283/60)/60)/24)+DATE(1970,1,1)</f>
        <v>41463.743472222224</v>
      </c>
      <c r="R1283" s="11">
        <f t="shared" ref="R1283:R1346" si="41">(((I1283/60)/60)/24)+DATE(1970,1,1)</f>
        <v>41483.743472222224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3" t="s">
        <v>8326</v>
      </c>
      <c r="P1284" t="s">
        <v>8327</v>
      </c>
      <c r="Q1284" s="11">
        <f t="shared" si="40"/>
        <v>41586.475173611114</v>
      </c>
      <c r="R1284" s="11">
        <f t="shared" si="41"/>
        <v>41617.207638888889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3" t="s">
        <v>8326</v>
      </c>
      <c r="P1285" t="s">
        <v>8327</v>
      </c>
      <c r="Q1285" s="11">
        <f t="shared" si="40"/>
        <v>41320.717465277776</v>
      </c>
      <c r="R1285" s="11">
        <f t="shared" si="41"/>
        <v>41344.166666666664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3" t="s">
        <v>8318</v>
      </c>
      <c r="P1286" t="s">
        <v>8319</v>
      </c>
      <c r="Q1286" s="11">
        <f t="shared" si="40"/>
        <v>42712.23474537037</v>
      </c>
      <c r="R1286" s="11">
        <f t="shared" si="41"/>
        <v>42735.707638888889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3" t="s">
        <v>8318</v>
      </c>
      <c r="P1287" t="s">
        <v>8319</v>
      </c>
      <c r="Q1287" s="11">
        <f t="shared" si="40"/>
        <v>42160.583043981482</v>
      </c>
      <c r="R1287" s="11">
        <f t="shared" si="41"/>
        <v>42175.583043981482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3" t="s">
        <v>8318</v>
      </c>
      <c r="P1288" t="s">
        <v>8319</v>
      </c>
      <c r="Q1288" s="11">
        <f t="shared" si="40"/>
        <v>42039.384571759263</v>
      </c>
      <c r="R1288" s="11">
        <f t="shared" si="41"/>
        <v>42052.583333333328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3" t="s">
        <v>8318</v>
      </c>
      <c r="P1289" t="s">
        <v>8319</v>
      </c>
      <c r="Q1289" s="11">
        <f t="shared" si="40"/>
        <v>42107.621018518519</v>
      </c>
      <c r="R1289" s="11">
        <f t="shared" si="41"/>
        <v>42167.621018518519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3" t="s">
        <v>8318</v>
      </c>
      <c r="P1290" t="s">
        <v>8319</v>
      </c>
      <c r="Q1290" s="11">
        <f t="shared" si="40"/>
        <v>42561.154664351852</v>
      </c>
      <c r="R1290" s="11">
        <f t="shared" si="41"/>
        <v>42592.166666666672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3" t="s">
        <v>8318</v>
      </c>
      <c r="P1291" t="s">
        <v>8319</v>
      </c>
      <c r="Q1291" s="11">
        <f t="shared" si="40"/>
        <v>42709.134780092587</v>
      </c>
      <c r="R1291" s="11">
        <f t="shared" si="41"/>
        <v>42739.134780092587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3" t="s">
        <v>8318</v>
      </c>
      <c r="P1292" t="s">
        <v>8319</v>
      </c>
      <c r="Q1292" s="11">
        <f t="shared" si="40"/>
        <v>42086.614942129629</v>
      </c>
      <c r="R1292" s="11">
        <f t="shared" si="41"/>
        <v>42117.290972222225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3" t="s">
        <v>8318</v>
      </c>
      <c r="P1293" t="s">
        <v>8319</v>
      </c>
      <c r="Q1293" s="11">
        <f t="shared" si="40"/>
        <v>42064.652673611112</v>
      </c>
      <c r="R1293" s="11">
        <f t="shared" si="41"/>
        <v>42101.291666666672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3" t="s">
        <v>8318</v>
      </c>
      <c r="P1294" t="s">
        <v>8319</v>
      </c>
      <c r="Q1294" s="11">
        <f t="shared" si="40"/>
        <v>42256.764212962968</v>
      </c>
      <c r="R1294" s="11">
        <f t="shared" si="41"/>
        <v>42283.957638888889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3" t="s">
        <v>8318</v>
      </c>
      <c r="P1295" t="s">
        <v>8319</v>
      </c>
      <c r="Q1295" s="11">
        <f t="shared" si="40"/>
        <v>42292.701053240744</v>
      </c>
      <c r="R1295" s="11">
        <f t="shared" si="41"/>
        <v>42322.742719907401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3" t="s">
        <v>8318</v>
      </c>
      <c r="P1296" t="s">
        <v>8319</v>
      </c>
      <c r="Q1296" s="11">
        <f t="shared" si="40"/>
        <v>42278.453668981485</v>
      </c>
      <c r="R1296" s="11">
        <f t="shared" si="41"/>
        <v>42296.458333333328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3" t="s">
        <v>8318</v>
      </c>
      <c r="P1297" t="s">
        <v>8319</v>
      </c>
      <c r="Q1297" s="11">
        <f t="shared" si="40"/>
        <v>42184.572881944448</v>
      </c>
      <c r="R1297" s="11">
        <f t="shared" si="41"/>
        <v>42214.708333333328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3" t="s">
        <v>8318</v>
      </c>
      <c r="P1298" t="s">
        <v>8319</v>
      </c>
      <c r="Q1298" s="11">
        <f t="shared" si="40"/>
        <v>42423.050613425927</v>
      </c>
      <c r="R1298" s="11">
        <f t="shared" si="41"/>
        <v>42443.008946759262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3" t="s">
        <v>8318</v>
      </c>
      <c r="P1299" t="s">
        <v>8319</v>
      </c>
      <c r="Q1299" s="11">
        <f t="shared" si="40"/>
        <v>42461.747199074074</v>
      </c>
      <c r="R1299" s="11">
        <f t="shared" si="41"/>
        <v>42491.747199074074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3" t="s">
        <v>8318</v>
      </c>
      <c r="P1300" t="s">
        <v>8319</v>
      </c>
      <c r="Q1300" s="11">
        <f t="shared" si="40"/>
        <v>42458.680925925932</v>
      </c>
      <c r="R1300" s="11">
        <f t="shared" si="41"/>
        <v>42488.680925925932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3" t="s">
        <v>8318</v>
      </c>
      <c r="P1301" t="s">
        <v>8319</v>
      </c>
      <c r="Q1301" s="11">
        <f t="shared" si="40"/>
        <v>42169.814340277779</v>
      </c>
      <c r="R1301" s="11">
        <f t="shared" si="41"/>
        <v>42199.814340277779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3" t="s">
        <v>8318</v>
      </c>
      <c r="P1302" t="s">
        <v>8319</v>
      </c>
      <c r="Q1302" s="11">
        <f t="shared" si="40"/>
        <v>42483.675208333334</v>
      </c>
      <c r="R1302" s="11">
        <f t="shared" si="41"/>
        <v>42522.789583333331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3" t="s">
        <v>8318</v>
      </c>
      <c r="P1303" t="s">
        <v>8319</v>
      </c>
      <c r="Q1303" s="11">
        <f t="shared" si="40"/>
        <v>42195.749745370369</v>
      </c>
      <c r="R1303" s="11">
        <f t="shared" si="41"/>
        <v>42206.125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3" t="s">
        <v>8318</v>
      </c>
      <c r="P1304" t="s">
        <v>8319</v>
      </c>
      <c r="Q1304" s="11">
        <f t="shared" si="40"/>
        <v>42675.057997685188</v>
      </c>
      <c r="R1304" s="11">
        <f t="shared" si="41"/>
        <v>42705.099664351852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3" t="s">
        <v>8318</v>
      </c>
      <c r="P1305" t="s">
        <v>8319</v>
      </c>
      <c r="Q1305" s="11">
        <f t="shared" si="40"/>
        <v>42566.441203703704</v>
      </c>
      <c r="R1305" s="11">
        <f t="shared" si="41"/>
        <v>42582.458333333328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3" t="s">
        <v>8320</v>
      </c>
      <c r="P1306" t="s">
        <v>8322</v>
      </c>
      <c r="Q1306" s="11">
        <f t="shared" si="40"/>
        <v>42747.194502314815</v>
      </c>
      <c r="R1306" s="11">
        <f t="shared" si="41"/>
        <v>42807.152835648143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3" t="s">
        <v>8320</v>
      </c>
      <c r="P1307" t="s">
        <v>8322</v>
      </c>
      <c r="Q1307" s="11">
        <f t="shared" si="40"/>
        <v>42543.665601851855</v>
      </c>
      <c r="R1307" s="11">
        <f t="shared" si="41"/>
        <v>42572.729166666672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3" t="s">
        <v>8320</v>
      </c>
      <c r="P1308" t="s">
        <v>8322</v>
      </c>
      <c r="Q1308" s="11">
        <f t="shared" si="40"/>
        <v>41947.457569444443</v>
      </c>
      <c r="R1308" s="11">
        <f t="shared" si="41"/>
        <v>41977.457569444443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3" t="s">
        <v>8320</v>
      </c>
      <c r="P1309" t="s">
        <v>8322</v>
      </c>
      <c r="Q1309" s="11">
        <f t="shared" si="40"/>
        <v>42387.503229166665</v>
      </c>
      <c r="R1309" s="11">
        <f t="shared" si="41"/>
        <v>42417.503229166665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3" t="s">
        <v>8320</v>
      </c>
      <c r="P1310" t="s">
        <v>8322</v>
      </c>
      <c r="Q1310" s="11">
        <f t="shared" si="40"/>
        <v>42611.613564814819</v>
      </c>
      <c r="R1310" s="11">
        <f t="shared" si="41"/>
        <v>42651.613564814819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3" t="s">
        <v>8320</v>
      </c>
      <c r="P1311" t="s">
        <v>8322</v>
      </c>
      <c r="Q1311" s="11">
        <f t="shared" si="40"/>
        <v>42257.882731481484</v>
      </c>
      <c r="R1311" s="11">
        <f t="shared" si="41"/>
        <v>42292.882731481484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3" t="s">
        <v>8320</v>
      </c>
      <c r="P1312" t="s">
        <v>8322</v>
      </c>
      <c r="Q1312" s="11">
        <f t="shared" si="40"/>
        <v>42556.667245370365</v>
      </c>
      <c r="R1312" s="11">
        <f t="shared" si="41"/>
        <v>42601.667245370365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3" t="s">
        <v>8320</v>
      </c>
      <c r="P1313" t="s">
        <v>8322</v>
      </c>
      <c r="Q1313" s="11">
        <f t="shared" si="40"/>
        <v>42669.802303240736</v>
      </c>
      <c r="R1313" s="11">
        <f t="shared" si="41"/>
        <v>42704.843969907408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3" t="s">
        <v>8320</v>
      </c>
      <c r="P1314" t="s">
        <v>8322</v>
      </c>
      <c r="Q1314" s="11">
        <f t="shared" si="40"/>
        <v>42082.702800925923</v>
      </c>
      <c r="R1314" s="11">
        <f t="shared" si="41"/>
        <v>42112.702800925923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3" t="s">
        <v>8320</v>
      </c>
      <c r="P1315" t="s">
        <v>8322</v>
      </c>
      <c r="Q1315" s="11">
        <f t="shared" si="40"/>
        <v>42402.709652777776</v>
      </c>
      <c r="R1315" s="11">
        <f t="shared" si="41"/>
        <v>42432.709652777776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3" t="s">
        <v>8320</v>
      </c>
      <c r="P1316" t="s">
        <v>8322</v>
      </c>
      <c r="Q1316" s="11">
        <f t="shared" si="40"/>
        <v>42604.669675925921</v>
      </c>
      <c r="R1316" s="11">
        <f t="shared" si="41"/>
        <v>42664.669675925921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3" t="s">
        <v>8320</v>
      </c>
      <c r="P1317" t="s">
        <v>8322</v>
      </c>
      <c r="Q1317" s="11">
        <f t="shared" si="40"/>
        <v>42278.498240740737</v>
      </c>
      <c r="R1317" s="11">
        <f t="shared" si="41"/>
        <v>42314.041666666672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3" t="s">
        <v>8320</v>
      </c>
      <c r="P1318" t="s">
        <v>8322</v>
      </c>
      <c r="Q1318" s="11">
        <f t="shared" si="40"/>
        <v>42393.961909722217</v>
      </c>
      <c r="R1318" s="11">
        <f t="shared" si="41"/>
        <v>42428.961909722217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3" t="s">
        <v>8320</v>
      </c>
      <c r="P1319" t="s">
        <v>8322</v>
      </c>
      <c r="Q1319" s="11">
        <f t="shared" si="40"/>
        <v>42520.235486111109</v>
      </c>
      <c r="R1319" s="11">
        <f t="shared" si="41"/>
        <v>42572.583333333328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3" t="s">
        <v>8320</v>
      </c>
      <c r="P1320" t="s">
        <v>8322</v>
      </c>
      <c r="Q1320" s="11">
        <f t="shared" si="40"/>
        <v>41985.043657407412</v>
      </c>
      <c r="R1320" s="11">
        <f t="shared" si="41"/>
        <v>42015.043657407412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3" t="s">
        <v>8320</v>
      </c>
      <c r="P1321" t="s">
        <v>8322</v>
      </c>
      <c r="Q1321" s="11">
        <f t="shared" si="40"/>
        <v>41816.812094907407</v>
      </c>
      <c r="R1321" s="11">
        <f t="shared" si="41"/>
        <v>41831.666666666664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3" t="s">
        <v>8320</v>
      </c>
      <c r="P1322" t="s">
        <v>8322</v>
      </c>
      <c r="Q1322" s="11">
        <f t="shared" si="40"/>
        <v>42705.690347222218</v>
      </c>
      <c r="R1322" s="11">
        <f t="shared" si="41"/>
        <v>42734.958333333328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3" t="s">
        <v>8320</v>
      </c>
      <c r="P1323" t="s">
        <v>8322</v>
      </c>
      <c r="Q1323" s="11">
        <f t="shared" si="40"/>
        <v>42697.74927083333</v>
      </c>
      <c r="R1323" s="11">
        <f t="shared" si="41"/>
        <v>42727.74927083333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3" t="s">
        <v>8320</v>
      </c>
      <c r="P1324" t="s">
        <v>8322</v>
      </c>
      <c r="Q1324" s="11">
        <f t="shared" si="40"/>
        <v>42115.656539351854</v>
      </c>
      <c r="R1324" s="11">
        <f t="shared" si="41"/>
        <v>42145.656539351854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3" t="s">
        <v>8320</v>
      </c>
      <c r="P1325" t="s">
        <v>8322</v>
      </c>
      <c r="Q1325" s="11">
        <f t="shared" si="40"/>
        <v>42451.698449074072</v>
      </c>
      <c r="R1325" s="11">
        <f t="shared" si="41"/>
        <v>42486.288194444445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3" t="s">
        <v>8320</v>
      </c>
      <c r="P1326" t="s">
        <v>8322</v>
      </c>
      <c r="Q1326" s="11">
        <f t="shared" si="40"/>
        <v>42626.633703703701</v>
      </c>
      <c r="R1326" s="11">
        <f t="shared" si="41"/>
        <v>42656.633703703701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3" t="s">
        <v>8320</v>
      </c>
      <c r="P1327" t="s">
        <v>8322</v>
      </c>
      <c r="Q1327" s="11">
        <f t="shared" si="40"/>
        <v>42704.086053240739</v>
      </c>
      <c r="R1327" s="11">
        <f t="shared" si="41"/>
        <v>42734.086053240739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3" t="s">
        <v>8320</v>
      </c>
      <c r="P1328" t="s">
        <v>8322</v>
      </c>
      <c r="Q1328" s="11">
        <f t="shared" si="40"/>
        <v>41974.791990740734</v>
      </c>
      <c r="R1328" s="11">
        <f t="shared" si="41"/>
        <v>42019.791990740734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3" t="s">
        <v>8320</v>
      </c>
      <c r="P1329" t="s">
        <v>8322</v>
      </c>
      <c r="Q1329" s="11">
        <f t="shared" si="40"/>
        <v>42123.678645833337</v>
      </c>
      <c r="R1329" s="11">
        <f t="shared" si="41"/>
        <v>42153.678645833337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3" t="s">
        <v>8320</v>
      </c>
      <c r="P1330" t="s">
        <v>8322</v>
      </c>
      <c r="Q1330" s="11">
        <f t="shared" si="40"/>
        <v>42612.642754629633</v>
      </c>
      <c r="R1330" s="11">
        <f t="shared" si="41"/>
        <v>42657.642754629633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3" t="s">
        <v>8320</v>
      </c>
      <c r="P1331" t="s">
        <v>8322</v>
      </c>
      <c r="Q1331" s="11">
        <f t="shared" si="40"/>
        <v>41935.221585648149</v>
      </c>
      <c r="R1331" s="11">
        <f t="shared" si="41"/>
        <v>41975.263252314813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3" t="s">
        <v>8320</v>
      </c>
      <c r="P1332" t="s">
        <v>8322</v>
      </c>
      <c r="Q1332" s="11">
        <f t="shared" si="40"/>
        <v>42522.276724537034</v>
      </c>
      <c r="R1332" s="11">
        <f t="shared" si="41"/>
        <v>42553.166666666672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3" t="s">
        <v>8320</v>
      </c>
      <c r="P1333" t="s">
        <v>8322</v>
      </c>
      <c r="Q1333" s="11">
        <f t="shared" si="40"/>
        <v>42569.50409722222</v>
      </c>
      <c r="R1333" s="11">
        <f t="shared" si="41"/>
        <v>42599.50409722222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3" t="s">
        <v>8320</v>
      </c>
      <c r="P1334" t="s">
        <v>8322</v>
      </c>
      <c r="Q1334" s="11">
        <f t="shared" si="40"/>
        <v>42732.060277777782</v>
      </c>
      <c r="R1334" s="11">
        <f t="shared" si="41"/>
        <v>42762.060277777782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3" t="s">
        <v>8320</v>
      </c>
      <c r="P1335" t="s">
        <v>8322</v>
      </c>
      <c r="Q1335" s="11">
        <f t="shared" si="40"/>
        <v>41806.106770833336</v>
      </c>
      <c r="R1335" s="11">
        <f t="shared" si="41"/>
        <v>41836.106770833336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3" t="s">
        <v>8320</v>
      </c>
      <c r="P1336" t="s">
        <v>8322</v>
      </c>
      <c r="Q1336" s="11">
        <f t="shared" si="40"/>
        <v>42410.774155092593</v>
      </c>
      <c r="R1336" s="11">
        <f t="shared" si="41"/>
        <v>42440.774155092593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3" t="s">
        <v>8320</v>
      </c>
      <c r="P1337" t="s">
        <v>8322</v>
      </c>
      <c r="Q1337" s="11">
        <f t="shared" si="40"/>
        <v>42313.936365740738</v>
      </c>
      <c r="R1337" s="11">
        <f t="shared" si="41"/>
        <v>42343.936365740738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3" t="s">
        <v>8320</v>
      </c>
      <c r="P1338" t="s">
        <v>8322</v>
      </c>
      <c r="Q1338" s="11">
        <f t="shared" si="40"/>
        <v>41955.863750000004</v>
      </c>
      <c r="R1338" s="11">
        <f t="shared" si="41"/>
        <v>41990.863750000004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3" t="s">
        <v>8320</v>
      </c>
      <c r="P1339" t="s">
        <v>8322</v>
      </c>
      <c r="Q1339" s="11">
        <f t="shared" si="40"/>
        <v>42767.577303240745</v>
      </c>
      <c r="R1339" s="11">
        <f t="shared" si="41"/>
        <v>42797.577303240745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3" t="s">
        <v>8320</v>
      </c>
      <c r="P1340" t="s">
        <v>8322</v>
      </c>
      <c r="Q1340" s="11">
        <f t="shared" si="40"/>
        <v>42188.803622685184</v>
      </c>
      <c r="R1340" s="11">
        <f t="shared" si="41"/>
        <v>42218.803622685184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3" t="s">
        <v>8320</v>
      </c>
      <c r="P1341" t="s">
        <v>8322</v>
      </c>
      <c r="Q1341" s="11">
        <f t="shared" si="40"/>
        <v>41936.647164351853</v>
      </c>
      <c r="R1341" s="11">
        <f t="shared" si="41"/>
        <v>41981.688831018517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3" t="s">
        <v>8320</v>
      </c>
      <c r="P1342" t="s">
        <v>8322</v>
      </c>
      <c r="Q1342" s="11">
        <f t="shared" si="40"/>
        <v>41836.595520833333</v>
      </c>
      <c r="R1342" s="11">
        <f t="shared" si="41"/>
        <v>41866.595520833333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3" t="s">
        <v>8320</v>
      </c>
      <c r="P1343" t="s">
        <v>8322</v>
      </c>
      <c r="Q1343" s="11">
        <f t="shared" si="40"/>
        <v>42612.624039351853</v>
      </c>
      <c r="R1343" s="11">
        <f t="shared" si="41"/>
        <v>42644.624039351853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3" t="s">
        <v>8320</v>
      </c>
      <c r="P1344" t="s">
        <v>8322</v>
      </c>
      <c r="Q1344" s="11">
        <f t="shared" si="40"/>
        <v>42172.816423611104</v>
      </c>
      <c r="R1344" s="11">
        <f t="shared" si="41"/>
        <v>42202.816423611104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3" t="s">
        <v>8320</v>
      </c>
      <c r="P1345" t="s">
        <v>8322</v>
      </c>
      <c r="Q1345" s="11">
        <f t="shared" si="40"/>
        <v>42542.526423611111</v>
      </c>
      <c r="R1345" s="11">
        <f t="shared" si="41"/>
        <v>42601.165972222225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3" t="s">
        <v>8323</v>
      </c>
      <c r="P1346" t="s">
        <v>8324</v>
      </c>
      <c r="Q1346" s="11">
        <f t="shared" si="40"/>
        <v>42522.789803240739</v>
      </c>
      <c r="R1346" s="11">
        <f t="shared" si="41"/>
        <v>42551.789803240739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3" t="s">
        <v>8323</v>
      </c>
      <c r="P1347" t="s">
        <v>8324</v>
      </c>
      <c r="Q1347" s="11">
        <f t="shared" ref="Q1347:Q1410" si="42">(((J1347/60)/60)/24)+DATE(1970,1,1)</f>
        <v>41799.814340277779</v>
      </c>
      <c r="R1347" s="11">
        <f t="shared" ref="R1347:R1410" si="43">(((I1347/60)/60)/24)+DATE(1970,1,1)</f>
        <v>41834.814340277779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3" t="s">
        <v>8323</v>
      </c>
      <c r="P1348" t="s">
        <v>8324</v>
      </c>
      <c r="Q1348" s="11">
        <f t="shared" si="42"/>
        <v>41422.075821759259</v>
      </c>
      <c r="R1348" s="11">
        <f t="shared" si="43"/>
        <v>41452.075821759259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3" t="s">
        <v>8323</v>
      </c>
      <c r="P1349" t="s">
        <v>8324</v>
      </c>
      <c r="Q1349" s="11">
        <f t="shared" si="42"/>
        <v>42040.638020833328</v>
      </c>
      <c r="R1349" s="11">
        <f t="shared" si="43"/>
        <v>42070.638020833328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3" t="s">
        <v>8323</v>
      </c>
      <c r="P1350" t="s">
        <v>8324</v>
      </c>
      <c r="Q1350" s="11">
        <f t="shared" si="42"/>
        <v>41963.506168981476</v>
      </c>
      <c r="R1350" s="11">
        <f t="shared" si="43"/>
        <v>41991.506168981476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3" t="s">
        <v>8323</v>
      </c>
      <c r="P1351" t="s">
        <v>8324</v>
      </c>
      <c r="Q1351" s="11">
        <f t="shared" si="42"/>
        <v>42317.33258101852</v>
      </c>
      <c r="R1351" s="11">
        <f t="shared" si="43"/>
        <v>42354.290972222225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3" t="s">
        <v>8323</v>
      </c>
      <c r="P1352" t="s">
        <v>8324</v>
      </c>
      <c r="Q1352" s="11">
        <f t="shared" si="42"/>
        <v>42334.013124999998</v>
      </c>
      <c r="R1352" s="11">
        <f t="shared" si="43"/>
        <v>42364.013124999998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3" t="s">
        <v>8323</v>
      </c>
      <c r="P1353" t="s">
        <v>8324</v>
      </c>
      <c r="Q1353" s="11">
        <f t="shared" si="42"/>
        <v>42382.74009259259</v>
      </c>
      <c r="R1353" s="11">
        <f t="shared" si="43"/>
        <v>42412.74009259259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3" t="s">
        <v>8323</v>
      </c>
      <c r="P1354" t="s">
        <v>8324</v>
      </c>
      <c r="Q1354" s="11">
        <f t="shared" si="42"/>
        <v>42200.578310185185</v>
      </c>
      <c r="R1354" s="11">
        <f t="shared" si="43"/>
        <v>42252.165972222225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3" t="s">
        <v>8323</v>
      </c>
      <c r="P1355" t="s">
        <v>8324</v>
      </c>
      <c r="Q1355" s="11">
        <f t="shared" si="42"/>
        <v>41309.11791666667</v>
      </c>
      <c r="R1355" s="11">
        <f t="shared" si="43"/>
        <v>41344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3" t="s">
        <v>8323</v>
      </c>
      <c r="P1356" t="s">
        <v>8324</v>
      </c>
      <c r="Q1356" s="11">
        <f t="shared" si="42"/>
        <v>42502.807627314818</v>
      </c>
      <c r="R1356" s="11">
        <f t="shared" si="43"/>
        <v>42532.807627314818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3" t="s">
        <v>8323</v>
      </c>
      <c r="P1357" t="s">
        <v>8324</v>
      </c>
      <c r="Q1357" s="11">
        <f t="shared" si="42"/>
        <v>41213.254687499997</v>
      </c>
      <c r="R1357" s="11">
        <f t="shared" si="43"/>
        <v>41243.416666666664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3" t="s">
        <v>8323</v>
      </c>
      <c r="P1358" t="s">
        <v>8324</v>
      </c>
      <c r="Q1358" s="11">
        <f t="shared" si="42"/>
        <v>41430.038888888892</v>
      </c>
      <c r="R1358" s="11">
        <f t="shared" si="43"/>
        <v>41460.038888888892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3" t="s">
        <v>8323</v>
      </c>
      <c r="P1359" t="s">
        <v>8324</v>
      </c>
      <c r="Q1359" s="11">
        <f t="shared" si="42"/>
        <v>41304.962233796294</v>
      </c>
      <c r="R1359" s="11">
        <f t="shared" si="43"/>
        <v>41334.249305555553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3" t="s">
        <v>8323</v>
      </c>
      <c r="P1360" t="s">
        <v>8324</v>
      </c>
      <c r="Q1360" s="11">
        <f t="shared" si="42"/>
        <v>40689.570868055554</v>
      </c>
      <c r="R1360" s="11">
        <f t="shared" si="43"/>
        <v>40719.570868055554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3" t="s">
        <v>8323</v>
      </c>
      <c r="P1361" t="s">
        <v>8324</v>
      </c>
      <c r="Q1361" s="11">
        <f t="shared" si="42"/>
        <v>40668.814699074072</v>
      </c>
      <c r="R1361" s="11">
        <f t="shared" si="43"/>
        <v>40730.814699074072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3" t="s">
        <v>8323</v>
      </c>
      <c r="P1362" t="s">
        <v>8324</v>
      </c>
      <c r="Q1362" s="11">
        <f t="shared" si="42"/>
        <v>41095.900694444441</v>
      </c>
      <c r="R1362" s="11">
        <f t="shared" si="43"/>
        <v>41123.900694444441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3" t="s">
        <v>8323</v>
      </c>
      <c r="P1363" t="s">
        <v>8324</v>
      </c>
      <c r="Q1363" s="11">
        <f t="shared" si="42"/>
        <v>41781.717268518521</v>
      </c>
      <c r="R1363" s="11">
        <f t="shared" si="43"/>
        <v>41811.717268518521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3" t="s">
        <v>8323</v>
      </c>
      <c r="P1364" t="s">
        <v>8324</v>
      </c>
      <c r="Q1364" s="11">
        <f t="shared" si="42"/>
        <v>41464.934386574074</v>
      </c>
      <c r="R1364" s="11">
        <f t="shared" si="43"/>
        <v>41524.934386574074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3" t="s">
        <v>8323</v>
      </c>
      <c r="P1365" t="s">
        <v>8324</v>
      </c>
      <c r="Q1365" s="11">
        <f t="shared" si="42"/>
        <v>42396.8440625</v>
      </c>
      <c r="R1365" s="11">
        <f t="shared" si="43"/>
        <v>42415.332638888889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3" t="s">
        <v>8326</v>
      </c>
      <c r="P1366" t="s">
        <v>8327</v>
      </c>
      <c r="Q1366" s="11">
        <f t="shared" si="42"/>
        <v>41951.695671296293</v>
      </c>
      <c r="R1366" s="11">
        <f t="shared" si="43"/>
        <v>42011.6956712963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3" t="s">
        <v>8326</v>
      </c>
      <c r="P1367" t="s">
        <v>8327</v>
      </c>
      <c r="Q1367" s="11">
        <f t="shared" si="42"/>
        <v>42049.733240740738</v>
      </c>
      <c r="R1367" s="11">
        <f t="shared" si="43"/>
        <v>42079.691574074073</v>
      </c>
    </row>
    <row r="1368" spans="1:18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3" t="s">
        <v>8326</v>
      </c>
      <c r="P1368" t="s">
        <v>8327</v>
      </c>
      <c r="Q1368" s="11">
        <f t="shared" si="42"/>
        <v>41924.996099537035</v>
      </c>
      <c r="R1368" s="11">
        <f t="shared" si="43"/>
        <v>41970.037766203706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3" t="s">
        <v>8326</v>
      </c>
      <c r="P1369" t="s">
        <v>8327</v>
      </c>
      <c r="Q1369" s="11">
        <f t="shared" si="42"/>
        <v>42292.002893518518</v>
      </c>
      <c r="R1369" s="11">
        <f t="shared" si="43"/>
        <v>42322.044560185182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3" t="s">
        <v>8326</v>
      </c>
      <c r="P1370" t="s">
        <v>8327</v>
      </c>
      <c r="Q1370" s="11">
        <f t="shared" si="42"/>
        <v>42146.190902777773</v>
      </c>
      <c r="R1370" s="11">
        <f t="shared" si="43"/>
        <v>42170.190902777773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3" t="s">
        <v>8326</v>
      </c>
      <c r="P1371" t="s">
        <v>8327</v>
      </c>
      <c r="Q1371" s="11">
        <f t="shared" si="42"/>
        <v>41710.594282407408</v>
      </c>
      <c r="R1371" s="11">
        <f t="shared" si="43"/>
        <v>41740.594282407408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3" t="s">
        <v>8326</v>
      </c>
      <c r="P1372" t="s">
        <v>8327</v>
      </c>
      <c r="Q1372" s="11">
        <f t="shared" si="42"/>
        <v>41548.00335648148</v>
      </c>
      <c r="R1372" s="11">
        <f t="shared" si="43"/>
        <v>41563.00335648148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3" t="s">
        <v>8326</v>
      </c>
      <c r="P1373" t="s">
        <v>8327</v>
      </c>
      <c r="Q1373" s="11">
        <f t="shared" si="42"/>
        <v>42101.758587962962</v>
      </c>
      <c r="R1373" s="11">
        <f t="shared" si="43"/>
        <v>42131.758587962962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3" t="s">
        <v>8326</v>
      </c>
      <c r="P1374" t="s">
        <v>8327</v>
      </c>
      <c r="Q1374" s="11">
        <f t="shared" si="42"/>
        <v>41072.739953703705</v>
      </c>
      <c r="R1374" s="11">
        <f t="shared" si="43"/>
        <v>41102.739953703705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3" t="s">
        <v>8326</v>
      </c>
      <c r="P1375" t="s">
        <v>8327</v>
      </c>
      <c r="Q1375" s="11">
        <f t="shared" si="42"/>
        <v>42704.95177083333</v>
      </c>
      <c r="R1375" s="11">
        <f t="shared" si="43"/>
        <v>42734.95177083333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3" t="s">
        <v>8326</v>
      </c>
      <c r="P1376" t="s">
        <v>8327</v>
      </c>
      <c r="Q1376" s="11">
        <f t="shared" si="42"/>
        <v>42424.161898148144</v>
      </c>
      <c r="R1376" s="11">
        <f t="shared" si="43"/>
        <v>42454.12023148148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3" t="s">
        <v>8326</v>
      </c>
      <c r="P1377" t="s">
        <v>8327</v>
      </c>
      <c r="Q1377" s="11">
        <f t="shared" si="42"/>
        <v>42720.066192129627</v>
      </c>
      <c r="R1377" s="11">
        <f t="shared" si="43"/>
        <v>42750.066192129627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3" t="s">
        <v>8326</v>
      </c>
      <c r="P1378" t="s">
        <v>8327</v>
      </c>
      <c r="Q1378" s="11">
        <f t="shared" si="42"/>
        <v>42677.669050925921</v>
      </c>
      <c r="R1378" s="11">
        <f t="shared" si="43"/>
        <v>42707.710717592592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3" t="s">
        <v>8326</v>
      </c>
      <c r="P1379" t="s">
        <v>8327</v>
      </c>
      <c r="Q1379" s="11">
        <f t="shared" si="42"/>
        <v>42747.219560185185</v>
      </c>
      <c r="R1379" s="11">
        <f t="shared" si="43"/>
        <v>42769.174305555556</v>
      </c>
    </row>
    <row r="1380" spans="1:18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3" t="s">
        <v>8326</v>
      </c>
      <c r="P1380" t="s">
        <v>8327</v>
      </c>
      <c r="Q1380" s="11">
        <f t="shared" si="42"/>
        <v>42568.759374999994</v>
      </c>
      <c r="R1380" s="11">
        <f t="shared" si="43"/>
        <v>42583.759374999994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3" t="s">
        <v>8326</v>
      </c>
      <c r="P1381" t="s">
        <v>8327</v>
      </c>
      <c r="Q1381" s="11">
        <f t="shared" si="42"/>
        <v>42130.491620370376</v>
      </c>
      <c r="R1381" s="11">
        <f t="shared" si="43"/>
        <v>42160.491620370376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3" t="s">
        <v>8326</v>
      </c>
      <c r="P1382" t="s">
        <v>8327</v>
      </c>
      <c r="Q1382" s="11">
        <f t="shared" si="42"/>
        <v>42141.762800925921</v>
      </c>
      <c r="R1382" s="11">
        <f t="shared" si="43"/>
        <v>42164.083333333328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3" t="s">
        <v>8326</v>
      </c>
      <c r="P1383" t="s">
        <v>8327</v>
      </c>
      <c r="Q1383" s="11">
        <f t="shared" si="42"/>
        <v>42703.214409722219</v>
      </c>
      <c r="R1383" s="11">
        <f t="shared" si="43"/>
        <v>42733.214409722219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3" t="s">
        <v>8326</v>
      </c>
      <c r="P1384" t="s">
        <v>8327</v>
      </c>
      <c r="Q1384" s="11">
        <f t="shared" si="42"/>
        <v>41370.800185185188</v>
      </c>
      <c r="R1384" s="11">
        <f t="shared" si="43"/>
        <v>41400.800185185188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3" t="s">
        <v>8326</v>
      </c>
      <c r="P1385" t="s">
        <v>8327</v>
      </c>
      <c r="Q1385" s="11">
        <f t="shared" si="42"/>
        <v>42707.074976851851</v>
      </c>
      <c r="R1385" s="11">
        <f t="shared" si="43"/>
        <v>42727.074976851851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3" t="s">
        <v>8326</v>
      </c>
      <c r="P1386" t="s">
        <v>8327</v>
      </c>
      <c r="Q1386" s="11">
        <f t="shared" si="42"/>
        <v>42160.735208333332</v>
      </c>
      <c r="R1386" s="11">
        <f t="shared" si="43"/>
        <v>42190.735208333332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3" t="s">
        <v>8326</v>
      </c>
      <c r="P1387" t="s">
        <v>8327</v>
      </c>
      <c r="Q1387" s="11">
        <f t="shared" si="42"/>
        <v>42433.688900462963</v>
      </c>
      <c r="R1387" s="11">
        <f t="shared" si="43"/>
        <v>42489.507638888885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3" t="s">
        <v>8326</v>
      </c>
      <c r="P1388" t="s">
        <v>8327</v>
      </c>
      <c r="Q1388" s="11">
        <f t="shared" si="42"/>
        <v>42184.646863425922</v>
      </c>
      <c r="R1388" s="11">
        <f t="shared" si="43"/>
        <v>42214.646863425922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3" t="s">
        <v>8326</v>
      </c>
      <c r="P1389" t="s">
        <v>8327</v>
      </c>
      <c r="Q1389" s="11">
        <f t="shared" si="42"/>
        <v>42126.92123842593</v>
      </c>
      <c r="R1389" s="11">
        <f t="shared" si="43"/>
        <v>42158.1875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3" t="s">
        <v>8326</v>
      </c>
      <c r="P1390" t="s">
        <v>8327</v>
      </c>
      <c r="Q1390" s="11">
        <f t="shared" si="42"/>
        <v>42634.614780092597</v>
      </c>
      <c r="R1390" s="11">
        <f t="shared" si="43"/>
        <v>42660.676388888889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3" t="s">
        <v>8326</v>
      </c>
      <c r="P1391" t="s">
        <v>8327</v>
      </c>
      <c r="Q1391" s="11">
        <f t="shared" si="42"/>
        <v>42565.480983796297</v>
      </c>
      <c r="R1391" s="11">
        <f t="shared" si="43"/>
        <v>42595.480983796297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3" t="s">
        <v>8326</v>
      </c>
      <c r="P1392" t="s">
        <v>8327</v>
      </c>
      <c r="Q1392" s="11">
        <f t="shared" si="42"/>
        <v>42087.803310185183</v>
      </c>
      <c r="R1392" s="11">
        <f t="shared" si="43"/>
        <v>42121.716666666667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3" t="s">
        <v>8326</v>
      </c>
      <c r="P1393" t="s">
        <v>8327</v>
      </c>
      <c r="Q1393" s="11">
        <f t="shared" si="42"/>
        <v>42193.650671296295</v>
      </c>
      <c r="R1393" s="11">
        <f t="shared" si="43"/>
        <v>42238.207638888889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3" t="s">
        <v>8326</v>
      </c>
      <c r="P1394" t="s">
        <v>8327</v>
      </c>
      <c r="Q1394" s="11">
        <f t="shared" si="42"/>
        <v>42401.154930555553</v>
      </c>
      <c r="R1394" s="11">
        <f t="shared" si="43"/>
        <v>42432.154930555553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3" t="s">
        <v>8326</v>
      </c>
      <c r="P1395" t="s">
        <v>8327</v>
      </c>
      <c r="Q1395" s="11">
        <f t="shared" si="42"/>
        <v>42553.681979166664</v>
      </c>
      <c r="R1395" s="11">
        <f t="shared" si="43"/>
        <v>42583.681979166664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3" t="s">
        <v>8326</v>
      </c>
      <c r="P1396" t="s">
        <v>8327</v>
      </c>
      <c r="Q1396" s="11">
        <f t="shared" si="42"/>
        <v>42752.144976851851</v>
      </c>
      <c r="R1396" s="11">
        <f t="shared" si="43"/>
        <v>42795.125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3" t="s">
        <v>8326</v>
      </c>
      <c r="P1397" t="s">
        <v>8327</v>
      </c>
      <c r="Q1397" s="11">
        <f t="shared" si="42"/>
        <v>42719.90834490741</v>
      </c>
      <c r="R1397" s="11">
        <f t="shared" si="43"/>
        <v>42749.90834490741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3" t="s">
        <v>8326</v>
      </c>
      <c r="P1398" t="s">
        <v>8327</v>
      </c>
      <c r="Q1398" s="11">
        <f t="shared" si="42"/>
        <v>42018.99863425926</v>
      </c>
      <c r="R1398" s="11">
        <f t="shared" si="43"/>
        <v>42048.99863425926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3" t="s">
        <v>8326</v>
      </c>
      <c r="P1399" t="s">
        <v>8327</v>
      </c>
      <c r="Q1399" s="11">
        <f t="shared" si="42"/>
        <v>42640.917939814812</v>
      </c>
      <c r="R1399" s="11">
        <f t="shared" si="43"/>
        <v>42670.888194444444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3" t="s">
        <v>8326</v>
      </c>
      <c r="P1400" t="s">
        <v>8327</v>
      </c>
      <c r="Q1400" s="11">
        <f t="shared" si="42"/>
        <v>42526.874236111107</v>
      </c>
      <c r="R1400" s="11">
        <f t="shared" si="43"/>
        <v>42556.874236111107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3" t="s">
        <v>8326</v>
      </c>
      <c r="P1401" t="s">
        <v>8327</v>
      </c>
      <c r="Q1401" s="11">
        <f t="shared" si="42"/>
        <v>41889.004317129627</v>
      </c>
      <c r="R1401" s="11">
        <f t="shared" si="43"/>
        <v>41919.004317129627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3" t="s">
        <v>8326</v>
      </c>
      <c r="P1402" t="s">
        <v>8327</v>
      </c>
      <c r="Q1402" s="11">
        <f t="shared" si="42"/>
        <v>42498.341122685189</v>
      </c>
      <c r="R1402" s="11">
        <f t="shared" si="43"/>
        <v>42533.229166666672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3" t="s">
        <v>8326</v>
      </c>
      <c r="P1403" t="s">
        <v>8327</v>
      </c>
      <c r="Q1403" s="11">
        <f t="shared" si="42"/>
        <v>41399.99622685185</v>
      </c>
      <c r="R1403" s="11">
        <f t="shared" si="43"/>
        <v>41420.99622685185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3" t="s">
        <v>8326</v>
      </c>
      <c r="P1404" t="s">
        <v>8327</v>
      </c>
      <c r="Q1404" s="11">
        <f t="shared" si="42"/>
        <v>42065.053368055553</v>
      </c>
      <c r="R1404" s="11">
        <f t="shared" si="43"/>
        <v>42125.011701388896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3" t="s">
        <v>8326</v>
      </c>
      <c r="P1405" t="s">
        <v>8327</v>
      </c>
      <c r="Q1405" s="11">
        <f t="shared" si="42"/>
        <v>41451.062905092593</v>
      </c>
      <c r="R1405" s="11">
        <f t="shared" si="43"/>
        <v>41481.062905092593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3" t="s">
        <v>8323</v>
      </c>
      <c r="P1406" t="s">
        <v>8342</v>
      </c>
      <c r="Q1406" s="11">
        <f t="shared" si="42"/>
        <v>42032.510243055556</v>
      </c>
      <c r="R1406" s="11">
        <f t="shared" si="43"/>
        <v>42057.510243055556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3" t="s">
        <v>8323</v>
      </c>
      <c r="P1407" t="s">
        <v>8342</v>
      </c>
      <c r="Q1407" s="11">
        <f t="shared" si="42"/>
        <v>41941.680567129632</v>
      </c>
      <c r="R1407" s="11">
        <f t="shared" si="43"/>
        <v>41971.722233796296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3" t="s">
        <v>8323</v>
      </c>
      <c r="P1408" t="s">
        <v>8342</v>
      </c>
      <c r="Q1408" s="11">
        <f t="shared" si="42"/>
        <v>42297.432951388888</v>
      </c>
      <c r="R1408" s="11">
        <f t="shared" si="43"/>
        <v>42350.416666666672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3" t="s">
        <v>8323</v>
      </c>
      <c r="P1409" t="s">
        <v>8342</v>
      </c>
      <c r="Q1409" s="11">
        <f t="shared" si="42"/>
        <v>41838.536782407406</v>
      </c>
      <c r="R1409" s="11">
        <f t="shared" si="43"/>
        <v>41863.536782407406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3" t="s">
        <v>8323</v>
      </c>
      <c r="P1410" t="s">
        <v>8342</v>
      </c>
      <c r="Q1410" s="11">
        <f t="shared" si="42"/>
        <v>42291.872175925921</v>
      </c>
      <c r="R1410" s="11">
        <f t="shared" si="43"/>
        <v>42321.913842592592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3" t="s">
        <v>8323</v>
      </c>
      <c r="P1411" t="s">
        <v>8342</v>
      </c>
      <c r="Q1411" s="11">
        <f t="shared" ref="Q1411:Q1474" si="44">(((J1411/60)/60)/24)+DATE(1970,1,1)</f>
        <v>41945.133506944447</v>
      </c>
      <c r="R1411" s="11">
        <f t="shared" ref="R1411:R1474" si="45">(((I1411/60)/60)/24)+DATE(1970,1,1)</f>
        <v>42005.175173611111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3" t="s">
        <v>8323</v>
      </c>
      <c r="P1412" t="s">
        <v>8342</v>
      </c>
      <c r="Q1412" s="11">
        <f t="shared" si="44"/>
        <v>42479.318518518514</v>
      </c>
      <c r="R1412" s="11">
        <f t="shared" si="45"/>
        <v>42524.318518518514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3" t="s">
        <v>8323</v>
      </c>
      <c r="P1413" t="s">
        <v>8342</v>
      </c>
      <c r="Q1413" s="11">
        <f t="shared" si="44"/>
        <v>42013.059027777781</v>
      </c>
      <c r="R1413" s="11">
        <f t="shared" si="45"/>
        <v>42041.059027777781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3" t="s">
        <v>8323</v>
      </c>
      <c r="P1414" t="s">
        <v>8342</v>
      </c>
      <c r="Q1414" s="11">
        <f t="shared" si="44"/>
        <v>41947.063645833332</v>
      </c>
      <c r="R1414" s="11">
        <f t="shared" si="45"/>
        <v>41977.063645833332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3" t="s">
        <v>8323</v>
      </c>
      <c r="P1415" t="s">
        <v>8342</v>
      </c>
      <c r="Q1415" s="11">
        <f t="shared" si="44"/>
        <v>42360.437152777777</v>
      </c>
      <c r="R1415" s="11">
        <f t="shared" si="45"/>
        <v>42420.437152777777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3" t="s">
        <v>8323</v>
      </c>
      <c r="P1416" t="s">
        <v>8342</v>
      </c>
      <c r="Q1416" s="11">
        <f t="shared" si="44"/>
        <v>42708.25309027778</v>
      </c>
      <c r="R1416" s="11">
        <f t="shared" si="45"/>
        <v>42738.25309027778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3" t="s">
        <v>8323</v>
      </c>
      <c r="P1417" t="s">
        <v>8342</v>
      </c>
      <c r="Q1417" s="11">
        <f t="shared" si="44"/>
        <v>42192.675821759258</v>
      </c>
      <c r="R1417" s="11">
        <f t="shared" si="45"/>
        <v>42232.675821759258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3" t="s">
        <v>8323</v>
      </c>
      <c r="P1418" t="s">
        <v>8342</v>
      </c>
      <c r="Q1418" s="11">
        <f t="shared" si="44"/>
        <v>42299.926145833335</v>
      </c>
      <c r="R1418" s="11">
        <f t="shared" si="45"/>
        <v>42329.967812499999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3" t="s">
        <v>8323</v>
      </c>
      <c r="P1419" t="s">
        <v>8342</v>
      </c>
      <c r="Q1419" s="11">
        <f t="shared" si="44"/>
        <v>42232.15016203704</v>
      </c>
      <c r="R1419" s="11">
        <f t="shared" si="45"/>
        <v>42262.465972222228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3" t="s">
        <v>8323</v>
      </c>
      <c r="P1420" t="s">
        <v>8342</v>
      </c>
      <c r="Q1420" s="11">
        <f t="shared" si="44"/>
        <v>42395.456412037034</v>
      </c>
      <c r="R1420" s="11">
        <f t="shared" si="45"/>
        <v>42425.456412037034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3" t="s">
        <v>8323</v>
      </c>
      <c r="P1421" t="s">
        <v>8342</v>
      </c>
      <c r="Q1421" s="11">
        <f t="shared" si="44"/>
        <v>42622.456238425926</v>
      </c>
      <c r="R1421" s="11">
        <f t="shared" si="45"/>
        <v>42652.456238425926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3" t="s">
        <v>8323</v>
      </c>
      <c r="P1422" t="s">
        <v>8342</v>
      </c>
      <c r="Q1422" s="11">
        <f t="shared" si="44"/>
        <v>42524.667662037042</v>
      </c>
      <c r="R1422" s="11">
        <f t="shared" si="45"/>
        <v>42549.667662037042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3" t="s">
        <v>8323</v>
      </c>
      <c r="P1423" t="s">
        <v>8342</v>
      </c>
      <c r="Q1423" s="11">
        <f t="shared" si="44"/>
        <v>42013.915613425925</v>
      </c>
      <c r="R1423" s="11">
        <f t="shared" si="45"/>
        <v>42043.915613425925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3" t="s">
        <v>8323</v>
      </c>
      <c r="P1424" t="s">
        <v>8342</v>
      </c>
      <c r="Q1424" s="11">
        <f t="shared" si="44"/>
        <v>42604.239629629628</v>
      </c>
      <c r="R1424" s="11">
        <f t="shared" si="45"/>
        <v>42634.239629629628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3" t="s">
        <v>8323</v>
      </c>
      <c r="P1425" t="s">
        <v>8342</v>
      </c>
      <c r="Q1425" s="11">
        <f t="shared" si="44"/>
        <v>42340.360312500001</v>
      </c>
      <c r="R1425" s="11">
        <f t="shared" si="45"/>
        <v>42370.360312500001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3" t="s">
        <v>8323</v>
      </c>
      <c r="P1426" t="s">
        <v>8342</v>
      </c>
      <c r="Q1426" s="11">
        <f t="shared" si="44"/>
        <v>42676.717615740738</v>
      </c>
      <c r="R1426" s="11">
        <f t="shared" si="45"/>
        <v>42689.759282407409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3" t="s">
        <v>8323</v>
      </c>
      <c r="P1427" t="s">
        <v>8342</v>
      </c>
      <c r="Q1427" s="11">
        <f t="shared" si="44"/>
        <v>42093.131469907406</v>
      </c>
      <c r="R1427" s="11">
        <f t="shared" si="45"/>
        <v>42123.131469907406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3" t="s">
        <v>8323</v>
      </c>
      <c r="P1428" t="s">
        <v>8342</v>
      </c>
      <c r="Q1428" s="11">
        <f t="shared" si="44"/>
        <v>42180.390277777777</v>
      </c>
      <c r="R1428" s="11">
        <f t="shared" si="45"/>
        <v>42240.390277777777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3" t="s">
        <v>8323</v>
      </c>
      <c r="P1429" t="s">
        <v>8342</v>
      </c>
      <c r="Q1429" s="11">
        <f t="shared" si="44"/>
        <v>42601.851678240739</v>
      </c>
      <c r="R1429" s="11">
        <f t="shared" si="45"/>
        <v>42631.851678240739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3" t="s">
        <v>8323</v>
      </c>
      <c r="P1430" t="s">
        <v>8342</v>
      </c>
      <c r="Q1430" s="11">
        <f t="shared" si="44"/>
        <v>42432.379826388889</v>
      </c>
      <c r="R1430" s="11">
        <f t="shared" si="45"/>
        <v>42462.338159722218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3" t="s">
        <v>8323</v>
      </c>
      <c r="P1431" t="s">
        <v>8342</v>
      </c>
      <c r="Q1431" s="11">
        <f t="shared" si="44"/>
        <v>42074.060671296291</v>
      </c>
      <c r="R1431" s="11">
        <f t="shared" si="45"/>
        <v>42104.060671296291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3" t="s">
        <v>8323</v>
      </c>
      <c r="P1432" t="s">
        <v>8342</v>
      </c>
      <c r="Q1432" s="11">
        <f t="shared" si="44"/>
        <v>41961.813518518517</v>
      </c>
      <c r="R1432" s="11">
        <f t="shared" si="45"/>
        <v>41992.813518518517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3" t="s">
        <v>8323</v>
      </c>
      <c r="P1433" t="s">
        <v>8342</v>
      </c>
      <c r="Q1433" s="11">
        <f t="shared" si="44"/>
        <v>42304.210833333331</v>
      </c>
      <c r="R1433" s="11">
        <f t="shared" si="45"/>
        <v>42334.252500000002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3" t="s">
        <v>8323</v>
      </c>
      <c r="P1434" t="s">
        <v>8342</v>
      </c>
      <c r="Q1434" s="11">
        <f t="shared" si="44"/>
        <v>42175.780416666668</v>
      </c>
      <c r="R1434" s="11">
        <f t="shared" si="45"/>
        <v>42205.780416666668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3" t="s">
        <v>8323</v>
      </c>
      <c r="P1435" t="s">
        <v>8342</v>
      </c>
      <c r="Q1435" s="11">
        <f t="shared" si="44"/>
        <v>42673.625868055555</v>
      </c>
      <c r="R1435" s="11">
        <f t="shared" si="45"/>
        <v>42714.458333333328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3" t="s">
        <v>8323</v>
      </c>
      <c r="P1436" t="s">
        <v>8342</v>
      </c>
      <c r="Q1436" s="11">
        <f t="shared" si="44"/>
        <v>42142.767106481479</v>
      </c>
      <c r="R1436" s="11">
        <f t="shared" si="45"/>
        <v>42163.625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3" t="s">
        <v>8323</v>
      </c>
      <c r="P1437" t="s">
        <v>8342</v>
      </c>
      <c r="Q1437" s="11">
        <f t="shared" si="44"/>
        <v>42258.780324074076</v>
      </c>
      <c r="R1437" s="11">
        <f t="shared" si="45"/>
        <v>42288.780324074076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3" t="s">
        <v>8323</v>
      </c>
      <c r="P1438" t="s">
        <v>8342</v>
      </c>
      <c r="Q1438" s="11">
        <f t="shared" si="44"/>
        <v>42391.35019675926</v>
      </c>
      <c r="R1438" s="11">
        <f t="shared" si="45"/>
        <v>42421.35019675926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3" t="s">
        <v>8323</v>
      </c>
      <c r="P1439" t="s">
        <v>8342</v>
      </c>
      <c r="Q1439" s="11">
        <f t="shared" si="44"/>
        <v>41796.531701388885</v>
      </c>
      <c r="R1439" s="11">
        <f t="shared" si="45"/>
        <v>41833.207638888889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3" t="s">
        <v>8323</v>
      </c>
      <c r="P1440" t="s">
        <v>8342</v>
      </c>
      <c r="Q1440" s="11">
        <f t="shared" si="44"/>
        <v>42457.871516203704</v>
      </c>
      <c r="R1440" s="11">
        <f t="shared" si="45"/>
        <v>42487.579861111109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3" t="s">
        <v>8323</v>
      </c>
      <c r="P1441" t="s">
        <v>8342</v>
      </c>
      <c r="Q1441" s="11">
        <f t="shared" si="44"/>
        <v>42040.829872685179</v>
      </c>
      <c r="R1441" s="11">
        <f t="shared" si="45"/>
        <v>42070.829872685179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3" t="s">
        <v>8323</v>
      </c>
      <c r="P1442" t="s">
        <v>8342</v>
      </c>
      <c r="Q1442" s="11">
        <f t="shared" si="44"/>
        <v>42486.748414351852</v>
      </c>
      <c r="R1442" s="11">
        <f t="shared" si="45"/>
        <v>42516.748414351852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3" t="s">
        <v>8323</v>
      </c>
      <c r="P1443" t="s">
        <v>8342</v>
      </c>
      <c r="Q1443" s="11">
        <f t="shared" si="44"/>
        <v>42198.765844907408</v>
      </c>
      <c r="R1443" s="11">
        <f t="shared" si="45"/>
        <v>42258.765844907408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3" t="s">
        <v>8323</v>
      </c>
      <c r="P1444" t="s">
        <v>8342</v>
      </c>
      <c r="Q1444" s="11">
        <f t="shared" si="44"/>
        <v>42485.64534722222</v>
      </c>
      <c r="R1444" s="11">
        <f t="shared" si="45"/>
        <v>42515.64534722222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3" t="s">
        <v>8323</v>
      </c>
      <c r="P1445" t="s">
        <v>8342</v>
      </c>
      <c r="Q1445" s="11">
        <f t="shared" si="44"/>
        <v>42707.926030092596</v>
      </c>
      <c r="R1445" s="11">
        <f t="shared" si="45"/>
        <v>42737.926030092596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3" t="s">
        <v>8323</v>
      </c>
      <c r="P1446" t="s">
        <v>8342</v>
      </c>
      <c r="Q1446" s="11">
        <f t="shared" si="44"/>
        <v>42199.873402777783</v>
      </c>
      <c r="R1446" s="11">
        <f t="shared" si="45"/>
        <v>42259.873402777783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3" t="s">
        <v>8323</v>
      </c>
      <c r="P1447" t="s">
        <v>8342</v>
      </c>
      <c r="Q1447" s="11">
        <f t="shared" si="44"/>
        <v>42139.542303240742</v>
      </c>
      <c r="R1447" s="11">
        <f t="shared" si="45"/>
        <v>42169.542303240742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3" t="s">
        <v>8323</v>
      </c>
      <c r="P1448" t="s">
        <v>8342</v>
      </c>
      <c r="Q1448" s="11">
        <f t="shared" si="44"/>
        <v>42461.447662037041</v>
      </c>
      <c r="R1448" s="11">
        <f t="shared" si="45"/>
        <v>42481.447662037041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3" t="s">
        <v>8323</v>
      </c>
      <c r="P1449" t="s">
        <v>8342</v>
      </c>
      <c r="Q1449" s="11">
        <f t="shared" si="44"/>
        <v>42529.730717592596</v>
      </c>
      <c r="R1449" s="11">
        <f t="shared" si="45"/>
        <v>42559.730717592596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3" t="s">
        <v>8323</v>
      </c>
      <c r="P1450" t="s">
        <v>8342</v>
      </c>
      <c r="Q1450" s="11">
        <f t="shared" si="44"/>
        <v>42115.936550925922</v>
      </c>
      <c r="R1450" s="11">
        <f t="shared" si="45"/>
        <v>42146.225694444445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3" t="s">
        <v>8323</v>
      </c>
      <c r="P1451" t="s">
        <v>8342</v>
      </c>
      <c r="Q1451" s="11">
        <f t="shared" si="44"/>
        <v>42086.811400462961</v>
      </c>
      <c r="R1451" s="11">
        <f t="shared" si="45"/>
        <v>42134.811400462961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3" t="s">
        <v>8323</v>
      </c>
      <c r="P1452" t="s">
        <v>8342</v>
      </c>
      <c r="Q1452" s="11">
        <f t="shared" si="44"/>
        <v>42390.171261574069</v>
      </c>
      <c r="R1452" s="11">
        <f t="shared" si="45"/>
        <v>42420.171261574069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3" t="s">
        <v>8323</v>
      </c>
      <c r="P1453" t="s">
        <v>8342</v>
      </c>
      <c r="Q1453" s="11">
        <f t="shared" si="44"/>
        <v>41931.959016203706</v>
      </c>
      <c r="R1453" s="11">
        <f t="shared" si="45"/>
        <v>41962.00068287037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3" t="s">
        <v>8323</v>
      </c>
      <c r="P1454" t="s">
        <v>8342</v>
      </c>
      <c r="Q1454" s="11">
        <f t="shared" si="44"/>
        <v>41818.703275462962</v>
      </c>
      <c r="R1454" s="11">
        <f t="shared" si="45"/>
        <v>41848.703275462962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3" t="s">
        <v>8323</v>
      </c>
      <c r="P1455" t="s">
        <v>8342</v>
      </c>
      <c r="Q1455" s="11">
        <f t="shared" si="44"/>
        <v>42795.696145833332</v>
      </c>
      <c r="R1455" s="11">
        <f t="shared" si="45"/>
        <v>42840.654479166667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3" t="s">
        <v>8323</v>
      </c>
      <c r="P1456" t="s">
        <v>8342</v>
      </c>
      <c r="Q1456" s="11">
        <f t="shared" si="44"/>
        <v>42463.866666666669</v>
      </c>
      <c r="R1456" s="11">
        <f t="shared" si="45"/>
        <v>42484.915972222225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3" t="s">
        <v>8323</v>
      </c>
      <c r="P1457" t="s">
        <v>8342</v>
      </c>
      <c r="Q1457" s="11">
        <f t="shared" si="44"/>
        <v>41832.672685185185</v>
      </c>
      <c r="R1457" s="11">
        <f t="shared" si="45"/>
        <v>41887.568749999999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3" t="s">
        <v>8323</v>
      </c>
      <c r="P1458" t="s">
        <v>8342</v>
      </c>
      <c r="Q1458" s="11">
        <f t="shared" si="44"/>
        <v>42708.668576388889</v>
      </c>
      <c r="R1458" s="11">
        <f t="shared" si="45"/>
        <v>42738.668576388889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3" t="s">
        <v>8323</v>
      </c>
      <c r="P1459" t="s">
        <v>8342</v>
      </c>
      <c r="Q1459" s="11">
        <f t="shared" si="44"/>
        <v>42289.89634259259</v>
      </c>
      <c r="R1459" s="11">
        <f t="shared" si="45"/>
        <v>42319.938009259262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3" t="s">
        <v>8323</v>
      </c>
      <c r="P1460" t="s">
        <v>8342</v>
      </c>
      <c r="Q1460" s="11">
        <f t="shared" si="44"/>
        <v>41831.705555555556</v>
      </c>
      <c r="R1460" s="11">
        <f t="shared" si="45"/>
        <v>41862.166666666664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3" t="s">
        <v>8323</v>
      </c>
      <c r="P1461" t="s">
        <v>8342</v>
      </c>
      <c r="Q1461" s="11">
        <f t="shared" si="44"/>
        <v>42312.204814814817</v>
      </c>
      <c r="R1461" s="11">
        <f t="shared" si="45"/>
        <v>42340.725694444445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3" t="s">
        <v>8323</v>
      </c>
      <c r="P1462" t="s">
        <v>8342</v>
      </c>
      <c r="Q1462" s="11">
        <f t="shared" si="44"/>
        <v>41915.896967592591</v>
      </c>
      <c r="R1462" s="11">
        <f t="shared" si="45"/>
        <v>41973.989583333328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3" t="s">
        <v>8323</v>
      </c>
      <c r="P1463" t="s">
        <v>8343</v>
      </c>
      <c r="Q1463" s="11">
        <f t="shared" si="44"/>
        <v>41899.645300925928</v>
      </c>
      <c r="R1463" s="11">
        <f t="shared" si="45"/>
        <v>41933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3" t="s">
        <v>8323</v>
      </c>
      <c r="P1464" t="s">
        <v>8343</v>
      </c>
      <c r="Q1464" s="11">
        <f t="shared" si="44"/>
        <v>41344.662858796299</v>
      </c>
      <c r="R1464" s="11">
        <f t="shared" si="45"/>
        <v>41374.662858796299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3" t="s">
        <v>8323</v>
      </c>
      <c r="P1465" t="s">
        <v>8343</v>
      </c>
      <c r="Q1465" s="11">
        <f t="shared" si="44"/>
        <v>41326.911319444444</v>
      </c>
      <c r="R1465" s="11">
        <f t="shared" si="45"/>
        <v>41371.869652777779</v>
      </c>
    </row>
    <row r="1466" spans="1:18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3" t="s">
        <v>8323</v>
      </c>
      <c r="P1466" t="s">
        <v>8343</v>
      </c>
      <c r="Q1466" s="11">
        <f t="shared" si="44"/>
        <v>41291.661550925928</v>
      </c>
      <c r="R1466" s="11">
        <f t="shared" si="45"/>
        <v>41321.661550925928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3" t="s">
        <v>8323</v>
      </c>
      <c r="P1467" t="s">
        <v>8343</v>
      </c>
      <c r="Q1467" s="11">
        <f t="shared" si="44"/>
        <v>40959.734398148146</v>
      </c>
      <c r="R1467" s="11">
        <f t="shared" si="45"/>
        <v>40990.125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3" t="s">
        <v>8323</v>
      </c>
      <c r="P1468" t="s">
        <v>8343</v>
      </c>
      <c r="Q1468" s="11">
        <f t="shared" si="44"/>
        <v>42340.172060185185</v>
      </c>
      <c r="R1468" s="11">
        <f t="shared" si="45"/>
        <v>42381.208333333328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3" t="s">
        <v>8323</v>
      </c>
      <c r="P1469" t="s">
        <v>8343</v>
      </c>
      <c r="Q1469" s="11">
        <f t="shared" si="44"/>
        <v>40933.80190972222</v>
      </c>
      <c r="R1469" s="11">
        <f t="shared" si="45"/>
        <v>40993.760243055556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3" t="s">
        <v>8323</v>
      </c>
      <c r="P1470" t="s">
        <v>8343</v>
      </c>
      <c r="Q1470" s="11">
        <f t="shared" si="44"/>
        <v>40646.014456018522</v>
      </c>
      <c r="R1470" s="11">
        <f t="shared" si="45"/>
        <v>40706.014456018522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3" t="s">
        <v>8323</v>
      </c>
      <c r="P1471" t="s">
        <v>8343</v>
      </c>
      <c r="Q1471" s="11">
        <f t="shared" si="44"/>
        <v>41290.598483796297</v>
      </c>
      <c r="R1471" s="11">
        <f t="shared" si="45"/>
        <v>41320.598483796297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3" t="s">
        <v>8323</v>
      </c>
      <c r="P1472" t="s">
        <v>8343</v>
      </c>
      <c r="Q1472" s="11">
        <f t="shared" si="44"/>
        <v>41250.827118055553</v>
      </c>
      <c r="R1472" s="11">
        <f t="shared" si="45"/>
        <v>41271.827118055553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3" t="s">
        <v>8323</v>
      </c>
      <c r="P1473" t="s">
        <v>8343</v>
      </c>
      <c r="Q1473" s="11">
        <f t="shared" si="44"/>
        <v>42073.957569444443</v>
      </c>
      <c r="R1473" s="11">
        <f t="shared" si="45"/>
        <v>42103.957569444443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3" t="s">
        <v>8323</v>
      </c>
      <c r="P1474" t="s">
        <v>8343</v>
      </c>
      <c r="Q1474" s="11">
        <f t="shared" si="44"/>
        <v>41533.542858796296</v>
      </c>
      <c r="R1474" s="11">
        <f t="shared" si="45"/>
        <v>41563.542858796296</v>
      </c>
    </row>
    <row r="1475" spans="1:18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3" t="s">
        <v>8323</v>
      </c>
      <c r="P1475" t="s">
        <v>8343</v>
      </c>
      <c r="Q1475" s="11">
        <f t="shared" ref="Q1475:Q1538" si="46">(((J1475/60)/60)/24)+DATE(1970,1,1)</f>
        <v>40939.979618055557</v>
      </c>
      <c r="R1475" s="11">
        <f t="shared" ref="R1475:R1538" si="47">(((I1475/60)/60)/24)+DATE(1970,1,1)</f>
        <v>40969.979618055557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3" t="s">
        <v>8323</v>
      </c>
      <c r="P1476" t="s">
        <v>8343</v>
      </c>
      <c r="Q1476" s="11">
        <f t="shared" si="46"/>
        <v>41500.727916666663</v>
      </c>
      <c r="R1476" s="11">
        <f t="shared" si="47"/>
        <v>41530.727916666663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3" t="s">
        <v>8323</v>
      </c>
      <c r="P1477" t="s">
        <v>8343</v>
      </c>
      <c r="Q1477" s="11">
        <f t="shared" si="46"/>
        <v>41960.722951388889</v>
      </c>
      <c r="R1477" s="11">
        <f t="shared" si="47"/>
        <v>41993.207638888889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3" t="s">
        <v>8323</v>
      </c>
      <c r="P1478" t="s">
        <v>8343</v>
      </c>
      <c r="Q1478" s="11">
        <f t="shared" si="46"/>
        <v>40766.041921296295</v>
      </c>
      <c r="R1478" s="11">
        <f t="shared" si="47"/>
        <v>40796.041921296295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3" t="s">
        <v>8323</v>
      </c>
      <c r="P1479" t="s">
        <v>8343</v>
      </c>
      <c r="Q1479" s="11">
        <f t="shared" si="46"/>
        <v>40840.615787037037</v>
      </c>
      <c r="R1479" s="11">
        <f t="shared" si="47"/>
        <v>40900.125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3" t="s">
        <v>8323</v>
      </c>
      <c r="P1480" t="s">
        <v>8343</v>
      </c>
      <c r="Q1480" s="11">
        <f t="shared" si="46"/>
        <v>41394.871678240743</v>
      </c>
      <c r="R1480" s="11">
        <f t="shared" si="47"/>
        <v>41408.871678240743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3" t="s">
        <v>8323</v>
      </c>
      <c r="P1481" t="s">
        <v>8343</v>
      </c>
      <c r="Q1481" s="11">
        <f t="shared" si="46"/>
        <v>41754.745243055557</v>
      </c>
      <c r="R1481" s="11">
        <f t="shared" si="47"/>
        <v>41769.165972222225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3" t="s">
        <v>8323</v>
      </c>
      <c r="P1482" t="s">
        <v>8343</v>
      </c>
      <c r="Q1482" s="11">
        <f t="shared" si="46"/>
        <v>41464.934016203704</v>
      </c>
      <c r="R1482" s="11">
        <f t="shared" si="47"/>
        <v>41481.708333333336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3" t="s">
        <v>8323</v>
      </c>
      <c r="P1483" t="s">
        <v>8325</v>
      </c>
      <c r="Q1483" s="11">
        <f t="shared" si="46"/>
        <v>41550.922974537039</v>
      </c>
      <c r="R1483" s="11">
        <f t="shared" si="47"/>
        <v>41580.922974537039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3" t="s">
        <v>8323</v>
      </c>
      <c r="P1484" t="s">
        <v>8325</v>
      </c>
      <c r="Q1484" s="11">
        <f t="shared" si="46"/>
        <v>41136.85805555556</v>
      </c>
      <c r="R1484" s="11">
        <f t="shared" si="47"/>
        <v>41159.32708333333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3" t="s">
        <v>8323</v>
      </c>
      <c r="P1485" t="s">
        <v>8325</v>
      </c>
      <c r="Q1485" s="11">
        <f t="shared" si="46"/>
        <v>42548.192997685182</v>
      </c>
      <c r="R1485" s="11">
        <f t="shared" si="47"/>
        <v>42573.192997685182</v>
      </c>
    </row>
    <row r="1486" spans="1:18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3" t="s">
        <v>8323</v>
      </c>
      <c r="P1486" t="s">
        <v>8325</v>
      </c>
      <c r="Q1486" s="11">
        <f t="shared" si="46"/>
        <v>41053.200960648144</v>
      </c>
      <c r="R1486" s="11">
        <f t="shared" si="47"/>
        <v>41111.618750000001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3" t="s">
        <v>8323</v>
      </c>
      <c r="P1487" t="s">
        <v>8325</v>
      </c>
      <c r="Q1487" s="11">
        <f t="shared" si="46"/>
        <v>42130.795983796299</v>
      </c>
      <c r="R1487" s="11">
        <f t="shared" si="47"/>
        <v>42175.795983796299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3" t="s">
        <v>8323</v>
      </c>
      <c r="P1488" t="s">
        <v>8325</v>
      </c>
      <c r="Q1488" s="11">
        <f t="shared" si="46"/>
        <v>42032.168530092589</v>
      </c>
      <c r="R1488" s="11">
        <f t="shared" si="47"/>
        <v>42062.168530092589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3" t="s">
        <v>8323</v>
      </c>
      <c r="P1489" t="s">
        <v>8325</v>
      </c>
      <c r="Q1489" s="11">
        <f t="shared" si="46"/>
        <v>42554.917488425926</v>
      </c>
      <c r="R1489" s="11">
        <f t="shared" si="47"/>
        <v>42584.917488425926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3" t="s">
        <v>8323</v>
      </c>
      <c r="P1490" t="s">
        <v>8325</v>
      </c>
      <c r="Q1490" s="11">
        <f t="shared" si="46"/>
        <v>41614.563194444447</v>
      </c>
      <c r="R1490" s="11">
        <f t="shared" si="47"/>
        <v>41644.563194444447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3" t="s">
        <v>8323</v>
      </c>
      <c r="P1491" t="s">
        <v>8325</v>
      </c>
      <c r="Q1491" s="11">
        <f t="shared" si="46"/>
        <v>41198.611712962964</v>
      </c>
      <c r="R1491" s="11">
        <f t="shared" si="47"/>
        <v>41228.653379629628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3" t="s">
        <v>8323</v>
      </c>
      <c r="P1492" t="s">
        <v>8325</v>
      </c>
      <c r="Q1492" s="11">
        <f t="shared" si="46"/>
        <v>41520.561041666668</v>
      </c>
      <c r="R1492" s="11">
        <f t="shared" si="47"/>
        <v>41549.561041666668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3" t="s">
        <v>8323</v>
      </c>
      <c r="P1493" t="s">
        <v>8325</v>
      </c>
      <c r="Q1493" s="11">
        <f t="shared" si="46"/>
        <v>41991.713460648149</v>
      </c>
      <c r="R1493" s="11">
        <f t="shared" si="47"/>
        <v>42050.651388888888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3" t="s">
        <v>8323</v>
      </c>
      <c r="P1494" t="s">
        <v>8325</v>
      </c>
      <c r="Q1494" s="11">
        <f t="shared" si="46"/>
        <v>40682.884791666671</v>
      </c>
      <c r="R1494" s="11">
        <f t="shared" si="47"/>
        <v>40712.884791666671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3" t="s">
        <v>8323</v>
      </c>
      <c r="P1495" t="s">
        <v>8325</v>
      </c>
      <c r="Q1495" s="11">
        <f t="shared" si="46"/>
        <v>41411.866608796299</v>
      </c>
      <c r="R1495" s="11">
        <f t="shared" si="47"/>
        <v>41441.866608796299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3" t="s">
        <v>8323</v>
      </c>
      <c r="P1496" t="s">
        <v>8325</v>
      </c>
      <c r="Q1496" s="11">
        <f t="shared" si="46"/>
        <v>42067.722372685181</v>
      </c>
      <c r="R1496" s="11">
        <f t="shared" si="47"/>
        <v>42097.651388888888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3" t="s">
        <v>8323</v>
      </c>
      <c r="P1497" t="s">
        <v>8325</v>
      </c>
      <c r="Q1497" s="11">
        <f t="shared" si="46"/>
        <v>40752.789710648147</v>
      </c>
      <c r="R1497" s="11">
        <f t="shared" si="47"/>
        <v>40782.789710648147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3" t="s">
        <v>8323</v>
      </c>
      <c r="P1498" t="s">
        <v>8325</v>
      </c>
      <c r="Q1498" s="11">
        <f t="shared" si="46"/>
        <v>41838.475219907406</v>
      </c>
      <c r="R1498" s="11">
        <f t="shared" si="47"/>
        <v>41898.475219907406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3" t="s">
        <v>8323</v>
      </c>
      <c r="P1499" t="s">
        <v>8325</v>
      </c>
      <c r="Q1499" s="11">
        <f t="shared" si="46"/>
        <v>41444.64261574074</v>
      </c>
      <c r="R1499" s="11">
        <f t="shared" si="47"/>
        <v>41486.821527777778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3" t="s">
        <v>8323</v>
      </c>
      <c r="P1500" t="s">
        <v>8325</v>
      </c>
      <c r="Q1500" s="11">
        <f t="shared" si="46"/>
        <v>41840.983541666668</v>
      </c>
      <c r="R1500" s="11">
        <f t="shared" si="47"/>
        <v>41885.983541666668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3" t="s">
        <v>8323</v>
      </c>
      <c r="P1501" t="s">
        <v>8325</v>
      </c>
      <c r="Q1501" s="11">
        <f t="shared" si="46"/>
        <v>42527.007326388892</v>
      </c>
      <c r="R1501" s="11">
        <f t="shared" si="47"/>
        <v>42587.007326388892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3" t="s">
        <v>8323</v>
      </c>
      <c r="P1502" t="s">
        <v>8325</v>
      </c>
      <c r="Q1502" s="11">
        <f t="shared" si="46"/>
        <v>41365.904594907406</v>
      </c>
      <c r="R1502" s="11">
        <f t="shared" si="47"/>
        <v>41395.904594907406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3" t="s">
        <v>8339</v>
      </c>
      <c r="P1503" t="s">
        <v>8340</v>
      </c>
      <c r="Q1503" s="11">
        <f t="shared" si="46"/>
        <v>42163.583599537036</v>
      </c>
      <c r="R1503" s="11">
        <f t="shared" si="47"/>
        <v>42193.583599537036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3" t="s">
        <v>8339</v>
      </c>
      <c r="P1504" t="s">
        <v>8340</v>
      </c>
      <c r="Q1504" s="11">
        <f t="shared" si="46"/>
        <v>42426.542592592596</v>
      </c>
      <c r="R1504" s="11">
        <f t="shared" si="47"/>
        <v>42454.916666666672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3" t="s">
        <v>8339</v>
      </c>
      <c r="P1505" t="s">
        <v>8340</v>
      </c>
      <c r="Q1505" s="11">
        <f t="shared" si="46"/>
        <v>42606.347233796296</v>
      </c>
      <c r="R1505" s="11">
        <f t="shared" si="47"/>
        <v>42666.347233796296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3" t="s">
        <v>8339</v>
      </c>
      <c r="P1506" t="s">
        <v>8340</v>
      </c>
      <c r="Q1506" s="11">
        <f t="shared" si="46"/>
        <v>41772.657685185186</v>
      </c>
      <c r="R1506" s="11">
        <f t="shared" si="47"/>
        <v>41800.356249999997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3" t="s">
        <v>8339</v>
      </c>
      <c r="P1507" t="s">
        <v>8340</v>
      </c>
      <c r="Q1507" s="11">
        <f t="shared" si="46"/>
        <v>42414.44332175926</v>
      </c>
      <c r="R1507" s="11">
        <f t="shared" si="47"/>
        <v>42451.834027777775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3" t="s">
        <v>8339</v>
      </c>
      <c r="P1508" t="s">
        <v>8340</v>
      </c>
      <c r="Q1508" s="11">
        <f t="shared" si="46"/>
        <v>41814.785925925928</v>
      </c>
      <c r="R1508" s="11">
        <f t="shared" si="47"/>
        <v>41844.785925925928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3" t="s">
        <v>8339</v>
      </c>
      <c r="P1509" t="s">
        <v>8340</v>
      </c>
      <c r="Q1509" s="11">
        <f t="shared" si="46"/>
        <v>40254.450335648151</v>
      </c>
      <c r="R1509" s="11">
        <f t="shared" si="47"/>
        <v>40313.340277777781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3" t="s">
        <v>8339</v>
      </c>
      <c r="P1510" t="s">
        <v>8340</v>
      </c>
      <c r="Q1510" s="11">
        <f t="shared" si="46"/>
        <v>41786.614363425928</v>
      </c>
      <c r="R1510" s="11">
        <f t="shared" si="47"/>
        <v>41817.614363425928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3" t="s">
        <v>8339</v>
      </c>
      <c r="P1511" t="s">
        <v>8340</v>
      </c>
      <c r="Q1511" s="11">
        <f t="shared" si="46"/>
        <v>42751.533391203702</v>
      </c>
      <c r="R1511" s="11">
        <f t="shared" si="47"/>
        <v>42780.957638888889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3" t="s">
        <v>8339</v>
      </c>
      <c r="P1512" t="s">
        <v>8340</v>
      </c>
      <c r="Q1512" s="11">
        <f t="shared" si="46"/>
        <v>41809.385162037033</v>
      </c>
      <c r="R1512" s="11">
        <f t="shared" si="47"/>
        <v>41839.385162037033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3" t="s">
        <v>8339</v>
      </c>
      <c r="P1513" t="s">
        <v>8340</v>
      </c>
      <c r="Q1513" s="11">
        <f t="shared" si="46"/>
        <v>42296.583379629628</v>
      </c>
      <c r="R1513" s="11">
        <f t="shared" si="47"/>
        <v>42326.625046296293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3" t="s">
        <v>8339</v>
      </c>
      <c r="P1514" t="s">
        <v>8340</v>
      </c>
      <c r="Q1514" s="11">
        <f t="shared" si="46"/>
        <v>42741.684479166666</v>
      </c>
      <c r="R1514" s="11">
        <f t="shared" si="47"/>
        <v>42771.684479166666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3" t="s">
        <v>8339</v>
      </c>
      <c r="P1515" t="s">
        <v>8340</v>
      </c>
      <c r="Q1515" s="11">
        <f t="shared" si="46"/>
        <v>41806.637337962966</v>
      </c>
      <c r="R1515" s="11">
        <f t="shared" si="47"/>
        <v>41836.637337962966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3" t="s">
        <v>8339</v>
      </c>
      <c r="P1516" t="s">
        <v>8340</v>
      </c>
      <c r="Q1516" s="11">
        <f t="shared" si="46"/>
        <v>42234.597685185188</v>
      </c>
      <c r="R1516" s="11">
        <f t="shared" si="47"/>
        <v>42274.597685185188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3" t="s">
        <v>8339</v>
      </c>
      <c r="P1517" t="s">
        <v>8340</v>
      </c>
      <c r="Q1517" s="11">
        <f t="shared" si="46"/>
        <v>42415.253437499996</v>
      </c>
      <c r="R1517" s="11">
        <f t="shared" si="47"/>
        <v>42445.211770833332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3" t="s">
        <v>8339</v>
      </c>
      <c r="P1518" t="s">
        <v>8340</v>
      </c>
      <c r="Q1518" s="11">
        <f t="shared" si="46"/>
        <v>42619.466342592597</v>
      </c>
      <c r="R1518" s="11">
        <f t="shared" si="47"/>
        <v>42649.583333333328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3" t="s">
        <v>8339</v>
      </c>
      <c r="P1519" t="s">
        <v>8340</v>
      </c>
      <c r="Q1519" s="11">
        <f t="shared" si="46"/>
        <v>41948.56658564815</v>
      </c>
      <c r="R1519" s="11">
        <f t="shared" si="47"/>
        <v>41979.25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3" t="s">
        <v>8339</v>
      </c>
      <c r="P1520" t="s">
        <v>8340</v>
      </c>
      <c r="Q1520" s="11">
        <f t="shared" si="46"/>
        <v>41760.8200462963</v>
      </c>
      <c r="R1520" s="11">
        <f t="shared" si="47"/>
        <v>41790.8200462963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3" t="s">
        <v>8339</v>
      </c>
      <c r="P1521" t="s">
        <v>8340</v>
      </c>
      <c r="Q1521" s="11">
        <f t="shared" si="46"/>
        <v>41782.741701388892</v>
      </c>
      <c r="R1521" s="11">
        <f t="shared" si="47"/>
        <v>41810.915972222225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3" t="s">
        <v>8339</v>
      </c>
      <c r="P1522" t="s">
        <v>8340</v>
      </c>
      <c r="Q1522" s="11">
        <f t="shared" si="46"/>
        <v>41955.857789351852</v>
      </c>
      <c r="R1522" s="11">
        <f t="shared" si="47"/>
        <v>41992.166666666672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3" t="s">
        <v>8339</v>
      </c>
      <c r="P1523" t="s">
        <v>8340</v>
      </c>
      <c r="Q1523" s="11">
        <f t="shared" si="46"/>
        <v>42493.167719907404</v>
      </c>
      <c r="R1523" s="11">
        <f t="shared" si="47"/>
        <v>42528.167719907404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3" t="s">
        <v>8339</v>
      </c>
      <c r="P1524" t="s">
        <v>8340</v>
      </c>
      <c r="Q1524" s="11">
        <f t="shared" si="46"/>
        <v>41899.830312500002</v>
      </c>
      <c r="R1524" s="11">
        <f t="shared" si="47"/>
        <v>41929.830312500002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3" t="s">
        <v>8339</v>
      </c>
      <c r="P1525" t="s">
        <v>8340</v>
      </c>
      <c r="Q1525" s="11">
        <f t="shared" si="46"/>
        <v>41964.751342592594</v>
      </c>
      <c r="R1525" s="11">
        <f t="shared" si="47"/>
        <v>41996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3" t="s">
        <v>8339</v>
      </c>
      <c r="P1526" t="s">
        <v>8340</v>
      </c>
      <c r="Q1526" s="11">
        <f t="shared" si="46"/>
        <v>42756.501041666663</v>
      </c>
      <c r="R1526" s="11">
        <f t="shared" si="47"/>
        <v>42786.501041666663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3" t="s">
        <v>8339</v>
      </c>
      <c r="P1527" t="s">
        <v>8340</v>
      </c>
      <c r="Q1527" s="11">
        <f t="shared" si="46"/>
        <v>42570.702986111108</v>
      </c>
      <c r="R1527" s="11">
        <f t="shared" si="47"/>
        <v>42600.702986111108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3" t="s">
        <v>8339</v>
      </c>
      <c r="P1528" t="s">
        <v>8340</v>
      </c>
      <c r="Q1528" s="11">
        <f t="shared" si="46"/>
        <v>42339.276006944448</v>
      </c>
      <c r="R1528" s="11">
        <f t="shared" si="47"/>
        <v>42388.276006944448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3" t="s">
        <v>8339</v>
      </c>
      <c r="P1529" t="s">
        <v>8340</v>
      </c>
      <c r="Q1529" s="11">
        <f t="shared" si="46"/>
        <v>42780.600532407407</v>
      </c>
      <c r="R1529" s="11">
        <f t="shared" si="47"/>
        <v>42808.558865740735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3" t="s">
        <v>8339</v>
      </c>
      <c r="P1530" t="s">
        <v>8340</v>
      </c>
      <c r="Q1530" s="11">
        <f t="shared" si="46"/>
        <v>42736.732893518521</v>
      </c>
      <c r="R1530" s="11">
        <f t="shared" si="47"/>
        <v>42767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3" t="s">
        <v>8339</v>
      </c>
      <c r="P1531" t="s">
        <v>8340</v>
      </c>
      <c r="Q1531" s="11">
        <f t="shared" si="46"/>
        <v>42052.628703703704</v>
      </c>
      <c r="R1531" s="11">
        <f t="shared" si="47"/>
        <v>42082.587037037039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3" t="s">
        <v>8339</v>
      </c>
      <c r="P1532" t="s">
        <v>8340</v>
      </c>
      <c r="Q1532" s="11">
        <f t="shared" si="46"/>
        <v>42275.767303240747</v>
      </c>
      <c r="R1532" s="11">
        <f t="shared" si="47"/>
        <v>42300.767303240747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3" t="s">
        <v>8339</v>
      </c>
      <c r="P1533" t="s">
        <v>8340</v>
      </c>
      <c r="Q1533" s="11">
        <f t="shared" si="46"/>
        <v>41941.802384259259</v>
      </c>
      <c r="R1533" s="11">
        <f t="shared" si="47"/>
        <v>41974.125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3" t="s">
        <v>8339</v>
      </c>
      <c r="P1534" t="s">
        <v>8340</v>
      </c>
      <c r="Q1534" s="11">
        <f t="shared" si="46"/>
        <v>42391.475289351853</v>
      </c>
      <c r="R1534" s="11">
        <f t="shared" si="47"/>
        <v>42415.625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3" t="s">
        <v>8339</v>
      </c>
      <c r="P1535" t="s">
        <v>8340</v>
      </c>
      <c r="Q1535" s="11">
        <f t="shared" si="46"/>
        <v>42443.00204861111</v>
      </c>
      <c r="R1535" s="11">
        <f t="shared" si="47"/>
        <v>42492.165972222225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3" t="s">
        <v>8339</v>
      </c>
      <c r="P1536" t="s">
        <v>8340</v>
      </c>
      <c r="Q1536" s="11">
        <f t="shared" si="46"/>
        <v>42221.67432870371</v>
      </c>
      <c r="R1536" s="11">
        <f t="shared" si="47"/>
        <v>42251.67432870371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3" t="s">
        <v>8339</v>
      </c>
      <c r="P1537" t="s">
        <v>8340</v>
      </c>
      <c r="Q1537" s="11">
        <f t="shared" si="46"/>
        <v>42484.829062500001</v>
      </c>
      <c r="R1537" s="11">
        <f t="shared" si="47"/>
        <v>42513.916666666672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3" t="s">
        <v>8339</v>
      </c>
      <c r="P1538" t="s">
        <v>8340</v>
      </c>
      <c r="Q1538" s="11">
        <f t="shared" si="46"/>
        <v>42213.802199074074</v>
      </c>
      <c r="R1538" s="11">
        <f t="shared" si="47"/>
        <v>42243.802199074074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3" t="s">
        <v>8339</v>
      </c>
      <c r="P1539" t="s">
        <v>8340</v>
      </c>
      <c r="Q1539" s="11">
        <f t="shared" ref="Q1539:Q1602" si="48">(((J1539/60)/60)/24)+DATE(1970,1,1)</f>
        <v>42552.315127314811</v>
      </c>
      <c r="R1539" s="11">
        <f t="shared" ref="R1539:R1602" si="49">(((I1539/60)/60)/24)+DATE(1970,1,1)</f>
        <v>42588.75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3" t="s">
        <v>8339</v>
      </c>
      <c r="P1540" t="s">
        <v>8340</v>
      </c>
      <c r="Q1540" s="11">
        <f t="shared" si="48"/>
        <v>41981.782060185185</v>
      </c>
      <c r="R1540" s="11">
        <f t="shared" si="49"/>
        <v>42026.782060185185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3" t="s">
        <v>8339</v>
      </c>
      <c r="P1541" t="s">
        <v>8340</v>
      </c>
      <c r="Q1541" s="11">
        <f t="shared" si="48"/>
        <v>42705.919201388882</v>
      </c>
      <c r="R1541" s="11">
        <f t="shared" si="49"/>
        <v>42738.919201388882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3" t="s">
        <v>8339</v>
      </c>
      <c r="P1542" t="s">
        <v>8340</v>
      </c>
      <c r="Q1542" s="11">
        <f t="shared" si="48"/>
        <v>41939.00712962963</v>
      </c>
      <c r="R1542" s="11">
        <f t="shared" si="49"/>
        <v>41969.052083333328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3" t="s">
        <v>8339</v>
      </c>
      <c r="P1543" t="s">
        <v>8344</v>
      </c>
      <c r="Q1543" s="11">
        <f t="shared" si="48"/>
        <v>41974.712245370371</v>
      </c>
      <c r="R1543" s="11">
        <f t="shared" si="49"/>
        <v>42004.712245370371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3" t="s">
        <v>8339</v>
      </c>
      <c r="P1544" t="s">
        <v>8344</v>
      </c>
      <c r="Q1544" s="11">
        <f t="shared" si="48"/>
        <v>42170.996527777781</v>
      </c>
      <c r="R1544" s="11">
        <f t="shared" si="49"/>
        <v>42185.996527777781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3" t="s">
        <v>8339</v>
      </c>
      <c r="P1545" t="s">
        <v>8344</v>
      </c>
      <c r="Q1545" s="11">
        <f t="shared" si="48"/>
        <v>41935.509652777779</v>
      </c>
      <c r="R1545" s="11">
        <f t="shared" si="49"/>
        <v>41965.551319444443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3" t="s">
        <v>8339</v>
      </c>
      <c r="P1546" t="s">
        <v>8344</v>
      </c>
      <c r="Q1546" s="11">
        <f t="shared" si="48"/>
        <v>42053.051203703704</v>
      </c>
      <c r="R1546" s="11">
        <f t="shared" si="49"/>
        <v>42095.012499999997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3" t="s">
        <v>8339</v>
      </c>
      <c r="P1547" t="s">
        <v>8344</v>
      </c>
      <c r="Q1547" s="11">
        <f t="shared" si="48"/>
        <v>42031.884652777779</v>
      </c>
      <c r="R1547" s="11">
        <f t="shared" si="49"/>
        <v>42065.886111111111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3" t="s">
        <v>8339</v>
      </c>
      <c r="P1548" t="s">
        <v>8344</v>
      </c>
      <c r="Q1548" s="11">
        <f t="shared" si="48"/>
        <v>41839.212951388887</v>
      </c>
      <c r="R1548" s="11">
        <f t="shared" si="49"/>
        <v>41899.212951388887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3" t="s">
        <v>8339</v>
      </c>
      <c r="P1549" t="s">
        <v>8344</v>
      </c>
      <c r="Q1549" s="11">
        <f t="shared" si="48"/>
        <v>42782.426875000005</v>
      </c>
      <c r="R1549" s="11">
        <f t="shared" si="49"/>
        <v>42789.426875000005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3" t="s">
        <v>8339</v>
      </c>
      <c r="P1550" t="s">
        <v>8344</v>
      </c>
      <c r="Q1550" s="11">
        <f t="shared" si="48"/>
        <v>42286.88217592593</v>
      </c>
      <c r="R1550" s="11">
        <f t="shared" si="49"/>
        <v>42316.923842592587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3" t="s">
        <v>8339</v>
      </c>
      <c r="P1551" t="s">
        <v>8344</v>
      </c>
      <c r="Q1551" s="11">
        <f t="shared" si="48"/>
        <v>42281.136099537034</v>
      </c>
      <c r="R1551" s="11">
        <f t="shared" si="49"/>
        <v>42311.177766203706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3" t="s">
        <v>8339</v>
      </c>
      <c r="P1552" t="s">
        <v>8344</v>
      </c>
      <c r="Q1552" s="11">
        <f t="shared" si="48"/>
        <v>42472.449467592596</v>
      </c>
      <c r="R1552" s="11">
        <f t="shared" si="49"/>
        <v>42502.449467592596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3" t="s">
        <v>8339</v>
      </c>
      <c r="P1553" t="s">
        <v>8344</v>
      </c>
      <c r="Q1553" s="11">
        <f t="shared" si="48"/>
        <v>42121.824525462958</v>
      </c>
      <c r="R1553" s="11">
        <f t="shared" si="49"/>
        <v>42151.824525462958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3" t="s">
        <v>8339</v>
      </c>
      <c r="P1554" t="s">
        <v>8344</v>
      </c>
      <c r="Q1554" s="11">
        <f t="shared" si="48"/>
        <v>41892.688750000001</v>
      </c>
      <c r="R1554" s="11">
        <f t="shared" si="49"/>
        <v>41913.165972222225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3" t="s">
        <v>8339</v>
      </c>
      <c r="P1555" t="s">
        <v>8344</v>
      </c>
      <c r="Q1555" s="11">
        <f t="shared" si="48"/>
        <v>42219.282951388886</v>
      </c>
      <c r="R1555" s="11">
        <f t="shared" si="49"/>
        <v>42249.282951388886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3" t="s">
        <v>8339</v>
      </c>
      <c r="P1556" t="s">
        <v>8344</v>
      </c>
      <c r="Q1556" s="11">
        <f t="shared" si="48"/>
        <v>42188.252199074079</v>
      </c>
      <c r="R1556" s="11">
        <f t="shared" si="49"/>
        <v>42218.252199074079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3" t="s">
        <v>8339</v>
      </c>
      <c r="P1557" t="s">
        <v>8344</v>
      </c>
      <c r="Q1557" s="11">
        <f t="shared" si="48"/>
        <v>42241.613796296297</v>
      </c>
      <c r="R1557" s="11">
        <f t="shared" si="49"/>
        <v>42264.708333333328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3" t="s">
        <v>8339</v>
      </c>
      <c r="P1558" t="s">
        <v>8344</v>
      </c>
      <c r="Q1558" s="11">
        <f t="shared" si="48"/>
        <v>42525.153055555551</v>
      </c>
      <c r="R1558" s="11">
        <f t="shared" si="49"/>
        <v>42555.153055555551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3" t="s">
        <v>8339</v>
      </c>
      <c r="P1559" t="s">
        <v>8344</v>
      </c>
      <c r="Q1559" s="11">
        <f t="shared" si="48"/>
        <v>41871.65315972222</v>
      </c>
      <c r="R1559" s="11">
        <f t="shared" si="49"/>
        <v>41902.65315972222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3" t="s">
        <v>8339</v>
      </c>
      <c r="P1560" t="s">
        <v>8344</v>
      </c>
      <c r="Q1560" s="11">
        <f t="shared" si="48"/>
        <v>42185.397673611107</v>
      </c>
      <c r="R1560" s="11">
        <f t="shared" si="49"/>
        <v>42244.508333333331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3" t="s">
        <v>8339</v>
      </c>
      <c r="P1561" t="s">
        <v>8344</v>
      </c>
      <c r="Q1561" s="11">
        <f t="shared" si="48"/>
        <v>42108.05322916666</v>
      </c>
      <c r="R1561" s="11">
        <f t="shared" si="49"/>
        <v>42123.05322916666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3" t="s">
        <v>8339</v>
      </c>
      <c r="P1562" t="s">
        <v>8344</v>
      </c>
      <c r="Q1562" s="11">
        <f t="shared" si="48"/>
        <v>41936.020752314813</v>
      </c>
      <c r="R1562" s="11">
        <f t="shared" si="49"/>
        <v>41956.062418981484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3" t="s">
        <v>8323</v>
      </c>
      <c r="P1563" t="s">
        <v>8345</v>
      </c>
      <c r="Q1563" s="11">
        <f t="shared" si="48"/>
        <v>41555.041701388887</v>
      </c>
      <c r="R1563" s="11">
        <f t="shared" si="49"/>
        <v>41585.083368055559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3" t="s">
        <v>8323</v>
      </c>
      <c r="P1564" t="s">
        <v>8345</v>
      </c>
      <c r="Q1564" s="11">
        <f t="shared" si="48"/>
        <v>40079.566157407404</v>
      </c>
      <c r="R1564" s="11">
        <f t="shared" si="49"/>
        <v>40149.034722222219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3" t="s">
        <v>8323</v>
      </c>
      <c r="P1565" t="s">
        <v>8345</v>
      </c>
      <c r="Q1565" s="11">
        <f t="shared" si="48"/>
        <v>41652.742488425924</v>
      </c>
      <c r="R1565" s="11">
        <f t="shared" si="49"/>
        <v>41712.700821759259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3" t="s">
        <v>8323</v>
      </c>
      <c r="P1566" t="s">
        <v>8345</v>
      </c>
      <c r="Q1566" s="11">
        <f t="shared" si="48"/>
        <v>42121.367002314815</v>
      </c>
      <c r="R1566" s="11">
        <f t="shared" si="49"/>
        <v>42152.836805555555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3" t="s">
        <v>8323</v>
      </c>
      <c r="P1567" t="s">
        <v>8345</v>
      </c>
      <c r="Q1567" s="11">
        <f t="shared" si="48"/>
        <v>40672.729872685188</v>
      </c>
      <c r="R1567" s="11">
        <f t="shared" si="49"/>
        <v>40702.729872685188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3" t="s">
        <v>8323</v>
      </c>
      <c r="P1568" t="s">
        <v>8345</v>
      </c>
      <c r="Q1568" s="11">
        <f t="shared" si="48"/>
        <v>42549.916712962964</v>
      </c>
      <c r="R1568" s="11">
        <f t="shared" si="49"/>
        <v>42578.916666666672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3" t="s">
        <v>8323</v>
      </c>
      <c r="P1569" t="s">
        <v>8345</v>
      </c>
      <c r="Q1569" s="11">
        <f t="shared" si="48"/>
        <v>41671.936863425923</v>
      </c>
      <c r="R1569" s="11">
        <f t="shared" si="49"/>
        <v>41687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3" t="s">
        <v>8323</v>
      </c>
      <c r="P1570" t="s">
        <v>8345</v>
      </c>
      <c r="Q1570" s="11">
        <f t="shared" si="48"/>
        <v>41962.062326388885</v>
      </c>
      <c r="R1570" s="11">
        <f t="shared" si="49"/>
        <v>41997.062326388885</v>
      </c>
    </row>
    <row r="1571" spans="1:18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3" t="s">
        <v>8323</v>
      </c>
      <c r="P1571" t="s">
        <v>8345</v>
      </c>
      <c r="Q1571" s="11">
        <f t="shared" si="48"/>
        <v>41389.679560185185</v>
      </c>
      <c r="R1571" s="11">
        <f t="shared" si="49"/>
        <v>41419.679560185185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3" t="s">
        <v>8323</v>
      </c>
      <c r="P1572" t="s">
        <v>8345</v>
      </c>
      <c r="Q1572" s="11">
        <f t="shared" si="48"/>
        <v>42438.813449074078</v>
      </c>
      <c r="R1572" s="11">
        <f t="shared" si="49"/>
        <v>42468.771782407406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3" t="s">
        <v>8323</v>
      </c>
      <c r="P1573" t="s">
        <v>8345</v>
      </c>
      <c r="Q1573" s="11">
        <f t="shared" si="48"/>
        <v>42144.769479166673</v>
      </c>
      <c r="R1573" s="11">
        <f t="shared" si="49"/>
        <v>42174.769479166673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3" t="s">
        <v>8323</v>
      </c>
      <c r="P1574" t="s">
        <v>8345</v>
      </c>
      <c r="Q1574" s="11">
        <f t="shared" si="48"/>
        <v>42404.033090277779</v>
      </c>
      <c r="R1574" s="11">
        <f t="shared" si="49"/>
        <v>42428.999305555553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3" t="s">
        <v>8323</v>
      </c>
      <c r="P1575" t="s">
        <v>8345</v>
      </c>
      <c r="Q1575" s="11">
        <f t="shared" si="48"/>
        <v>42786.000023148154</v>
      </c>
      <c r="R1575" s="11">
        <f t="shared" si="49"/>
        <v>42826.165972222225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3" t="s">
        <v>8323</v>
      </c>
      <c r="P1576" t="s">
        <v>8345</v>
      </c>
      <c r="Q1576" s="11">
        <f t="shared" si="48"/>
        <v>42017.927418981482</v>
      </c>
      <c r="R1576" s="11">
        <f t="shared" si="49"/>
        <v>42052.927418981482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3" t="s">
        <v>8323</v>
      </c>
      <c r="P1577" t="s">
        <v>8345</v>
      </c>
      <c r="Q1577" s="11">
        <f t="shared" si="48"/>
        <v>41799.524259259262</v>
      </c>
      <c r="R1577" s="11">
        <f t="shared" si="49"/>
        <v>41829.524259259262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3" t="s">
        <v>8323</v>
      </c>
      <c r="P1578" t="s">
        <v>8345</v>
      </c>
      <c r="Q1578" s="11">
        <f t="shared" si="48"/>
        <v>42140.879259259258</v>
      </c>
      <c r="R1578" s="11">
        <f t="shared" si="49"/>
        <v>42185.879259259258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3" t="s">
        <v>8323</v>
      </c>
      <c r="P1579" t="s">
        <v>8345</v>
      </c>
      <c r="Q1579" s="11">
        <f t="shared" si="48"/>
        <v>41054.847777777781</v>
      </c>
      <c r="R1579" s="11">
        <f t="shared" si="49"/>
        <v>41114.847777777781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3" t="s">
        <v>8323</v>
      </c>
      <c r="P1580" t="s">
        <v>8345</v>
      </c>
      <c r="Q1580" s="11">
        <f t="shared" si="48"/>
        <v>40399.065868055557</v>
      </c>
      <c r="R1580" s="11">
        <f t="shared" si="49"/>
        <v>40423.083333333336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3" t="s">
        <v>8323</v>
      </c>
      <c r="P1581" t="s">
        <v>8345</v>
      </c>
      <c r="Q1581" s="11">
        <f t="shared" si="48"/>
        <v>41481.996423611112</v>
      </c>
      <c r="R1581" s="11">
        <f t="shared" si="49"/>
        <v>41514.996423611112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3" t="s">
        <v>8323</v>
      </c>
      <c r="P1582" t="s">
        <v>8345</v>
      </c>
      <c r="Q1582" s="11">
        <f t="shared" si="48"/>
        <v>40990.050069444449</v>
      </c>
      <c r="R1582" s="11">
        <f t="shared" si="49"/>
        <v>41050.050069444449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3" t="s">
        <v>8339</v>
      </c>
      <c r="P1583" t="s">
        <v>8346</v>
      </c>
      <c r="Q1583" s="11">
        <f t="shared" si="48"/>
        <v>42325.448958333334</v>
      </c>
      <c r="R1583" s="11">
        <f t="shared" si="49"/>
        <v>42357.448958333334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3" t="s">
        <v>8339</v>
      </c>
      <c r="P1584" t="s">
        <v>8346</v>
      </c>
      <c r="Q1584" s="11">
        <f t="shared" si="48"/>
        <v>42246.789965277778</v>
      </c>
      <c r="R1584" s="11">
        <f t="shared" si="49"/>
        <v>42303.888888888891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3" t="s">
        <v>8339</v>
      </c>
      <c r="P1585" t="s">
        <v>8346</v>
      </c>
      <c r="Q1585" s="11">
        <f t="shared" si="48"/>
        <v>41877.904988425929</v>
      </c>
      <c r="R1585" s="11">
        <f t="shared" si="49"/>
        <v>41907.904988425929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3" t="s">
        <v>8339</v>
      </c>
      <c r="P1586" t="s">
        <v>8346</v>
      </c>
      <c r="Q1586" s="11">
        <f t="shared" si="48"/>
        <v>41779.649317129632</v>
      </c>
      <c r="R1586" s="11">
        <f t="shared" si="49"/>
        <v>41789.649317129632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3" t="s">
        <v>8339</v>
      </c>
      <c r="P1587" t="s">
        <v>8346</v>
      </c>
      <c r="Q1587" s="11">
        <f t="shared" si="48"/>
        <v>42707.895462962959</v>
      </c>
      <c r="R1587" s="11">
        <f t="shared" si="49"/>
        <v>42729.458333333328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3" t="s">
        <v>8339</v>
      </c>
      <c r="P1588" t="s">
        <v>8346</v>
      </c>
      <c r="Q1588" s="11">
        <f t="shared" si="48"/>
        <v>42069.104421296302</v>
      </c>
      <c r="R1588" s="11">
        <f t="shared" si="49"/>
        <v>42099.062754629631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3" t="s">
        <v>8339</v>
      </c>
      <c r="P1589" t="s">
        <v>8346</v>
      </c>
      <c r="Q1589" s="11">
        <f t="shared" si="48"/>
        <v>41956.950983796298</v>
      </c>
      <c r="R1589" s="11">
        <f t="shared" si="49"/>
        <v>41986.950983796298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3" t="s">
        <v>8339</v>
      </c>
      <c r="P1590" t="s">
        <v>8346</v>
      </c>
      <c r="Q1590" s="11">
        <f t="shared" si="48"/>
        <v>42005.24998842593</v>
      </c>
      <c r="R1590" s="11">
        <f t="shared" si="49"/>
        <v>42035.841666666667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3" t="s">
        <v>8339</v>
      </c>
      <c r="P1591" t="s">
        <v>8346</v>
      </c>
      <c r="Q1591" s="11">
        <f t="shared" si="48"/>
        <v>42256.984791666662</v>
      </c>
      <c r="R1591" s="11">
        <f t="shared" si="49"/>
        <v>42286.984791666662</v>
      </c>
    </row>
    <row r="1592" spans="1:18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3" t="s">
        <v>8339</v>
      </c>
      <c r="P1592" t="s">
        <v>8346</v>
      </c>
      <c r="Q1592" s="11">
        <f t="shared" si="48"/>
        <v>42240.857222222221</v>
      </c>
      <c r="R1592" s="11">
        <f t="shared" si="49"/>
        <v>42270.857222222221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3" t="s">
        <v>8339</v>
      </c>
      <c r="P1593" t="s">
        <v>8346</v>
      </c>
      <c r="Q1593" s="11">
        <f t="shared" si="48"/>
        <v>42433.726168981477</v>
      </c>
      <c r="R1593" s="11">
        <f t="shared" si="49"/>
        <v>42463.68450231482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3" t="s">
        <v>8339</v>
      </c>
      <c r="P1594" t="s">
        <v>8346</v>
      </c>
      <c r="Q1594" s="11">
        <f t="shared" si="48"/>
        <v>42046.072743055556</v>
      </c>
      <c r="R1594" s="11">
        <f t="shared" si="49"/>
        <v>42091.031076388885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3" t="s">
        <v>8339</v>
      </c>
      <c r="P1595" t="s">
        <v>8346</v>
      </c>
      <c r="Q1595" s="11">
        <f t="shared" si="48"/>
        <v>42033.845543981486</v>
      </c>
      <c r="R1595" s="11">
        <f t="shared" si="49"/>
        <v>42063.845543981486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3" t="s">
        <v>8339</v>
      </c>
      <c r="P1596" t="s">
        <v>8346</v>
      </c>
      <c r="Q1596" s="11">
        <f t="shared" si="48"/>
        <v>42445.712754629625</v>
      </c>
      <c r="R1596" s="11">
        <f t="shared" si="49"/>
        <v>42505.681249999994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3" t="s">
        <v>8339</v>
      </c>
      <c r="P1597" t="s">
        <v>8346</v>
      </c>
      <c r="Q1597" s="11">
        <f t="shared" si="48"/>
        <v>41780.050092592595</v>
      </c>
      <c r="R1597" s="11">
        <f t="shared" si="49"/>
        <v>41808.842361111114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3" t="s">
        <v>8339</v>
      </c>
      <c r="P1598" t="s">
        <v>8346</v>
      </c>
      <c r="Q1598" s="11">
        <f t="shared" si="48"/>
        <v>41941.430196759262</v>
      </c>
      <c r="R1598" s="11">
        <f t="shared" si="49"/>
        <v>41986.471863425926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3" t="s">
        <v>8339</v>
      </c>
      <c r="P1599" t="s">
        <v>8346</v>
      </c>
      <c r="Q1599" s="11">
        <f t="shared" si="48"/>
        <v>42603.354131944448</v>
      </c>
      <c r="R1599" s="11">
        <f t="shared" si="49"/>
        <v>42633.354131944448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3" t="s">
        <v>8339</v>
      </c>
      <c r="P1600" t="s">
        <v>8346</v>
      </c>
      <c r="Q1600" s="11">
        <f t="shared" si="48"/>
        <v>42151.667337962965</v>
      </c>
      <c r="R1600" s="11">
        <f t="shared" si="49"/>
        <v>42211.667337962965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3" t="s">
        <v>8339</v>
      </c>
      <c r="P1601" t="s">
        <v>8346</v>
      </c>
      <c r="Q1601" s="11">
        <f t="shared" si="48"/>
        <v>42438.53907407407</v>
      </c>
      <c r="R1601" s="11">
        <f t="shared" si="49"/>
        <v>42468.497407407413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3" t="s">
        <v>8339</v>
      </c>
      <c r="P1602" t="s">
        <v>8346</v>
      </c>
      <c r="Q1602" s="11">
        <f t="shared" si="48"/>
        <v>41791.057314814818</v>
      </c>
      <c r="R1602" s="11">
        <f t="shared" si="49"/>
        <v>41835.21597222222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3" t="s">
        <v>8326</v>
      </c>
      <c r="P1603" t="s">
        <v>8327</v>
      </c>
      <c r="Q1603" s="11">
        <f t="shared" ref="Q1603:Q1666" si="50">(((J1603/60)/60)/24)+DATE(1970,1,1)</f>
        <v>40638.092974537038</v>
      </c>
      <c r="R1603" s="11">
        <f t="shared" ref="R1603:R1666" si="51">(((I1603/60)/60)/24)+DATE(1970,1,1)</f>
        <v>40668.092974537038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3" t="s">
        <v>8326</v>
      </c>
      <c r="P1604" t="s">
        <v>8327</v>
      </c>
      <c r="Q1604" s="11">
        <f t="shared" si="50"/>
        <v>40788.297650462962</v>
      </c>
      <c r="R1604" s="11">
        <f t="shared" si="51"/>
        <v>40830.958333333336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3" t="s">
        <v>8326</v>
      </c>
      <c r="P1605" t="s">
        <v>8327</v>
      </c>
      <c r="Q1605" s="11">
        <f t="shared" si="50"/>
        <v>40876.169664351852</v>
      </c>
      <c r="R1605" s="11">
        <f t="shared" si="51"/>
        <v>40936.169664351852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3" t="s">
        <v>8326</v>
      </c>
      <c r="P1606" t="s">
        <v>8327</v>
      </c>
      <c r="Q1606" s="11">
        <f t="shared" si="50"/>
        <v>40945.845312500001</v>
      </c>
      <c r="R1606" s="11">
        <f t="shared" si="51"/>
        <v>40985.80364583333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3" t="s">
        <v>8326</v>
      </c>
      <c r="P1607" t="s">
        <v>8327</v>
      </c>
      <c r="Q1607" s="11">
        <f t="shared" si="50"/>
        <v>40747.012881944444</v>
      </c>
      <c r="R1607" s="11">
        <f t="shared" si="51"/>
        <v>40756.291666666664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3" t="s">
        <v>8326</v>
      </c>
      <c r="P1608" t="s">
        <v>8327</v>
      </c>
      <c r="Q1608" s="11">
        <f t="shared" si="50"/>
        <v>40536.111550925925</v>
      </c>
      <c r="R1608" s="11">
        <f t="shared" si="51"/>
        <v>40626.069884259261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3" t="s">
        <v>8326</v>
      </c>
      <c r="P1609" t="s">
        <v>8327</v>
      </c>
      <c r="Q1609" s="11">
        <f t="shared" si="50"/>
        <v>41053.80846064815</v>
      </c>
      <c r="R1609" s="11">
        <f t="shared" si="51"/>
        <v>41074.80846064815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3" t="s">
        <v>8326</v>
      </c>
      <c r="P1610" t="s">
        <v>8327</v>
      </c>
      <c r="Q1610" s="11">
        <f t="shared" si="50"/>
        <v>41607.83085648148</v>
      </c>
      <c r="R1610" s="11">
        <f t="shared" si="51"/>
        <v>41640.226388888892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3" t="s">
        <v>8326</v>
      </c>
      <c r="P1611" t="s">
        <v>8327</v>
      </c>
      <c r="Q1611" s="11">
        <f t="shared" si="50"/>
        <v>40796.001261574071</v>
      </c>
      <c r="R1611" s="11">
        <f t="shared" si="51"/>
        <v>40849.333333333336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3" t="s">
        <v>8326</v>
      </c>
      <c r="P1612" t="s">
        <v>8327</v>
      </c>
      <c r="Q1612" s="11">
        <f t="shared" si="50"/>
        <v>41228.924884259257</v>
      </c>
      <c r="R1612" s="11">
        <f t="shared" si="51"/>
        <v>41258.924884259257</v>
      </c>
    </row>
    <row r="1613" spans="1:18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3" t="s">
        <v>8326</v>
      </c>
      <c r="P1613" t="s">
        <v>8327</v>
      </c>
      <c r="Q1613" s="11">
        <f t="shared" si="50"/>
        <v>41409.00037037037</v>
      </c>
      <c r="R1613" s="11">
        <f t="shared" si="51"/>
        <v>41430.00037037037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3" t="s">
        <v>8326</v>
      </c>
      <c r="P1614" t="s">
        <v>8327</v>
      </c>
      <c r="Q1614" s="11">
        <f t="shared" si="50"/>
        <v>41246.874814814815</v>
      </c>
      <c r="R1614" s="11">
        <f t="shared" si="51"/>
        <v>41276.874814814815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3" t="s">
        <v>8326</v>
      </c>
      <c r="P1615" t="s">
        <v>8327</v>
      </c>
      <c r="Q1615" s="11">
        <f t="shared" si="50"/>
        <v>41082.069467592592</v>
      </c>
      <c r="R1615" s="11">
        <f t="shared" si="51"/>
        <v>41112.069467592592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3" t="s">
        <v>8326</v>
      </c>
      <c r="P1616" t="s">
        <v>8327</v>
      </c>
      <c r="Q1616" s="11">
        <f t="shared" si="50"/>
        <v>41794.981122685182</v>
      </c>
      <c r="R1616" s="11">
        <f t="shared" si="51"/>
        <v>41854.708333333336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3" t="s">
        <v>8326</v>
      </c>
      <c r="P1617" t="s">
        <v>8327</v>
      </c>
      <c r="Q1617" s="11">
        <f t="shared" si="50"/>
        <v>40845.050879629627</v>
      </c>
      <c r="R1617" s="11">
        <f t="shared" si="51"/>
        <v>40890.092546296299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3" t="s">
        <v>8326</v>
      </c>
      <c r="P1618" t="s">
        <v>8327</v>
      </c>
      <c r="Q1618" s="11">
        <f t="shared" si="50"/>
        <v>41194.715520833335</v>
      </c>
      <c r="R1618" s="11">
        <f t="shared" si="51"/>
        <v>41235.916666666664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3" t="s">
        <v>8326</v>
      </c>
      <c r="P1619" t="s">
        <v>8327</v>
      </c>
      <c r="Q1619" s="11">
        <f t="shared" si="50"/>
        <v>41546.664212962962</v>
      </c>
      <c r="R1619" s="11">
        <f t="shared" si="51"/>
        <v>41579.791666666664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3" t="s">
        <v>8326</v>
      </c>
      <c r="P1620" t="s">
        <v>8327</v>
      </c>
      <c r="Q1620" s="11">
        <f t="shared" si="50"/>
        <v>41301.654340277775</v>
      </c>
      <c r="R1620" s="11">
        <f t="shared" si="51"/>
        <v>41341.654340277775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3" t="s">
        <v>8326</v>
      </c>
      <c r="P1621" t="s">
        <v>8327</v>
      </c>
      <c r="Q1621" s="11">
        <f t="shared" si="50"/>
        <v>41876.18618055556</v>
      </c>
      <c r="R1621" s="11">
        <f t="shared" si="51"/>
        <v>41897.18618055556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3" t="s">
        <v>8326</v>
      </c>
      <c r="P1622" t="s">
        <v>8327</v>
      </c>
      <c r="Q1622" s="11">
        <f t="shared" si="50"/>
        <v>41321.339583333334</v>
      </c>
      <c r="R1622" s="11">
        <f t="shared" si="51"/>
        <v>41328.339583333334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3" t="s">
        <v>8326</v>
      </c>
      <c r="P1623" t="s">
        <v>8327</v>
      </c>
      <c r="Q1623" s="11">
        <f t="shared" si="50"/>
        <v>41003.60665509259</v>
      </c>
      <c r="R1623" s="11">
        <f t="shared" si="51"/>
        <v>41057.165972222225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3" t="s">
        <v>8326</v>
      </c>
      <c r="P1624" t="s">
        <v>8327</v>
      </c>
      <c r="Q1624" s="11">
        <f t="shared" si="50"/>
        <v>41950.29483796296</v>
      </c>
      <c r="R1624" s="11">
        <f t="shared" si="51"/>
        <v>41990.332638888889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3" t="s">
        <v>8326</v>
      </c>
      <c r="P1625" t="s">
        <v>8327</v>
      </c>
      <c r="Q1625" s="11">
        <f t="shared" si="50"/>
        <v>41453.688530092593</v>
      </c>
      <c r="R1625" s="11">
        <f t="shared" si="51"/>
        <v>41513.688530092593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3" t="s">
        <v>8326</v>
      </c>
      <c r="P1626" t="s">
        <v>8327</v>
      </c>
      <c r="Q1626" s="11">
        <f t="shared" si="50"/>
        <v>41243.367303240739</v>
      </c>
      <c r="R1626" s="11">
        <f t="shared" si="51"/>
        <v>41283.367303240739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3" t="s">
        <v>8326</v>
      </c>
      <c r="P1627" t="s">
        <v>8327</v>
      </c>
      <c r="Q1627" s="11">
        <f t="shared" si="50"/>
        <v>41135.699687500004</v>
      </c>
      <c r="R1627" s="11">
        <f t="shared" si="51"/>
        <v>41163.699687500004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3" t="s">
        <v>8326</v>
      </c>
      <c r="P1628" t="s">
        <v>8327</v>
      </c>
      <c r="Q1628" s="11">
        <f t="shared" si="50"/>
        <v>41579.847997685189</v>
      </c>
      <c r="R1628" s="11">
        <f t="shared" si="51"/>
        <v>41609.889664351853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3" t="s">
        <v>8326</v>
      </c>
      <c r="P1629" t="s">
        <v>8327</v>
      </c>
      <c r="Q1629" s="11">
        <f t="shared" si="50"/>
        <v>41205.707048611112</v>
      </c>
      <c r="R1629" s="11">
        <f t="shared" si="51"/>
        <v>41239.207638888889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3" t="s">
        <v>8326</v>
      </c>
      <c r="P1630" t="s">
        <v>8327</v>
      </c>
      <c r="Q1630" s="11">
        <f t="shared" si="50"/>
        <v>41774.737060185187</v>
      </c>
      <c r="R1630" s="11">
        <f t="shared" si="51"/>
        <v>41807.737060185187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3" t="s">
        <v>8326</v>
      </c>
      <c r="P1631" t="s">
        <v>8327</v>
      </c>
      <c r="Q1631" s="11">
        <f t="shared" si="50"/>
        <v>41645.867280092592</v>
      </c>
      <c r="R1631" s="11">
        <f t="shared" si="51"/>
        <v>41690.867280092592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3" t="s">
        <v>8326</v>
      </c>
      <c r="P1632" t="s">
        <v>8327</v>
      </c>
      <c r="Q1632" s="11">
        <f t="shared" si="50"/>
        <v>40939.837673611109</v>
      </c>
      <c r="R1632" s="11">
        <f t="shared" si="51"/>
        <v>40970.290972222225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3" t="s">
        <v>8326</v>
      </c>
      <c r="P1633" t="s">
        <v>8327</v>
      </c>
      <c r="Q1633" s="11">
        <f t="shared" si="50"/>
        <v>41164.859502314815</v>
      </c>
      <c r="R1633" s="11">
        <f t="shared" si="51"/>
        <v>41194.859502314815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3" t="s">
        <v>8326</v>
      </c>
      <c r="P1634" t="s">
        <v>8327</v>
      </c>
      <c r="Q1634" s="11">
        <f t="shared" si="50"/>
        <v>40750.340902777774</v>
      </c>
      <c r="R1634" s="11">
        <f t="shared" si="51"/>
        <v>40810.340902777774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3" t="s">
        <v>8326</v>
      </c>
      <c r="P1635" t="s">
        <v>8327</v>
      </c>
      <c r="Q1635" s="11">
        <f t="shared" si="50"/>
        <v>40896.883750000001</v>
      </c>
      <c r="R1635" s="11">
        <f t="shared" si="51"/>
        <v>40924.208333333336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3" t="s">
        <v>8326</v>
      </c>
      <c r="P1636" t="s">
        <v>8327</v>
      </c>
      <c r="Q1636" s="11">
        <f t="shared" si="50"/>
        <v>40658.189826388887</v>
      </c>
      <c r="R1636" s="11">
        <f t="shared" si="51"/>
        <v>40696.249305555553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3" t="s">
        <v>8326</v>
      </c>
      <c r="P1637" t="s">
        <v>8327</v>
      </c>
      <c r="Q1637" s="11">
        <f t="shared" si="50"/>
        <v>42502.868761574078</v>
      </c>
      <c r="R1637" s="11">
        <f t="shared" si="51"/>
        <v>42562.868761574078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3" t="s">
        <v>8326</v>
      </c>
      <c r="P1638" t="s">
        <v>8327</v>
      </c>
      <c r="Q1638" s="11">
        <f t="shared" si="50"/>
        <v>40663.08666666667</v>
      </c>
      <c r="R1638" s="11">
        <f t="shared" si="51"/>
        <v>40706.166666666664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3" t="s">
        <v>8326</v>
      </c>
      <c r="P1639" t="s">
        <v>8327</v>
      </c>
      <c r="Q1639" s="11">
        <f t="shared" si="50"/>
        <v>40122.751620370371</v>
      </c>
      <c r="R1639" s="11">
        <f t="shared" si="51"/>
        <v>40178.98541666667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3" t="s">
        <v>8326</v>
      </c>
      <c r="P1640" t="s">
        <v>8327</v>
      </c>
      <c r="Q1640" s="11">
        <f t="shared" si="50"/>
        <v>41288.68712962963</v>
      </c>
      <c r="R1640" s="11">
        <f t="shared" si="51"/>
        <v>41333.892361111109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3" t="s">
        <v>8326</v>
      </c>
      <c r="P1641" t="s">
        <v>8327</v>
      </c>
      <c r="Q1641" s="11">
        <f t="shared" si="50"/>
        <v>40941.652372685188</v>
      </c>
      <c r="R1641" s="11">
        <f t="shared" si="51"/>
        <v>40971.652372685188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3" t="s">
        <v>8326</v>
      </c>
      <c r="P1642" t="s">
        <v>8327</v>
      </c>
      <c r="Q1642" s="11">
        <f t="shared" si="50"/>
        <v>40379.23096064815</v>
      </c>
      <c r="R1642" s="11">
        <f t="shared" si="51"/>
        <v>40393.082638888889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3" t="s">
        <v>8326</v>
      </c>
      <c r="P1643" t="s">
        <v>8347</v>
      </c>
      <c r="Q1643" s="11">
        <f t="shared" si="50"/>
        <v>41962.596574074079</v>
      </c>
      <c r="R1643" s="11">
        <f t="shared" si="51"/>
        <v>41992.596574074079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3" t="s">
        <v>8326</v>
      </c>
      <c r="P1644" t="s">
        <v>8347</v>
      </c>
      <c r="Q1644" s="11">
        <f t="shared" si="50"/>
        <v>40688.024618055555</v>
      </c>
      <c r="R1644" s="11">
        <f t="shared" si="51"/>
        <v>40708.024618055555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3" t="s">
        <v>8326</v>
      </c>
      <c r="P1645" t="s">
        <v>8347</v>
      </c>
      <c r="Q1645" s="11">
        <f t="shared" si="50"/>
        <v>41146.824212962965</v>
      </c>
      <c r="R1645" s="11">
        <f t="shared" si="51"/>
        <v>41176.824212962965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3" t="s">
        <v>8326</v>
      </c>
      <c r="P1646" t="s">
        <v>8347</v>
      </c>
      <c r="Q1646" s="11">
        <f t="shared" si="50"/>
        <v>41175.05972222222</v>
      </c>
      <c r="R1646" s="11">
        <f t="shared" si="51"/>
        <v>41235.101388888892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3" t="s">
        <v>8326</v>
      </c>
      <c r="P1647" t="s">
        <v>8347</v>
      </c>
      <c r="Q1647" s="11">
        <f t="shared" si="50"/>
        <v>41521.617361111108</v>
      </c>
      <c r="R1647" s="11">
        <f t="shared" si="51"/>
        <v>41535.617361111108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3" t="s">
        <v>8326</v>
      </c>
      <c r="P1648" t="s">
        <v>8347</v>
      </c>
      <c r="Q1648" s="11">
        <f t="shared" si="50"/>
        <v>41833.450266203705</v>
      </c>
      <c r="R1648" s="11">
        <f t="shared" si="51"/>
        <v>41865.757638888892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3" t="s">
        <v>8326</v>
      </c>
      <c r="P1649" t="s">
        <v>8347</v>
      </c>
      <c r="Q1649" s="11">
        <f t="shared" si="50"/>
        <v>41039.409456018519</v>
      </c>
      <c r="R1649" s="11">
        <f t="shared" si="51"/>
        <v>41069.409456018519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3" t="s">
        <v>8326</v>
      </c>
      <c r="P1650" t="s">
        <v>8347</v>
      </c>
      <c r="Q1650" s="11">
        <f t="shared" si="50"/>
        <v>40592.704652777778</v>
      </c>
      <c r="R1650" s="11">
        <f t="shared" si="51"/>
        <v>40622.662986111114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3" t="s">
        <v>8326</v>
      </c>
      <c r="P1651" t="s">
        <v>8347</v>
      </c>
      <c r="Q1651" s="11">
        <f t="shared" si="50"/>
        <v>41737.684664351851</v>
      </c>
      <c r="R1651" s="11">
        <f t="shared" si="51"/>
        <v>41782.684664351851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3" t="s">
        <v>8326</v>
      </c>
      <c r="P1652" t="s">
        <v>8347</v>
      </c>
      <c r="Q1652" s="11">
        <f t="shared" si="50"/>
        <v>41526.435613425929</v>
      </c>
      <c r="R1652" s="11">
        <f t="shared" si="51"/>
        <v>41556.435613425929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3" t="s">
        <v>8326</v>
      </c>
      <c r="P1653" t="s">
        <v>8347</v>
      </c>
      <c r="Q1653" s="11">
        <f t="shared" si="50"/>
        <v>40625.900694444441</v>
      </c>
      <c r="R1653" s="11">
        <f t="shared" si="51"/>
        <v>40659.290972222225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3" t="s">
        <v>8326</v>
      </c>
      <c r="P1654" t="s">
        <v>8347</v>
      </c>
      <c r="Q1654" s="11">
        <f t="shared" si="50"/>
        <v>41572.492974537039</v>
      </c>
      <c r="R1654" s="11">
        <f t="shared" si="51"/>
        <v>41602.534641203703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3" t="s">
        <v>8326</v>
      </c>
      <c r="P1655" t="s">
        <v>8347</v>
      </c>
      <c r="Q1655" s="11">
        <f t="shared" si="50"/>
        <v>40626.834444444445</v>
      </c>
      <c r="R1655" s="11">
        <f t="shared" si="51"/>
        <v>40657.834444444445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3" t="s">
        <v>8326</v>
      </c>
      <c r="P1656" t="s">
        <v>8347</v>
      </c>
      <c r="Q1656" s="11">
        <f t="shared" si="50"/>
        <v>40987.890740740739</v>
      </c>
      <c r="R1656" s="11">
        <f t="shared" si="51"/>
        <v>41017.890740740739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3" t="s">
        <v>8326</v>
      </c>
      <c r="P1657" t="s">
        <v>8347</v>
      </c>
      <c r="Q1657" s="11">
        <f t="shared" si="50"/>
        <v>40974.791898148149</v>
      </c>
      <c r="R1657" s="11">
        <f t="shared" si="51"/>
        <v>41004.750231481477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3" t="s">
        <v>8326</v>
      </c>
      <c r="P1658" t="s">
        <v>8347</v>
      </c>
      <c r="Q1658" s="11">
        <f t="shared" si="50"/>
        <v>41226.928842592592</v>
      </c>
      <c r="R1658" s="11">
        <f t="shared" si="51"/>
        <v>41256.928842592592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3" t="s">
        <v>8326</v>
      </c>
      <c r="P1659" t="s">
        <v>8347</v>
      </c>
      <c r="Q1659" s="11">
        <f t="shared" si="50"/>
        <v>41023.782037037039</v>
      </c>
      <c r="R1659" s="11">
        <f t="shared" si="51"/>
        <v>41053.782037037039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3" t="s">
        <v>8326</v>
      </c>
      <c r="P1660" t="s">
        <v>8347</v>
      </c>
      <c r="Q1660" s="11">
        <f t="shared" si="50"/>
        <v>41223.22184027778</v>
      </c>
      <c r="R1660" s="11">
        <f t="shared" si="51"/>
        <v>41261.597222222219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3" t="s">
        <v>8326</v>
      </c>
      <c r="P1661" t="s">
        <v>8347</v>
      </c>
      <c r="Q1661" s="11">
        <f t="shared" si="50"/>
        <v>41596.913437499999</v>
      </c>
      <c r="R1661" s="11">
        <f t="shared" si="51"/>
        <v>41625.5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3" t="s">
        <v>8326</v>
      </c>
      <c r="P1662" t="s">
        <v>8347</v>
      </c>
      <c r="Q1662" s="11">
        <f t="shared" si="50"/>
        <v>42459.693865740745</v>
      </c>
      <c r="R1662" s="11">
        <f t="shared" si="51"/>
        <v>42490.915972222225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3" t="s">
        <v>8326</v>
      </c>
      <c r="P1663" t="s">
        <v>8347</v>
      </c>
      <c r="Q1663" s="11">
        <f t="shared" si="50"/>
        <v>42343.998043981483</v>
      </c>
      <c r="R1663" s="11">
        <f t="shared" si="51"/>
        <v>42386.875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3" t="s">
        <v>8326</v>
      </c>
      <c r="P1664" t="s">
        <v>8347</v>
      </c>
      <c r="Q1664" s="11">
        <f t="shared" si="50"/>
        <v>40848.198333333334</v>
      </c>
      <c r="R1664" s="11">
        <f t="shared" si="51"/>
        <v>40908.239999999998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3" t="s">
        <v>8326</v>
      </c>
      <c r="P1665" t="s">
        <v>8347</v>
      </c>
      <c r="Q1665" s="11">
        <f t="shared" si="50"/>
        <v>42006.02207175926</v>
      </c>
      <c r="R1665" s="11">
        <f t="shared" si="51"/>
        <v>42036.02207175926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3" t="s">
        <v>8326</v>
      </c>
      <c r="P1666" t="s">
        <v>8347</v>
      </c>
      <c r="Q1666" s="11">
        <f t="shared" si="50"/>
        <v>40939.761782407404</v>
      </c>
      <c r="R1666" s="11">
        <f t="shared" si="51"/>
        <v>40984.165972222225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3" t="s">
        <v>8326</v>
      </c>
      <c r="P1667" t="s">
        <v>8347</v>
      </c>
      <c r="Q1667" s="11">
        <f t="shared" ref="Q1667:Q1730" si="52">(((J1667/60)/60)/24)+DATE(1970,1,1)</f>
        <v>40564.649456018517</v>
      </c>
      <c r="R1667" s="11">
        <f t="shared" ref="R1667:R1730" si="53">(((I1667/60)/60)/24)+DATE(1970,1,1)</f>
        <v>40596.125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3" t="s">
        <v>8326</v>
      </c>
      <c r="P1668" t="s">
        <v>8347</v>
      </c>
      <c r="Q1668" s="11">
        <f t="shared" si="52"/>
        <v>41331.253159722226</v>
      </c>
      <c r="R1668" s="11">
        <f t="shared" si="53"/>
        <v>41361.211493055554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3" t="s">
        <v>8326</v>
      </c>
      <c r="P1669" t="s">
        <v>8347</v>
      </c>
      <c r="Q1669" s="11">
        <f t="shared" si="52"/>
        <v>41682.0705787037</v>
      </c>
      <c r="R1669" s="11">
        <f t="shared" si="53"/>
        <v>41709.290972222225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3" t="s">
        <v>8326</v>
      </c>
      <c r="P1670" t="s">
        <v>8347</v>
      </c>
      <c r="Q1670" s="11">
        <f t="shared" si="52"/>
        <v>40845.14975694444</v>
      </c>
      <c r="R1670" s="11">
        <f t="shared" si="53"/>
        <v>40875.191423611112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3" t="s">
        <v>8326</v>
      </c>
      <c r="P1671" t="s">
        <v>8347</v>
      </c>
      <c r="Q1671" s="11">
        <f t="shared" si="52"/>
        <v>42461.885138888887</v>
      </c>
      <c r="R1671" s="11">
        <f t="shared" si="53"/>
        <v>42521.885138888887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3" t="s">
        <v>8326</v>
      </c>
      <c r="P1672" t="s">
        <v>8347</v>
      </c>
      <c r="Q1672" s="11">
        <f t="shared" si="52"/>
        <v>40313.930543981485</v>
      </c>
      <c r="R1672" s="11">
        <f t="shared" si="53"/>
        <v>40364.166666666664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3" t="s">
        <v>8326</v>
      </c>
      <c r="P1673" t="s">
        <v>8347</v>
      </c>
      <c r="Q1673" s="11">
        <f t="shared" si="52"/>
        <v>42553.54414351852</v>
      </c>
      <c r="R1673" s="11">
        <f t="shared" si="53"/>
        <v>42583.54414351852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3" t="s">
        <v>8326</v>
      </c>
      <c r="P1674" t="s">
        <v>8347</v>
      </c>
      <c r="Q1674" s="11">
        <f t="shared" si="52"/>
        <v>41034.656597222223</v>
      </c>
      <c r="R1674" s="11">
        <f t="shared" si="53"/>
        <v>41064.656597222223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3" t="s">
        <v>8326</v>
      </c>
      <c r="P1675" t="s">
        <v>8347</v>
      </c>
      <c r="Q1675" s="11">
        <f t="shared" si="52"/>
        <v>42039.878379629634</v>
      </c>
      <c r="R1675" s="11">
        <f t="shared" si="53"/>
        <v>42069.878379629634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3" t="s">
        <v>8326</v>
      </c>
      <c r="P1676" t="s">
        <v>8347</v>
      </c>
      <c r="Q1676" s="11">
        <f t="shared" si="52"/>
        <v>42569.605393518519</v>
      </c>
      <c r="R1676" s="11">
        <f t="shared" si="53"/>
        <v>42600.290972222225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3" t="s">
        <v>8326</v>
      </c>
      <c r="P1677" t="s">
        <v>8347</v>
      </c>
      <c r="Q1677" s="11">
        <f t="shared" si="52"/>
        <v>40802.733101851853</v>
      </c>
      <c r="R1677" s="11">
        <f t="shared" si="53"/>
        <v>40832.918749999997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3" t="s">
        <v>8326</v>
      </c>
      <c r="P1678" t="s">
        <v>8347</v>
      </c>
      <c r="Q1678" s="11">
        <f t="shared" si="52"/>
        <v>40973.72623842593</v>
      </c>
      <c r="R1678" s="11">
        <f t="shared" si="53"/>
        <v>41020.165972222225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3" t="s">
        <v>8326</v>
      </c>
      <c r="P1679" t="s">
        <v>8347</v>
      </c>
      <c r="Q1679" s="11">
        <f t="shared" si="52"/>
        <v>42416.407129629632</v>
      </c>
      <c r="R1679" s="11">
        <f t="shared" si="53"/>
        <v>42476.249305555553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3" t="s">
        <v>8326</v>
      </c>
      <c r="P1680" t="s">
        <v>8347</v>
      </c>
      <c r="Q1680" s="11">
        <f t="shared" si="52"/>
        <v>41662.854988425926</v>
      </c>
      <c r="R1680" s="11">
        <f t="shared" si="53"/>
        <v>41676.854988425926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3" t="s">
        <v>8326</v>
      </c>
      <c r="P1681" t="s">
        <v>8347</v>
      </c>
      <c r="Q1681" s="11">
        <f t="shared" si="52"/>
        <v>40723.068807870368</v>
      </c>
      <c r="R1681" s="11">
        <f t="shared" si="53"/>
        <v>40746.068807870368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3" t="s">
        <v>8326</v>
      </c>
      <c r="P1682" t="s">
        <v>8347</v>
      </c>
      <c r="Q1682" s="11">
        <f t="shared" si="52"/>
        <v>41802.757719907408</v>
      </c>
      <c r="R1682" s="11">
        <f t="shared" si="53"/>
        <v>41832.757719907408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3" t="s">
        <v>8326</v>
      </c>
      <c r="P1683" t="s">
        <v>8348</v>
      </c>
      <c r="Q1683" s="11">
        <f t="shared" si="52"/>
        <v>42774.121342592596</v>
      </c>
      <c r="R1683" s="11">
        <f t="shared" si="53"/>
        <v>42823.083333333328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3" t="s">
        <v>8326</v>
      </c>
      <c r="P1684" t="s">
        <v>8348</v>
      </c>
      <c r="Q1684" s="11">
        <f t="shared" si="52"/>
        <v>42779.21365740741</v>
      </c>
      <c r="R1684" s="11">
        <f t="shared" si="53"/>
        <v>42839.171990740739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3" t="s">
        <v>8326</v>
      </c>
      <c r="P1685" t="s">
        <v>8348</v>
      </c>
      <c r="Q1685" s="11">
        <f t="shared" si="52"/>
        <v>42808.781689814816</v>
      </c>
      <c r="R1685" s="11">
        <f t="shared" si="53"/>
        <v>42832.781689814816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3" t="s">
        <v>8326</v>
      </c>
      <c r="P1686" t="s">
        <v>8348</v>
      </c>
      <c r="Q1686" s="11">
        <f t="shared" si="52"/>
        <v>42783.815289351856</v>
      </c>
      <c r="R1686" s="11">
        <f t="shared" si="53"/>
        <v>42811.773622685185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3" t="s">
        <v>8326</v>
      </c>
      <c r="P1687" t="s">
        <v>8348</v>
      </c>
      <c r="Q1687" s="11">
        <f t="shared" si="52"/>
        <v>42788.2502662037</v>
      </c>
      <c r="R1687" s="11">
        <f t="shared" si="53"/>
        <v>42818.208599537036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3" t="s">
        <v>8326</v>
      </c>
      <c r="P1688" t="s">
        <v>8348</v>
      </c>
      <c r="Q1688" s="11">
        <f t="shared" si="52"/>
        <v>42792.843969907408</v>
      </c>
      <c r="R1688" s="11">
        <f t="shared" si="53"/>
        <v>42852.802303240736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3" t="s">
        <v>8326</v>
      </c>
      <c r="P1689" t="s">
        <v>8348</v>
      </c>
      <c r="Q1689" s="11">
        <f t="shared" si="52"/>
        <v>42802.046817129631</v>
      </c>
      <c r="R1689" s="11">
        <f t="shared" si="53"/>
        <v>42835.84375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3" t="s">
        <v>8326</v>
      </c>
      <c r="P1690" t="s">
        <v>8348</v>
      </c>
      <c r="Q1690" s="11">
        <f t="shared" si="52"/>
        <v>42804.534652777773</v>
      </c>
      <c r="R1690" s="11">
        <f t="shared" si="53"/>
        <v>42834.492986111116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3" t="s">
        <v>8326</v>
      </c>
      <c r="P1691" t="s">
        <v>8348</v>
      </c>
      <c r="Q1691" s="11">
        <f t="shared" si="52"/>
        <v>42780.942476851851</v>
      </c>
      <c r="R1691" s="11">
        <f t="shared" si="53"/>
        <v>42810.900810185187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3" t="s">
        <v>8326</v>
      </c>
      <c r="P1692" t="s">
        <v>8348</v>
      </c>
      <c r="Q1692" s="11">
        <f t="shared" si="52"/>
        <v>42801.43104166667</v>
      </c>
      <c r="R1692" s="11">
        <f t="shared" si="53"/>
        <v>42831.389374999999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3" t="s">
        <v>8326</v>
      </c>
      <c r="P1693" t="s">
        <v>8348</v>
      </c>
      <c r="Q1693" s="11">
        <f t="shared" si="52"/>
        <v>42795.701481481476</v>
      </c>
      <c r="R1693" s="11">
        <f t="shared" si="53"/>
        <v>42828.041666666672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3" t="s">
        <v>8326</v>
      </c>
      <c r="P1694" t="s">
        <v>8348</v>
      </c>
      <c r="Q1694" s="11">
        <f t="shared" si="52"/>
        <v>42788.151238425926</v>
      </c>
      <c r="R1694" s="11">
        <f t="shared" si="53"/>
        <v>42820.999305555553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3" t="s">
        <v>8326</v>
      </c>
      <c r="P1695" t="s">
        <v>8348</v>
      </c>
      <c r="Q1695" s="11">
        <f t="shared" si="52"/>
        <v>42803.920277777783</v>
      </c>
      <c r="R1695" s="11">
        <f t="shared" si="53"/>
        <v>42834.833333333328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3" t="s">
        <v>8326</v>
      </c>
      <c r="P1696" t="s">
        <v>8348</v>
      </c>
      <c r="Q1696" s="11">
        <f t="shared" si="52"/>
        <v>42791.669837962967</v>
      </c>
      <c r="R1696" s="11">
        <f t="shared" si="53"/>
        <v>42821.191666666666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3" t="s">
        <v>8326</v>
      </c>
      <c r="P1697" t="s">
        <v>8348</v>
      </c>
      <c r="Q1697" s="11">
        <f t="shared" si="52"/>
        <v>42801.031412037039</v>
      </c>
      <c r="R1697" s="11">
        <f t="shared" si="53"/>
        <v>42835.041666666672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3" t="s">
        <v>8326</v>
      </c>
      <c r="P1698" t="s">
        <v>8348</v>
      </c>
      <c r="Q1698" s="11">
        <f t="shared" si="52"/>
        <v>42796.069571759261</v>
      </c>
      <c r="R1698" s="11">
        <f t="shared" si="53"/>
        <v>42826.027905092589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3" t="s">
        <v>8326</v>
      </c>
      <c r="P1699" t="s">
        <v>8348</v>
      </c>
      <c r="Q1699" s="11">
        <f t="shared" si="52"/>
        <v>42805.032962962956</v>
      </c>
      <c r="R1699" s="11">
        <f t="shared" si="53"/>
        <v>42834.991296296299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3" t="s">
        <v>8326</v>
      </c>
      <c r="P1700" t="s">
        <v>8348</v>
      </c>
      <c r="Q1700" s="11">
        <f t="shared" si="52"/>
        <v>42796.207870370374</v>
      </c>
      <c r="R1700" s="11">
        <f t="shared" si="53"/>
        <v>42820.147916666669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3" t="s">
        <v>8326</v>
      </c>
      <c r="P1701" t="s">
        <v>8348</v>
      </c>
      <c r="Q1701" s="11">
        <f t="shared" si="52"/>
        <v>42806.863946759258</v>
      </c>
      <c r="R1701" s="11">
        <f t="shared" si="53"/>
        <v>42836.863946759258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3" t="s">
        <v>8326</v>
      </c>
      <c r="P1702" t="s">
        <v>8348</v>
      </c>
      <c r="Q1702" s="11">
        <f t="shared" si="52"/>
        <v>42796.071643518517</v>
      </c>
      <c r="R1702" s="11">
        <f t="shared" si="53"/>
        <v>42826.166666666672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3" t="s">
        <v>8326</v>
      </c>
      <c r="P1703" t="s">
        <v>8348</v>
      </c>
      <c r="Q1703" s="11">
        <f t="shared" si="52"/>
        <v>41989.664409722223</v>
      </c>
      <c r="R1703" s="11">
        <f t="shared" si="53"/>
        <v>42019.664409722223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3" t="s">
        <v>8326</v>
      </c>
      <c r="P1704" t="s">
        <v>8348</v>
      </c>
      <c r="Q1704" s="11">
        <f t="shared" si="52"/>
        <v>42063.869791666672</v>
      </c>
      <c r="R1704" s="11">
        <f t="shared" si="53"/>
        <v>42093.828125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3" t="s">
        <v>8326</v>
      </c>
      <c r="P1705" t="s">
        <v>8348</v>
      </c>
      <c r="Q1705" s="11">
        <f t="shared" si="52"/>
        <v>42187.281678240746</v>
      </c>
      <c r="R1705" s="11">
        <f t="shared" si="53"/>
        <v>42247.281678240746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3" t="s">
        <v>8326</v>
      </c>
      <c r="P1706" t="s">
        <v>8348</v>
      </c>
      <c r="Q1706" s="11">
        <f t="shared" si="52"/>
        <v>42021.139733796299</v>
      </c>
      <c r="R1706" s="11">
        <f t="shared" si="53"/>
        <v>42051.139733796299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3" t="s">
        <v>8326</v>
      </c>
      <c r="P1707" t="s">
        <v>8348</v>
      </c>
      <c r="Q1707" s="11">
        <f t="shared" si="52"/>
        <v>42245.016736111109</v>
      </c>
      <c r="R1707" s="11">
        <f t="shared" si="53"/>
        <v>42256.666666666672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3" t="s">
        <v>8326</v>
      </c>
      <c r="P1708" t="s">
        <v>8348</v>
      </c>
      <c r="Q1708" s="11">
        <f t="shared" si="52"/>
        <v>42179.306388888886</v>
      </c>
      <c r="R1708" s="11">
        <f t="shared" si="53"/>
        <v>42239.306388888886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3" t="s">
        <v>8326</v>
      </c>
      <c r="P1709" t="s">
        <v>8348</v>
      </c>
      <c r="Q1709" s="11">
        <f t="shared" si="52"/>
        <v>42427.721006944441</v>
      </c>
      <c r="R1709" s="11">
        <f t="shared" si="53"/>
        <v>42457.679340277777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3" t="s">
        <v>8326</v>
      </c>
      <c r="P1710" t="s">
        <v>8348</v>
      </c>
      <c r="Q1710" s="11">
        <f t="shared" si="52"/>
        <v>42451.866967592592</v>
      </c>
      <c r="R1710" s="11">
        <f t="shared" si="53"/>
        <v>42491.866967592592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3" t="s">
        <v>8326</v>
      </c>
      <c r="P1711" t="s">
        <v>8348</v>
      </c>
      <c r="Q1711" s="11">
        <f t="shared" si="52"/>
        <v>41841.56381944444</v>
      </c>
      <c r="R1711" s="11">
        <f t="shared" si="53"/>
        <v>41882.818749999999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3" t="s">
        <v>8326</v>
      </c>
      <c r="P1712" t="s">
        <v>8348</v>
      </c>
      <c r="Q1712" s="11">
        <f t="shared" si="52"/>
        <v>42341.59129629629</v>
      </c>
      <c r="R1712" s="11">
        <f t="shared" si="53"/>
        <v>42387.541666666672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3" t="s">
        <v>8326</v>
      </c>
      <c r="P1713" t="s">
        <v>8348</v>
      </c>
      <c r="Q1713" s="11">
        <f t="shared" si="52"/>
        <v>41852.646226851852</v>
      </c>
      <c r="R1713" s="11">
        <f t="shared" si="53"/>
        <v>41883.646226851852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3" t="s">
        <v>8326</v>
      </c>
      <c r="P1714" t="s">
        <v>8348</v>
      </c>
      <c r="Q1714" s="11">
        <f t="shared" si="52"/>
        <v>42125.913807870369</v>
      </c>
      <c r="R1714" s="11">
        <f t="shared" si="53"/>
        <v>42185.913807870369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3" t="s">
        <v>8326</v>
      </c>
      <c r="P1715" t="s">
        <v>8348</v>
      </c>
      <c r="Q1715" s="11">
        <f t="shared" si="52"/>
        <v>41887.801064814819</v>
      </c>
      <c r="R1715" s="11">
        <f t="shared" si="53"/>
        <v>41917.801064814819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3" t="s">
        <v>8326</v>
      </c>
      <c r="P1716" t="s">
        <v>8348</v>
      </c>
      <c r="Q1716" s="11">
        <f t="shared" si="52"/>
        <v>42095.918530092589</v>
      </c>
      <c r="R1716" s="11">
        <f t="shared" si="53"/>
        <v>42125.918530092589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3" t="s">
        <v>8326</v>
      </c>
      <c r="P1717" t="s">
        <v>8348</v>
      </c>
      <c r="Q1717" s="11">
        <f t="shared" si="52"/>
        <v>42064.217418981483</v>
      </c>
      <c r="R1717" s="11">
        <f t="shared" si="53"/>
        <v>42094.140277777777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3" t="s">
        <v>8326</v>
      </c>
      <c r="P1718" t="s">
        <v>8348</v>
      </c>
      <c r="Q1718" s="11">
        <f t="shared" si="52"/>
        <v>42673.577534722222</v>
      </c>
      <c r="R1718" s="11">
        <f t="shared" si="53"/>
        <v>42713.619201388887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3" t="s">
        <v>8326</v>
      </c>
      <c r="P1719" t="s">
        <v>8348</v>
      </c>
      <c r="Q1719" s="11">
        <f t="shared" si="52"/>
        <v>42460.98192129629</v>
      </c>
      <c r="R1719" s="11">
        <f t="shared" si="53"/>
        <v>42481.166666666672</v>
      </c>
    </row>
    <row r="1720" spans="1:18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3" t="s">
        <v>8326</v>
      </c>
      <c r="P1720" t="s">
        <v>8348</v>
      </c>
      <c r="Q1720" s="11">
        <f t="shared" si="52"/>
        <v>42460.610520833332</v>
      </c>
      <c r="R1720" s="11">
        <f t="shared" si="53"/>
        <v>42504.207638888889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3" t="s">
        <v>8326</v>
      </c>
      <c r="P1721" t="s">
        <v>8348</v>
      </c>
      <c r="Q1721" s="11">
        <f t="shared" si="52"/>
        <v>41869.534618055557</v>
      </c>
      <c r="R1721" s="11">
        <f t="shared" si="53"/>
        <v>41899.534618055557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3" t="s">
        <v>8326</v>
      </c>
      <c r="P1722" t="s">
        <v>8348</v>
      </c>
      <c r="Q1722" s="11">
        <f t="shared" si="52"/>
        <v>41922.783229166671</v>
      </c>
      <c r="R1722" s="11">
        <f t="shared" si="53"/>
        <v>41952.824895833335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3" t="s">
        <v>8326</v>
      </c>
      <c r="P1723" t="s">
        <v>8348</v>
      </c>
      <c r="Q1723" s="11">
        <f t="shared" si="52"/>
        <v>42319.461377314816</v>
      </c>
      <c r="R1723" s="11">
        <f t="shared" si="53"/>
        <v>42349.461377314816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3" t="s">
        <v>8326</v>
      </c>
      <c r="P1724" t="s">
        <v>8348</v>
      </c>
      <c r="Q1724" s="11">
        <f t="shared" si="52"/>
        <v>42425.960983796293</v>
      </c>
      <c r="R1724" s="11">
        <f t="shared" si="53"/>
        <v>42463.006944444445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3" t="s">
        <v>8326</v>
      </c>
      <c r="P1725" t="s">
        <v>8348</v>
      </c>
      <c r="Q1725" s="11">
        <f t="shared" si="52"/>
        <v>42129.82540509259</v>
      </c>
      <c r="R1725" s="11">
        <f t="shared" si="53"/>
        <v>42186.25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3" t="s">
        <v>8326</v>
      </c>
      <c r="P1726" t="s">
        <v>8348</v>
      </c>
      <c r="Q1726" s="11">
        <f t="shared" si="52"/>
        <v>41912.932430555556</v>
      </c>
      <c r="R1726" s="11">
        <f t="shared" si="53"/>
        <v>41942.932430555556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3" t="s">
        <v>8326</v>
      </c>
      <c r="P1727" t="s">
        <v>8348</v>
      </c>
      <c r="Q1727" s="11">
        <f t="shared" si="52"/>
        <v>41845.968159722222</v>
      </c>
      <c r="R1727" s="11">
        <f t="shared" si="53"/>
        <v>41875.968159722222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3" t="s">
        <v>8326</v>
      </c>
      <c r="P1728" t="s">
        <v>8348</v>
      </c>
      <c r="Q1728" s="11">
        <f t="shared" si="52"/>
        <v>41788.919722222221</v>
      </c>
      <c r="R1728" s="11">
        <f t="shared" si="53"/>
        <v>41817.919722222221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3" t="s">
        <v>8326</v>
      </c>
      <c r="P1729" t="s">
        <v>8348</v>
      </c>
      <c r="Q1729" s="11">
        <f t="shared" si="52"/>
        <v>42044.927974537044</v>
      </c>
      <c r="R1729" s="11">
        <f t="shared" si="53"/>
        <v>42099.458333333328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3" t="s">
        <v>8326</v>
      </c>
      <c r="P1730" t="s">
        <v>8348</v>
      </c>
      <c r="Q1730" s="11">
        <f t="shared" si="52"/>
        <v>42268.625856481478</v>
      </c>
      <c r="R1730" s="11">
        <f t="shared" si="53"/>
        <v>42298.625856481478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3" t="s">
        <v>8326</v>
      </c>
      <c r="P1731" t="s">
        <v>8348</v>
      </c>
      <c r="Q1731" s="11">
        <f t="shared" ref="Q1731:Q1794" si="54">(((J1731/60)/60)/24)+DATE(1970,1,1)</f>
        <v>42471.052152777775</v>
      </c>
      <c r="R1731" s="11">
        <f t="shared" ref="R1731:R1794" si="55">(((I1731/60)/60)/24)+DATE(1970,1,1)</f>
        <v>42531.052152777775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3" t="s">
        <v>8326</v>
      </c>
      <c r="P1732" t="s">
        <v>8348</v>
      </c>
      <c r="Q1732" s="11">
        <f t="shared" si="54"/>
        <v>42272.087766203709</v>
      </c>
      <c r="R1732" s="11">
        <f t="shared" si="55"/>
        <v>42302.087766203709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3" t="s">
        <v>8326</v>
      </c>
      <c r="P1733" t="s">
        <v>8348</v>
      </c>
      <c r="Q1733" s="11">
        <f t="shared" si="54"/>
        <v>42152.906851851847</v>
      </c>
      <c r="R1733" s="11">
        <f t="shared" si="55"/>
        <v>42166.625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3" t="s">
        <v>8326</v>
      </c>
      <c r="P1734" t="s">
        <v>8348</v>
      </c>
      <c r="Q1734" s="11">
        <f t="shared" si="54"/>
        <v>42325.683807870373</v>
      </c>
      <c r="R1734" s="11">
        <f t="shared" si="55"/>
        <v>42385.208333333328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3" t="s">
        <v>8326</v>
      </c>
      <c r="P1735" t="s">
        <v>8348</v>
      </c>
      <c r="Q1735" s="11">
        <f t="shared" si="54"/>
        <v>42614.675625000003</v>
      </c>
      <c r="R1735" s="11">
        <f t="shared" si="55"/>
        <v>42626.895833333328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3" t="s">
        <v>8326</v>
      </c>
      <c r="P1736" t="s">
        <v>8348</v>
      </c>
      <c r="Q1736" s="11">
        <f t="shared" si="54"/>
        <v>42102.036527777775</v>
      </c>
      <c r="R1736" s="11">
        <f t="shared" si="55"/>
        <v>42132.036527777775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3" t="s">
        <v>8326</v>
      </c>
      <c r="P1737" t="s">
        <v>8348</v>
      </c>
      <c r="Q1737" s="11">
        <f t="shared" si="54"/>
        <v>42559.814178240747</v>
      </c>
      <c r="R1737" s="11">
        <f t="shared" si="55"/>
        <v>42589.814178240747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3" t="s">
        <v>8326</v>
      </c>
      <c r="P1738" t="s">
        <v>8348</v>
      </c>
      <c r="Q1738" s="11">
        <f t="shared" si="54"/>
        <v>42286.861493055556</v>
      </c>
      <c r="R1738" s="11">
        <f t="shared" si="55"/>
        <v>42316.90315972222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3" t="s">
        <v>8326</v>
      </c>
      <c r="P1739" t="s">
        <v>8348</v>
      </c>
      <c r="Q1739" s="11">
        <f t="shared" si="54"/>
        <v>42175.948981481488</v>
      </c>
      <c r="R1739" s="11">
        <f t="shared" si="55"/>
        <v>42205.948981481488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3" t="s">
        <v>8326</v>
      </c>
      <c r="P1740" t="s">
        <v>8348</v>
      </c>
      <c r="Q1740" s="11">
        <f t="shared" si="54"/>
        <v>41884.874328703707</v>
      </c>
      <c r="R1740" s="11">
        <f t="shared" si="55"/>
        <v>41914.874328703707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3" t="s">
        <v>8326</v>
      </c>
      <c r="P1741" t="s">
        <v>8348</v>
      </c>
      <c r="Q1741" s="11">
        <f t="shared" si="54"/>
        <v>42435.874212962968</v>
      </c>
      <c r="R1741" s="11">
        <f t="shared" si="55"/>
        <v>42494.832546296297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3" t="s">
        <v>8326</v>
      </c>
      <c r="P1742" t="s">
        <v>8348</v>
      </c>
      <c r="Q1742" s="11">
        <f t="shared" si="54"/>
        <v>42171.817384259266</v>
      </c>
      <c r="R1742" s="11">
        <f t="shared" si="55"/>
        <v>42201.817384259266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3" t="s">
        <v>8339</v>
      </c>
      <c r="P1743" t="s">
        <v>8340</v>
      </c>
      <c r="Q1743" s="11">
        <f t="shared" si="54"/>
        <v>42120.628136574072</v>
      </c>
      <c r="R1743" s="11">
        <f t="shared" si="55"/>
        <v>42165.628136574072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3" t="s">
        <v>8339</v>
      </c>
      <c r="P1744" t="s">
        <v>8340</v>
      </c>
      <c r="Q1744" s="11">
        <f t="shared" si="54"/>
        <v>42710.876967592587</v>
      </c>
      <c r="R1744" s="11">
        <f t="shared" si="55"/>
        <v>42742.875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3" t="s">
        <v>8339</v>
      </c>
      <c r="P1745" t="s">
        <v>8340</v>
      </c>
      <c r="Q1745" s="11">
        <f t="shared" si="54"/>
        <v>42586.925636574073</v>
      </c>
      <c r="R1745" s="11">
        <f t="shared" si="55"/>
        <v>42609.165972222225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3" t="s">
        <v>8339</v>
      </c>
      <c r="P1746" t="s">
        <v>8340</v>
      </c>
      <c r="Q1746" s="11">
        <f t="shared" si="54"/>
        <v>42026.605057870373</v>
      </c>
      <c r="R1746" s="11">
        <f t="shared" si="55"/>
        <v>42071.563391203701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3" t="s">
        <v>8339</v>
      </c>
      <c r="P1747" t="s">
        <v>8340</v>
      </c>
      <c r="Q1747" s="11">
        <f t="shared" si="54"/>
        <v>42690.259699074071</v>
      </c>
      <c r="R1747" s="11">
        <f t="shared" si="55"/>
        <v>42726.083333333328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3" t="s">
        <v>8339</v>
      </c>
      <c r="P1748" t="s">
        <v>8340</v>
      </c>
      <c r="Q1748" s="11">
        <f t="shared" si="54"/>
        <v>42668.176701388889</v>
      </c>
      <c r="R1748" s="11">
        <f t="shared" si="55"/>
        <v>42698.083333333328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3" t="s">
        <v>8339</v>
      </c>
      <c r="P1749" t="s">
        <v>8340</v>
      </c>
      <c r="Q1749" s="11">
        <f t="shared" si="54"/>
        <v>42292.435532407413</v>
      </c>
      <c r="R1749" s="11">
        <f t="shared" si="55"/>
        <v>42321.625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3" t="s">
        <v>8339</v>
      </c>
      <c r="P1750" t="s">
        <v>8340</v>
      </c>
      <c r="Q1750" s="11">
        <f t="shared" si="54"/>
        <v>42219.950729166667</v>
      </c>
      <c r="R1750" s="11">
        <f t="shared" si="55"/>
        <v>42249.950729166667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3" t="s">
        <v>8339</v>
      </c>
      <c r="P1751" t="s">
        <v>8340</v>
      </c>
      <c r="Q1751" s="11">
        <f t="shared" si="54"/>
        <v>42758.975937499999</v>
      </c>
      <c r="R1751" s="11">
        <f t="shared" si="55"/>
        <v>42795.791666666672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3" t="s">
        <v>8339</v>
      </c>
      <c r="P1752" t="s">
        <v>8340</v>
      </c>
      <c r="Q1752" s="11">
        <f t="shared" si="54"/>
        <v>42454.836851851855</v>
      </c>
      <c r="R1752" s="11">
        <f t="shared" si="55"/>
        <v>42479.836851851855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3" t="s">
        <v>8339</v>
      </c>
      <c r="P1753" t="s">
        <v>8340</v>
      </c>
      <c r="Q1753" s="11">
        <f t="shared" si="54"/>
        <v>42052.7815162037</v>
      </c>
      <c r="R1753" s="11">
        <f t="shared" si="55"/>
        <v>42082.739849537036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3" t="s">
        <v>8339</v>
      </c>
      <c r="P1754" t="s">
        <v>8340</v>
      </c>
      <c r="Q1754" s="11">
        <f t="shared" si="54"/>
        <v>42627.253263888888</v>
      </c>
      <c r="R1754" s="11">
        <f t="shared" si="55"/>
        <v>42657.253263888888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3" t="s">
        <v>8339</v>
      </c>
      <c r="P1755" t="s">
        <v>8340</v>
      </c>
      <c r="Q1755" s="11">
        <f t="shared" si="54"/>
        <v>42420.74962962963</v>
      </c>
      <c r="R1755" s="11">
        <f t="shared" si="55"/>
        <v>42450.707962962959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3" t="s">
        <v>8339</v>
      </c>
      <c r="P1756" t="s">
        <v>8340</v>
      </c>
      <c r="Q1756" s="11">
        <f t="shared" si="54"/>
        <v>42067.876770833333</v>
      </c>
      <c r="R1756" s="11">
        <f t="shared" si="55"/>
        <v>42097.835104166668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3" t="s">
        <v>8339</v>
      </c>
      <c r="P1757" t="s">
        <v>8340</v>
      </c>
      <c r="Q1757" s="11">
        <f t="shared" si="54"/>
        <v>42252.788900462961</v>
      </c>
      <c r="R1757" s="11">
        <f t="shared" si="55"/>
        <v>42282.788900462961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3" t="s">
        <v>8339</v>
      </c>
      <c r="P1758" t="s">
        <v>8340</v>
      </c>
      <c r="Q1758" s="11">
        <f t="shared" si="54"/>
        <v>42571.167465277773</v>
      </c>
      <c r="R1758" s="11">
        <f t="shared" si="55"/>
        <v>42611.167465277773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3" t="s">
        <v>8339</v>
      </c>
      <c r="P1759" t="s">
        <v>8340</v>
      </c>
      <c r="Q1759" s="11">
        <f t="shared" si="54"/>
        <v>42733.827349537038</v>
      </c>
      <c r="R1759" s="11">
        <f t="shared" si="55"/>
        <v>42763.811805555553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3" t="s">
        <v>8339</v>
      </c>
      <c r="P1760" t="s">
        <v>8340</v>
      </c>
      <c r="Q1760" s="11">
        <f t="shared" si="54"/>
        <v>42505.955925925926</v>
      </c>
      <c r="R1760" s="11">
        <f t="shared" si="55"/>
        <v>42565.955925925926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3" t="s">
        <v>8339</v>
      </c>
      <c r="P1761" t="s">
        <v>8340</v>
      </c>
      <c r="Q1761" s="11">
        <f t="shared" si="54"/>
        <v>42068.829039351855</v>
      </c>
      <c r="R1761" s="11">
        <f t="shared" si="55"/>
        <v>42088.787372685183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3" t="s">
        <v>8339</v>
      </c>
      <c r="P1762" t="s">
        <v>8340</v>
      </c>
      <c r="Q1762" s="11">
        <f t="shared" si="54"/>
        <v>42405.67260416667</v>
      </c>
      <c r="R1762" s="11">
        <f t="shared" si="55"/>
        <v>42425.67260416667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3" t="s">
        <v>8339</v>
      </c>
      <c r="P1763" t="s">
        <v>8340</v>
      </c>
      <c r="Q1763" s="11">
        <f t="shared" si="54"/>
        <v>42209.567824074074</v>
      </c>
      <c r="R1763" s="11">
        <f t="shared" si="55"/>
        <v>42259.567824074074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3" t="s">
        <v>8339</v>
      </c>
      <c r="P1764" t="s">
        <v>8340</v>
      </c>
      <c r="Q1764" s="11">
        <f t="shared" si="54"/>
        <v>42410.982002314813</v>
      </c>
      <c r="R1764" s="11">
        <f t="shared" si="55"/>
        <v>42440.982002314813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3" t="s">
        <v>8339</v>
      </c>
      <c r="P1765" t="s">
        <v>8340</v>
      </c>
      <c r="Q1765" s="11">
        <f t="shared" si="54"/>
        <v>42636.868518518517</v>
      </c>
      <c r="R1765" s="11">
        <f t="shared" si="55"/>
        <v>42666.868518518517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3" t="s">
        <v>8339</v>
      </c>
      <c r="P1766" t="s">
        <v>8340</v>
      </c>
      <c r="Q1766" s="11">
        <f t="shared" si="54"/>
        <v>41825.485868055555</v>
      </c>
      <c r="R1766" s="11">
        <f t="shared" si="55"/>
        <v>41854.485868055555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3" t="s">
        <v>8339</v>
      </c>
      <c r="P1767" t="s">
        <v>8340</v>
      </c>
      <c r="Q1767" s="11">
        <f t="shared" si="54"/>
        <v>41834.980462962965</v>
      </c>
      <c r="R1767" s="11">
        <f t="shared" si="55"/>
        <v>41864.980462962965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3" t="s">
        <v>8339</v>
      </c>
      <c r="P1768" t="s">
        <v>8340</v>
      </c>
      <c r="Q1768" s="11">
        <f t="shared" si="54"/>
        <v>41855.859814814816</v>
      </c>
      <c r="R1768" s="11">
        <f t="shared" si="55"/>
        <v>41876.859814814816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3" t="s">
        <v>8339</v>
      </c>
      <c r="P1769" t="s">
        <v>8340</v>
      </c>
      <c r="Q1769" s="11">
        <f t="shared" si="54"/>
        <v>41824.658379629633</v>
      </c>
      <c r="R1769" s="11">
        <f t="shared" si="55"/>
        <v>41854.658379629633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3" t="s">
        <v>8339</v>
      </c>
      <c r="P1770" t="s">
        <v>8340</v>
      </c>
      <c r="Q1770" s="11">
        <f t="shared" si="54"/>
        <v>41849.560694444444</v>
      </c>
      <c r="R1770" s="11">
        <f t="shared" si="55"/>
        <v>41909.560694444444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3" t="s">
        <v>8339</v>
      </c>
      <c r="P1771" t="s">
        <v>8340</v>
      </c>
      <c r="Q1771" s="11">
        <f t="shared" si="54"/>
        <v>41987.818969907406</v>
      </c>
      <c r="R1771" s="11">
        <f t="shared" si="55"/>
        <v>42017.818969907406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3" t="s">
        <v>8339</v>
      </c>
      <c r="P1772" t="s">
        <v>8340</v>
      </c>
      <c r="Q1772" s="11">
        <f t="shared" si="54"/>
        <v>41891.780023148152</v>
      </c>
      <c r="R1772" s="11">
        <f t="shared" si="55"/>
        <v>41926.780023148152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3" t="s">
        <v>8339</v>
      </c>
      <c r="P1773" t="s">
        <v>8340</v>
      </c>
      <c r="Q1773" s="11">
        <f t="shared" si="54"/>
        <v>41905.979629629634</v>
      </c>
      <c r="R1773" s="11">
        <f t="shared" si="55"/>
        <v>41935.979629629634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3" t="s">
        <v>8339</v>
      </c>
      <c r="P1774" t="s">
        <v>8340</v>
      </c>
      <c r="Q1774" s="11">
        <f t="shared" si="54"/>
        <v>41766.718009259261</v>
      </c>
      <c r="R1774" s="11">
        <f t="shared" si="55"/>
        <v>41826.718009259261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3" t="s">
        <v>8339</v>
      </c>
      <c r="P1775" t="s">
        <v>8340</v>
      </c>
      <c r="Q1775" s="11">
        <f t="shared" si="54"/>
        <v>41978.760393518518</v>
      </c>
      <c r="R1775" s="11">
        <f t="shared" si="55"/>
        <v>42023.760393518518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3" t="s">
        <v>8339</v>
      </c>
      <c r="P1776" t="s">
        <v>8340</v>
      </c>
      <c r="Q1776" s="11">
        <f t="shared" si="54"/>
        <v>41930.218657407408</v>
      </c>
      <c r="R1776" s="11">
        <f t="shared" si="55"/>
        <v>41972.624305555553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3" t="s">
        <v>8339</v>
      </c>
      <c r="P1777" t="s">
        <v>8340</v>
      </c>
      <c r="Q1777" s="11">
        <f t="shared" si="54"/>
        <v>41891.976388888892</v>
      </c>
      <c r="R1777" s="11">
        <f t="shared" si="55"/>
        <v>41936.976388888892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3" t="s">
        <v>8339</v>
      </c>
      <c r="P1778" t="s">
        <v>8340</v>
      </c>
      <c r="Q1778" s="11">
        <f t="shared" si="54"/>
        <v>41905.95684027778</v>
      </c>
      <c r="R1778" s="11">
        <f t="shared" si="55"/>
        <v>41941.95684027778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3" t="s">
        <v>8339</v>
      </c>
      <c r="P1779" t="s">
        <v>8340</v>
      </c>
      <c r="Q1779" s="11">
        <f t="shared" si="54"/>
        <v>42025.357094907406</v>
      </c>
      <c r="R1779" s="11">
        <f t="shared" si="55"/>
        <v>42055.357094907406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3" t="s">
        <v>8339</v>
      </c>
      <c r="P1780" t="s">
        <v>8340</v>
      </c>
      <c r="Q1780" s="11">
        <f t="shared" si="54"/>
        <v>42045.86336805555</v>
      </c>
      <c r="R1780" s="11">
        <f t="shared" si="55"/>
        <v>42090.821701388893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3" t="s">
        <v>8339</v>
      </c>
      <c r="P1781" t="s">
        <v>8340</v>
      </c>
      <c r="Q1781" s="11">
        <f t="shared" si="54"/>
        <v>42585.691898148143</v>
      </c>
      <c r="R1781" s="11">
        <f t="shared" si="55"/>
        <v>42615.691898148143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3" t="s">
        <v>8339</v>
      </c>
      <c r="P1782" t="s">
        <v>8340</v>
      </c>
      <c r="Q1782" s="11">
        <f t="shared" si="54"/>
        <v>42493.600810185191</v>
      </c>
      <c r="R1782" s="11">
        <f t="shared" si="55"/>
        <v>42553.600810185191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3" t="s">
        <v>8339</v>
      </c>
      <c r="P1783" t="s">
        <v>8340</v>
      </c>
      <c r="Q1783" s="11">
        <f t="shared" si="54"/>
        <v>42597.617418981477</v>
      </c>
      <c r="R1783" s="11">
        <f t="shared" si="55"/>
        <v>42628.617418981477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3" t="s">
        <v>8339</v>
      </c>
      <c r="P1784" t="s">
        <v>8340</v>
      </c>
      <c r="Q1784" s="11">
        <f t="shared" si="54"/>
        <v>42388.575104166666</v>
      </c>
      <c r="R1784" s="11">
        <f t="shared" si="55"/>
        <v>42421.575104166666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3" t="s">
        <v>8339</v>
      </c>
      <c r="P1785" t="s">
        <v>8340</v>
      </c>
      <c r="Q1785" s="11">
        <f t="shared" si="54"/>
        <v>42115.949976851851</v>
      </c>
      <c r="R1785" s="11">
        <f t="shared" si="55"/>
        <v>42145.949976851851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3" t="s">
        <v>8339</v>
      </c>
      <c r="P1786" t="s">
        <v>8340</v>
      </c>
      <c r="Q1786" s="11">
        <f t="shared" si="54"/>
        <v>42003.655555555553</v>
      </c>
      <c r="R1786" s="11">
        <f t="shared" si="55"/>
        <v>42035.142361111109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3" t="s">
        <v>8339</v>
      </c>
      <c r="P1787" t="s">
        <v>8340</v>
      </c>
      <c r="Q1787" s="11">
        <f t="shared" si="54"/>
        <v>41897.134895833333</v>
      </c>
      <c r="R1787" s="11">
        <f t="shared" si="55"/>
        <v>41928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3" t="s">
        <v>8339</v>
      </c>
      <c r="P1788" t="s">
        <v>8340</v>
      </c>
      <c r="Q1788" s="11">
        <f t="shared" si="54"/>
        <v>41958.550659722227</v>
      </c>
      <c r="R1788" s="11">
        <f t="shared" si="55"/>
        <v>41988.550659722227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3" t="s">
        <v>8339</v>
      </c>
      <c r="P1789" t="s">
        <v>8340</v>
      </c>
      <c r="Q1789" s="11">
        <f t="shared" si="54"/>
        <v>42068.65552083333</v>
      </c>
      <c r="R1789" s="11">
        <f t="shared" si="55"/>
        <v>42098.613854166666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3" t="s">
        <v>8339</v>
      </c>
      <c r="P1790" t="s">
        <v>8340</v>
      </c>
      <c r="Q1790" s="11">
        <f t="shared" si="54"/>
        <v>41913.94840277778</v>
      </c>
      <c r="R1790" s="11">
        <f t="shared" si="55"/>
        <v>41943.94840277778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3" t="s">
        <v>8339</v>
      </c>
      <c r="P1791" t="s">
        <v>8340</v>
      </c>
      <c r="Q1791" s="11">
        <f t="shared" si="54"/>
        <v>41956.250034722223</v>
      </c>
      <c r="R1791" s="11">
        <f t="shared" si="55"/>
        <v>42016.250034722223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3" t="s">
        <v>8339</v>
      </c>
      <c r="P1792" t="s">
        <v>8340</v>
      </c>
      <c r="Q1792" s="11">
        <f t="shared" si="54"/>
        <v>42010.674513888895</v>
      </c>
      <c r="R1792" s="11">
        <f t="shared" si="55"/>
        <v>42040.674513888895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3" t="s">
        <v>8339</v>
      </c>
      <c r="P1793" t="s">
        <v>8340</v>
      </c>
      <c r="Q1793" s="11">
        <f t="shared" si="54"/>
        <v>41973.740335648152</v>
      </c>
      <c r="R1793" s="11">
        <f t="shared" si="55"/>
        <v>42033.740335648152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3" t="s">
        <v>8339</v>
      </c>
      <c r="P1794" t="s">
        <v>8340</v>
      </c>
      <c r="Q1794" s="11">
        <f t="shared" si="54"/>
        <v>42189.031041666662</v>
      </c>
      <c r="R1794" s="11">
        <f t="shared" si="55"/>
        <v>42226.290972222225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3" t="s">
        <v>8339</v>
      </c>
      <c r="P1795" t="s">
        <v>8340</v>
      </c>
      <c r="Q1795" s="11">
        <f t="shared" ref="Q1795:Q1858" si="56">(((J1795/60)/60)/24)+DATE(1970,1,1)</f>
        <v>41940.89166666667</v>
      </c>
      <c r="R1795" s="11">
        <f t="shared" ref="R1795:R1858" si="57">(((I1795/60)/60)/24)+DATE(1970,1,1)</f>
        <v>41970.933333333334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3" t="s">
        <v>8339</v>
      </c>
      <c r="P1796" t="s">
        <v>8340</v>
      </c>
      <c r="Q1796" s="11">
        <f t="shared" si="56"/>
        <v>42011.551180555558</v>
      </c>
      <c r="R1796" s="11">
        <f t="shared" si="57"/>
        <v>42046.551180555558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3" t="s">
        <v>8339</v>
      </c>
      <c r="P1797" t="s">
        <v>8340</v>
      </c>
      <c r="Q1797" s="11">
        <f t="shared" si="56"/>
        <v>42628.288668981477</v>
      </c>
      <c r="R1797" s="11">
        <f t="shared" si="57"/>
        <v>42657.666666666672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3" t="s">
        <v>8339</v>
      </c>
      <c r="P1798" t="s">
        <v>8340</v>
      </c>
      <c r="Q1798" s="11">
        <f t="shared" si="56"/>
        <v>42515.439421296294</v>
      </c>
      <c r="R1798" s="11">
        <f t="shared" si="57"/>
        <v>42575.439421296294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3" t="s">
        <v>8339</v>
      </c>
      <c r="P1799" t="s">
        <v>8340</v>
      </c>
      <c r="Q1799" s="11">
        <f t="shared" si="56"/>
        <v>42689.56931712963</v>
      </c>
      <c r="R1799" s="11">
        <f t="shared" si="57"/>
        <v>42719.56931712963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3" t="s">
        <v>8339</v>
      </c>
      <c r="P1800" t="s">
        <v>8340</v>
      </c>
      <c r="Q1800" s="11">
        <f t="shared" si="56"/>
        <v>42344.32677083333</v>
      </c>
      <c r="R1800" s="11">
        <f t="shared" si="57"/>
        <v>42404.32677083333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3" t="s">
        <v>8339</v>
      </c>
      <c r="P1801" t="s">
        <v>8340</v>
      </c>
      <c r="Q1801" s="11">
        <f t="shared" si="56"/>
        <v>41934.842685185184</v>
      </c>
      <c r="R1801" s="11">
        <f t="shared" si="57"/>
        <v>41954.884351851855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3" t="s">
        <v>8339</v>
      </c>
      <c r="P1802" t="s">
        <v>8340</v>
      </c>
      <c r="Q1802" s="11">
        <f t="shared" si="56"/>
        <v>42623.606134259258</v>
      </c>
      <c r="R1802" s="11">
        <f t="shared" si="57"/>
        <v>42653.606134259258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3" t="s">
        <v>8339</v>
      </c>
      <c r="P1803" t="s">
        <v>8340</v>
      </c>
      <c r="Q1803" s="11">
        <f t="shared" si="56"/>
        <v>42321.660509259258</v>
      </c>
      <c r="R1803" s="11">
        <f t="shared" si="57"/>
        <v>42353.506944444445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3" t="s">
        <v>8339</v>
      </c>
      <c r="P1804" t="s">
        <v>8340</v>
      </c>
      <c r="Q1804" s="11">
        <f t="shared" si="56"/>
        <v>42159.47256944445</v>
      </c>
      <c r="R1804" s="11">
        <f t="shared" si="57"/>
        <v>42182.915972222225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3" t="s">
        <v>8339</v>
      </c>
      <c r="P1805" t="s">
        <v>8340</v>
      </c>
      <c r="Q1805" s="11">
        <f t="shared" si="56"/>
        <v>42018.071550925932</v>
      </c>
      <c r="R1805" s="11">
        <f t="shared" si="57"/>
        <v>42049.071550925932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3" t="s">
        <v>8339</v>
      </c>
      <c r="P1806" t="s">
        <v>8340</v>
      </c>
      <c r="Q1806" s="11">
        <f t="shared" si="56"/>
        <v>42282.678287037037</v>
      </c>
      <c r="R1806" s="11">
        <f t="shared" si="57"/>
        <v>42322.719953703709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3" t="s">
        <v>8339</v>
      </c>
      <c r="P1807" t="s">
        <v>8340</v>
      </c>
      <c r="Q1807" s="11">
        <f t="shared" si="56"/>
        <v>42247.803912037038</v>
      </c>
      <c r="R1807" s="11">
        <f t="shared" si="57"/>
        <v>42279.75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3" t="s">
        <v>8339</v>
      </c>
      <c r="P1808" t="s">
        <v>8340</v>
      </c>
      <c r="Q1808" s="11">
        <f t="shared" si="56"/>
        <v>41877.638298611113</v>
      </c>
      <c r="R1808" s="11">
        <f t="shared" si="57"/>
        <v>41912.638298611113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3" t="s">
        <v>8339</v>
      </c>
      <c r="P1809" t="s">
        <v>8340</v>
      </c>
      <c r="Q1809" s="11">
        <f t="shared" si="56"/>
        <v>41880.068437499998</v>
      </c>
      <c r="R1809" s="11">
        <f t="shared" si="57"/>
        <v>41910.068437499998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3" t="s">
        <v>8339</v>
      </c>
      <c r="P1810" t="s">
        <v>8340</v>
      </c>
      <c r="Q1810" s="11">
        <f t="shared" si="56"/>
        <v>42742.680902777778</v>
      </c>
      <c r="R1810" s="11">
        <f t="shared" si="57"/>
        <v>42777.680902777778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3" t="s">
        <v>8339</v>
      </c>
      <c r="P1811" t="s">
        <v>8340</v>
      </c>
      <c r="Q1811" s="11">
        <f t="shared" si="56"/>
        <v>42029.907858796301</v>
      </c>
      <c r="R1811" s="11">
        <f t="shared" si="57"/>
        <v>42064.907858796301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3" t="s">
        <v>8339</v>
      </c>
      <c r="P1812" t="s">
        <v>8340</v>
      </c>
      <c r="Q1812" s="11">
        <f t="shared" si="56"/>
        <v>41860.91002314815</v>
      </c>
      <c r="R1812" s="11">
        <f t="shared" si="57"/>
        <v>41872.91002314815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3" t="s">
        <v>8339</v>
      </c>
      <c r="P1813" t="s">
        <v>8340</v>
      </c>
      <c r="Q1813" s="11">
        <f t="shared" si="56"/>
        <v>41876.433680555558</v>
      </c>
      <c r="R1813" s="11">
        <f t="shared" si="57"/>
        <v>41936.166666666664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3" t="s">
        <v>8339</v>
      </c>
      <c r="P1814" t="s">
        <v>8340</v>
      </c>
      <c r="Q1814" s="11">
        <f t="shared" si="56"/>
        <v>42524.318703703699</v>
      </c>
      <c r="R1814" s="11">
        <f t="shared" si="57"/>
        <v>42554.318703703699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3" t="s">
        <v>8339</v>
      </c>
      <c r="P1815" t="s">
        <v>8340</v>
      </c>
      <c r="Q1815" s="11">
        <f t="shared" si="56"/>
        <v>41829.889027777775</v>
      </c>
      <c r="R1815" s="11">
        <f t="shared" si="57"/>
        <v>41859.889027777775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3" t="s">
        <v>8339</v>
      </c>
      <c r="P1816" t="s">
        <v>8340</v>
      </c>
      <c r="Q1816" s="11">
        <f t="shared" si="56"/>
        <v>42033.314074074078</v>
      </c>
      <c r="R1816" s="11">
        <f t="shared" si="57"/>
        <v>42063.314074074078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3" t="s">
        <v>8339</v>
      </c>
      <c r="P1817" t="s">
        <v>8340</v>
      </c>
      <c r="Q1817" s="11">
        <f t="shared" si="56"/>
        <v>42172.906678240746</v>
      </c>
      <c r="R1817" s="11">
        <f t="shared" si="57"/>
        <v>42186.906678240746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3" t="s">
        <v>8339</v>
      </c>
      <c r="P1818" t="s">
        <v>8340</v>
      </c>
      <c r="Q1818" s="11">
        <f t="shared" si="56"/>
        <v>42548.876192129625</v>
      </c>
      <c r="R1818" s="11">
        <f t="shared" si="57"/>
        <v>42576.791666666672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3" t="s">
        <v>8339</v>
      </c>
      <c r="P1819" t="s">
        <v>8340</v>
      </c>
      <c r="Q1819" s="11">
        <f t="shared" si="56"/>
        <v>42705.662118055552</v>
      </c>
      <c r="R1819" s="11">
        <f t="shared" si="57"/>
        <v>42765.290972222225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3" t="s">
        <v>8339</v>
      </c>
      <c r="P1820" t="s">
        <v>8340</v>
      </c>
      <c r="Q1820" s="11">
        <f t="shared" si="56"/>
        <v>42067.234375</v>
      </c>
      <c r="R1820" s="11">
        <f t="shared" si="57"/>
        <v>42097.192708333328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3" t="s">
        <v>8339</v>
      </c>
      <c r="P1821" t="s">
        <v>8340</v>
      </c>
      <c r="Q1821" s="11">
        <f t="shared" si="56"/>
        <v>41820.752268518518</v>
      </c>
      <c r="R1821" s="11">
        <f t="shared" si="57"/>
        <v>41850.752268518518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3" t="s">
        <v>8339</v>
      </c>
      <c r="P1822" t="s">
        <v>8340</v>
      </c>
      <c r="Q1822" s="11">
        <f t="shared" si="56"/>
        <v>42065.084375000006</v>
      </c>
      <c r="R1822" s="11">
        <f t="shared" si="57"/>
        <v>42095.042708333334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3" t="s">
        <v>8326</v>
      </c>
      <c r="P1823" t="s">
        <v>8327</v>
      </c>
      <c r="Q1823" s="11">
        <f t="shared" si="56"/>
        <v>40926.319062499999</v>
      </c>
      <c r="R1823" s="11">
        <f t="shared" si="57"/>
        <v>40971.319062499999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3" t="s">
        <v>8326</v>
      </c>
      <c r="P1824" t="s">
        <v>8327</v>
      </c>
      <c r="Q1824" s="11">
        <f t="shared" si="56"/>
        <v>41634.797013888885</v>
      </c>
      <c r="R1824" s="11">
        <f t="shared" si="57"/>
        <v>41670.792361111111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3" t="s">
        <v>8326</v>
      </c>
      <c r="P1825" t="s">
        <v>8327</v>
      </c>
      <c r="Q1825" s="11">
        <f t="shared" si="56"/>
        <v>41176.684907407405</v>
      </c>
      <c r="R1825" s="11">
        <f t="shared" si="57"/>
        <v>41206.684907407405</v>
      </c>
    </row>
    <row r="1826" spans="1:18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3" t="s">
        <v>8326</v>
      </c>
      <c r="P1826" t="s">
        <v>8327</v>
      </c>
      <c r="Q1826" s="11">
        <f t="shared" si="56"/>
        <v>41626.916284722225</v>
      </c>
      <c r="R1826" s="11">
        <f t="shared" si="57"/>
        <v>41647.088888888888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3" t="s">
        <v>8326</v>
      </c>
      <c r="P1827" t="s">
        <v>8327</v>
      </c>
      <c r="Q1827" s="11">
        <f t="shared" si="56"/>
        <v>41443.83452546296</v>
      </c>
      <c r="R1827" s="11">
        <f t="shared" si="57"/>
        <v>41466.83452546296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3" t="s">
        <v>8326</v>
      </c>
      <c r="P1828" t="s">
        <v>8327</v>
      </c>
      <c r="Q1828" s="11">
        <f t="shared" si="56"/>
        <v>41657.923807870371</v>
      </c>
      <c r="R1828" s="11">
        <f t="shared" si="57"/>
        <v>41687.923807870371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3" t="s">
        <v>8326</v>
      </c>
      <c r="P1829" t="s">
        <v>8327</v>
      </c>
      <c r="Q1829" s="11">
        <f t="shared" si="56"/>
        <v>40555.325937499998</v>
      </c>
      <c r="R1829" s="11">
        <f t="shared" si="57"/>
        <v>40605.325937499998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3" t="s">
        <v>8326</v>
      </c>
      <c r="P1830" t="s">
        <v>8327</v>
      </c>
      <c r="Q1830" s="11">
        <f t="shared" si="56"/>
        <v>41736.899652777778</v>
      </c>
      <c r="R1830" s="11">
        <f t="shared" si="57"/>
        <v>41768.916666666664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3" t="s">
        <v>8326</v>
      </c>
      <c r="P1831" t="s">
        <v>8327</v>
      </c>
      <c r="Q1831" s="11">
        <f t="shared" si="56"/>
        <v>40516.087627314817</v>
      </c>
      <c r="R1831" s="11">
        <f t="shared" si="57"/>
        <v>40564.916666666664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3" t="s">
        <v>8326</v>
      </c>
      <c r="P1832" t="s">
        <v>8327</v>
      </c>
      <c r="Q1832" s="11">
        <f t="shared" si="56"/>
        <v>41664.684108796297</v>
      </c>
      <c r="R1832" s="11">
        <f t="shared" si="57"/>
        <v>41694.684108796297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3" t="s">
        <v>8326</v>
      </c>
      <c r="P1833" t="s">
        <v>8327</v>
      </c>
      <c r="Q1833" s="11">
        <f t="shared" si="56"/>
        <v>41026.996099537035</v>
      </c>
      <c r="R1833" s="11">
        <f t="shared" si="57"/>
        <v>41041.996099537035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3" t="s">
        <v>8326</v>
      </c>
      <c r="P1834" t="s">
        <v>8327</v>
      </c>
      <c r="Q1834" s="11">
        <f t="shared" si="56"/>
        <v>40576.539664351854</v>
      </c>
      <c r="R1834" s="11">
        <f t="shared" si="57"/>
        <v>40606.539664351854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3" t="s">
        <v>8326</v>
      </c>
      <c r="P1835" t="s">
        <v>8327</v>
      </c>
      <c r="Q1835" s="11">
        <f t="shared" si="56"/>
        <v>41303.044016203705</v>
      </c>
      <c r="R1835" s="11">
        <f t="shared" si="57"/>
        <v>41335.332638888889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3" t="s">
        <v>8326</v>
      </c>
      <c r="P1836" t="s">
        <v>8327</v>
      </c>
      <c r="Q1836" s="11">
        <f t="shared" si="56"/>
        <v>41988.964062500003</v>
      </c>
      <c r="R1836" s="11">
        <f t="shared" si="57"/>
        <v>42028.964062500003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3" t="s">
        <v>8326</v>
      </c>
      <c r="P1837" t="s">
        <v>8327</v>
      </c>
      <c r="Q1837" s="11">
        <f t="shared" si="56"/>
        <v>42430.702210648145</v>
      </c>
      <c r="R1837" s="11">
        <f t="shared" si="57"/>
        <v>42460.660543981481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3" t="s">
        <v>8326</v>
      </c>
      <c r="P1838" t="s">
        <v>8327</v>
      </c>
      <c r="Q1838" s="11">
        <f t="shared" si="56"/>
        <v>41305.809363425928</v>
      </c>
      <c r="R1838" s="11">
        <f t="shared" si="57"/>
        <v>41322.809363425928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3" t="s">
        <v>8326</v>
      </c>
      <c r="P1839" t="s">
        <v>8327</v>
      </c>
      <c r="Q1839" s="11">
        <f t="shared" si="56"/>
        <v>40926.047858796301</v>
      </c>
      <c r="R1839" s="11">
        <f t="shared" si="57"/>
        <v>40986.006192129629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3" t="s">
        <v>8326</v>
      </c>
      <c r="P1840" t="s">
        <v>8327</v>
      </c>
      <c r="Q1840" s="11">
        <f t="shared" si="56"/>
        <v>40788.786539351851</v>
      </c>
      <c r="R1840" s="11">
        <f t="shared" si="57"/>
        <v>40817.125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3" t="s">
        <v>8326</v>
      </c>
      <c r="P1841" t="s">
        <v>8327</v>
      </c>
      <c r="Q1841" s="11">
        <f t="shared" si="56"/>
        <v>42614.722013888888</v>
      </c>
      <c r="R1841" s="11">
        <f t="shared" si="57"/>
        <v>42644.722013888888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3" t="s">
        <v>8326</v>
      </c>
      <c r="P1842" t="s">
        <v>8327</v>
      </c>
      <c r="Q1842" s="11">
        <f t="shared" si="56"/>
        <v>41382.096180555556</v>
      </c>
      <c r="R1842" s="11">
        <f t="shared" si="57"/>
        <v>41401.207638888889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3" t="s">
        <v>8326</v>
      </c>
      <c r="P1843" t="s">
        <v>8327</v>
      </c>
      <c r="Q1843" s="11">
        <f t="shared" si="56"/>
        <v>41745.84542824074</v>
      </c>
      <c r="R1843" s="11">
        <f t="shared" si="57"/>
        <v>41779.207638888889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3" t="s">
        <v>8326</v>
      </c>
      <c r="P1844" t="s">
        <v>8327</v>
      </c>
      <c r="Q1844" s="11">
        <f t="shared" si="56"/>
        <v>42031.631724537037</v>
      </c>
      <c r="R1844" s="11">
        <f t="shared" si="57"/>
        <v>42065.249305555553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3" t="s">
        <v>8326</v>
      </c>
      <c r="P1845" t="s">
        <v>8327</v>
      </c>
      <c r="Q1845" s="11">
        <f t="shared" si="56"/>
        <v>40564.994837962964</v>
      </c>
      <c r="R1845" s="11">
        <f t="shared" si="57"/>
        <v>40594.994837962964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3" t="s">
        <v>8326</v>
      </c>
      <c r="P1846" t="s">
        <v>8327</v>
      </c>
      <c r="Q1846" s="11">
        <f t="shared" si="56"/>
        <v>40666.973541666666</v>
      </c>
      <c r="R1846" s="11">
        <f t="shared" si="57"/>
        <v>40705.125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3" t="s">
        <v>8326</v>
      </c>
      <c r="P1847" t="s">
        <v>8327</v>
      </c>
      <c r="Q1847" s="11">
        <f t="shared" si="56"/>
        <v>42523.333310185189</v>
      </c>
      <c r="R1847" s="11">
        <f t="shared" si="57"/>
        <v>42538.204861111109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3" t="s">
        <v>8326</v>
      </c>
      <c r="P1848" t="s">
        <v>8327</v>
      </c>
      <c r="Q1848" s="11">
        <f t="shared" si="56"/>
        <v>41228.650196759263</v>
      </c>
      <c r="R1848" s="11">
        <f t="shared" si="57"/>
        <v>41258.650196759263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3" t="s">
        <v>8326</v>
      </c>
      <c r="P1849" t="s">
        <v>8327</v>
      </c>
      <c r="Q1849" s="11">
        <f t="shared" si="56"/>
        <v>42094.236481481479</v>
      </c>
      <c r="R1849" s="11">
        <f t="shared" si="57"/>
        <v>42115.236481481479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3" t="s">
        <v>8326</v>
      </c>
      <c r="P1850" t="s">
        <v>8327</v>
      </c>
      <c r="Q1850" s="11">
        <f t="shared" si="56"/>
        <v>40691.788055555553</v>
      </c>
      <c r="R1850" s="11">
        <f t="shared" si="57"/>
        <v>40755.290972222225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3" t="s">
        <v>8326</v>
      </c>
      <c r="P1851" t="s">
        <v>8327</v>
      </c>
      <c r="Q1851" s="11">
        <f t="shared" si="56"/>
        <v>41169.845590277779</v>
      </c>
      <c r="R1851" s="11">
        <f t="shared" si="57"/>
        <v>41199.845590277779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3" t="s">
        <v>8326</v>
      </c>
      <c r="P1852" t="s">
        <v>8327</v>
      </c>
      <c r="Q1852" s="11">
        <f t="shared" si="56"/>
        <v>41800.959490740745</v>
      </c>
      <c r="R1852" s="11">
        <f t="shared" si="57"/>
        <v>41830.959490740745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3" t="s">
        <v>8326</v>
      </c>
      <c r="P1853" t="s">
        <v>8327</v>
      </c>
      <c r="Q1853" s="11">
        <f t="shared" si="56"/>
        <v>41827.906689814816</v>
      </c>
      <c r="R1853" s="11">
        <f t="shared" si="57"/>
        <v>41848.041666666664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3" t="s">
        <v>8326</v>
      </c>
      <c r="P1854" t="s">
        <v>8327</v>
      </c>
      <c r="Q1854" s="11">
        <f t="shared" si="56"/>
        <v>42081.77143518519</v>
      </c>
      <c r="R1854" s="11">
        <f t="shared" si="57"/>
        <v>42119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3" t="s">
        <v>8326</v>
      </c>
      <c r="P1855" t="s">
        <v>8327</v>
      </c>
      <c r="Q1855" s="11">
        <f t="shared" si="56"/>
        <v>41177.060381944444</v>
      </c>
      <c r="R1855" s="11">
        <f t="shared" si="57"/>
        <v>41227.102048611108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3" t="s">
        <v>8326</v>
      </c>
      <c r="P1856" t="s">
        <v>8327</v>
      </c>
      <c r="Q1856" s="11">
        <f t="shared" si="56"/>
        <v>41388.021261574075</v>
      </c>
      <c r="R1856" s="11">
        <f t="shared" si="57"/>
        <v>41418.021261574075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3" t="s">
        <v>8326</v>
      </c>
      <c r="P1857" t="s">
        <v>8327</v>
      </c>
      <c r="Q1857" s="11">
        <f t="shared" si="56"/>
        <v>41600.538657407407</v>
      </c>
      <c r="R1857" s="11">
        <f t="shared" si="57"/>
        <v>41645.538657407407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3" t="s">
        <v>8326</v>
      </c>
      <c r="P1858" t="s">
        <v>8327</v>
      </c>
      <c r="Q1858" s="11">
        <f t="shared" si="56"/>
        <v>41817.854999999996</v>
      </c>
      <c r="R1858" s="11">
        <f t="shared" si="57"/>
        <v>41838.854999999996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3" t="s">
        <v>8326</v>
      </c>
      <c r="P1859" t="s">
        <v>8327</v>
      </c>
      <c r="Q1859" s="11">
        <f t="shared" ref="Q1859:Q1922" si="58">(((J1859/60)/60)/24)+DATE(1970,1,1)</f>
        <v>41864.76866898148</v>
      </c>
      <c r="R1859" s="11">
        <f t="shared" ref="R1859:R1922" si="59">(((I1859/60)/60)/24)+DATE(1970,1,1)</f>
        <v>41894.76866898148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3" t="s">
        <v>8326</v>
      </c>
      <c r="P1860" t="s">
        <v>8327</v>
      </c>
      <c r="Q1860" s="11">
        <f t="shared" si="58"/>
        <v>40833.200474537036</v>
      </c>
      <c r="R1860" s="11">
        <f t="shared" si="59"/>
        <v>40893.242141203707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3" t="s">
        <v>8326</v>
      </c>
      <c r="P1861" t="s">
        <v>8327</v>
      </c>
      <c r="Q1861" s="11">
        <f t="shared" si="58"/>
        <v>40778.770011574074</v>
      </c>
      <c r="R1861" s="11">
        <f t="shared" si="59"/>
        <v>40808.770011574074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3" t="s">
        <v>8326</v>
      </c>
      <c r="P1862" t="s">
        <v>8327</v>
      </c>
      <c r="Q1862" s="11">
        <f t="shared" si="58"/>
        <v>41655.709305555552</v>
      </c>
      <c r="R1862" s="11">
        <f t="shared" si="59"/>
        <v>41676.709305555552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3" t="s">
        <v>8334</v>
      </c>
      <c r="P1863" t="s">
        <v>8336</v>
      </c>
      <c r="Q1863" s="11">
        <f t="shared" si="58"/>
        <v>42000.300243055557</v>
      </c>
      <c r="R1863" s="11">
        <f t="shared" si="59"/>
        <v>42030.300243055557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3" t="s">
        <v>8334</v>
      </c>
      <c r="P1864" t="s">
        <v>8336</v>
      </c>
      <c r="Q1864" s="11">
        <f t="shared" si="58"/>
        <v>42755.492754629624</v>
      </c>
      <c r="R1864" s="11">
        <f t="shared" si="59"/>
        <v>42802.3125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3" t="s">
        <v>8334</v>
      </c>
      <c r="P1865" t="s">
        <v>8336</v>
      </c>
      <c r="Q1865" s="11">
        <f t="shared" si="58"/>
        <v>41772.797280092593</v>
      </c>
      <c r="R1865" s="11">
        <f t="shared" si="59"/>
        <v>41802.797280092593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3" t="s">
        <v>8334</v>
      </c>
      <c r="P1866" t="s">
        <v>8336</v>
      </c>
      <c r="Q1866" s="11">
        <f t="shared" si="58"/>
        <v>41733.716435185182</v>
      </c>
      <c r="R1866" s="11">
        <f t="shared" si="59"/>
        <v>41763.716435185182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3" t="s">
        <v>8334</v>
      </c>
      <c r="P1867" t="s">
        <v>8336</v>
      </c>
      <c r="Q1867" s="11">
        <f t="shared" si="58"/>
        <v>42645.367442129631</v>
      </c>
      <c r="R1867" s="11">
        <f t="shared" si="59"/>
        <v>42680.409108796302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3" t="s">
        <v>8334</v>
      </c>
      <c r="P1868" t="s">
        <v>8336</v>
      </c>
      <c r="Q1868" s="11">
        <f t="shared" si="58"/>
        <v>42742.246493055558</v>
      </c>
      <c r="R1868" s="11">
        <f t="shared" si="59"/>
        <v>42795.166666666672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3" t="s">
        <v>8334</v>
      </c>
      <c r="P1869" t="s">
        <v>8336</v>
      </c>
      <c r="Q1869" s="11">
        <f t="shared" si="58"/>
        <v>42649.924907407403</v>
      </c>
      <c r="R1869" s="11">
        <f t="shared" si="59"/>
        <v>42679.924907407403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3" t="s">
        <v>8334</v>
      </c>
      <c r="P1870" t="s">
        <v>8336</v>
      </c>
      <c r="Q1870" s="11">
        <f t="shared" si="58"/>
        <v>42328.779224537036</v>
      </c>
      <c r="R1870" s="11">
        <f t="shared" si="59"/>
        <v>42353.332638888889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3" t="s">
        <v>8334</v>
      </c>
      <c r="P1871" t="s">
        <v>8336</v>
      </c>
      <c r="Q1871" s="11">
        <f t="shared" si="58"/>
        <v>42709.002881944441</v>
      </c>
      <c r="R1871" s="11">
        <f t="shared" si="59"/>
        <v>42739.002881944441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3" t="s">
        <v>8334</v>
      </c>
      <c r="P1872" t="s">
        <v>8336</v>
      </c>
      <c r="Q1872" s="11">
        <f t="shared" si="58"/>
        <v>42371.355729166666</v>
      </c>
      <c r="R1872" s="11">
        <f t="shared" si="59"/>
        <v>42400.178472222222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3" t="s">
        <v>8334</v>
      </c>
      <c r="P1873" t="s">
        <v>8336</v>
      </c>
      <c r="Q1873" s="11">
        <f t="shared" si="58"/>
        <v>41923.783576388887</v>
      </c>
      <c r="R1873" s="11">
        <f t="shared" si="59"/>
        <v>41963.825243055559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3" t="s">
        <v>8334</v>
      </c>
      <c r="P1874" t="s">
        <v>8336</v>
      </c>
      <c r="Q1874" s="11">
        <f t="shared" si="58"/>
        <v>42155.129652777774</v>
      </c>
      <c r="R1874" s="11">
        <f t="shared" si="59"/>
        <v>42185.129652777774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3" t="s">
        <v>8334</v>
      </c>
      <c r="P1875" t="s">
        <v>8336</v>
      </c>
      <c r="Q1875" s="11">
        <f t="shared" si="58"/>
        <v>42164.615856481483</v>
      </c>
      <c r="R1875" s="11">
        <f t="shared" si="59"/>
        <v>42193.697916666672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3" t="s">
        <v>8334</v>
      </c>
      <c r="P1876" t="s">
        <v>8336</v>
      </c>
      <c r="Q1876" s="11">
        <f t="shared" si="58"/>
        <v>42529.969131944439</v>
      </c>
      <c r="R1876" s="11">
        <f t="shared" si="59"/>
        <v>42549.969131944439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3" t="s">
        <v>8334</v>
      </c>
      <c r="P1877" t="s">
        <v>8336</v>
      </c>
      <c r="Q1877" s="11">
        <f t="shared" si="58"/>
        <v>42528.899398148147</v>
      </c>
      <c r="R1877" s="11">
        <f t="shared" si="59"/>
        <v>42588.899398148147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3" t="s">
        <v>8334</v>
      </c>
      <c r="P1878" t="s">
        <v>8336</v>
      </c>
      <c r="Q1878" s="11">
        <f t="shared" si="58"/>
        <v>41776.284780092588</v>
      </c>
      <c r="R1878" s="11">
        <f t="shared" si="59"/>
        <v>41806.284780092588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3" t="s">
        <v>8334</v>
      </c>
      <c r="P1879" t="s">
        <v>8336</v>
      </c>
      <c r="Q1879" s="11">
        <f t="shared" si="58"/>
        <v>42035.029224537036</v>
      </c>
      <c r="R1879" s="11">
        <f t="shared" si="59"/>
        <v>42064.029224537036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3" t="s">
        <v>8334</v>
      </c>
      <c r="P1880" t="s">
        <v>8336</v>
      </c>
      <c r="Q1880" s="11">
        <f t="shared" si="58"/>
        <v>41773.008738425924</v>
      </c>
      <c r="R1880" s="11">
        <f t="shared" si="59"/>
        <v>41803.008738425924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3" t="s">
        <v>8334</v>
      </c>
      <c r="P1881" t="s">
        <v>8336</v>
      </c>
      <c r="Q1881" s="11">
        <f t="shared" si="58"/>
        <v>42413.649641203709</v>
      </c>
      <c r="R1881" s="11">
        <f t="shared" si="59"/>
        <v>42443.607974537037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3" t="s">
        <v>8334</v>
      </c>
      <c r="P1882" t="s">
        <v>8336</v>
      </c>
      <c r="Q1882" s="11">
        <f t="shared" si="58"/>
        <v>42430.566898148143</v>
      </c>
      <c r="R1882" s="11">
        <f t="shared" si="59"/>
        <v>42459.525231481486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3" t="s">
        <v>8326</v>
      </c>
      <c r="P1883" t="s">
        <v>8330</v>
      </c>
      <c r="Q1883" s="11">
        <f t="shared" si="58"/>
        <v>42043.152650462958</v>
      </c>
      <c r="R1883" s="11">
        <f t="shared" si="59"/>
        <v>42073.110983796301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3" t="s">
        <v>8326</v>
      </c>
      <c r="P1884" t="s">
        <v>8330</v>
      </c>
      <c r="Q1884" s="11">
        <f t="shared" si="58"/>
        <v>41067.949212962965</v>
      </c>
      <c r="R1884" s="11">
        <f t="shared" si="59"/>
        <v>41100.991666666669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3" t="s">
        <v>8326</v>
      </c>
      <c r="P1885" t="s">
        <v>8330</v>
      </c>
      <c r="Q1885" s="11">
        <f t="shared" si="58"/>
        <v>40977.948009259257</v>
      </c>
      <c r="R1885" s="11">
        <f t="shared" si="59"/>
        <v>41007.906342592592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3" t="s">
        <v>8326</v>
      </c>
      <c r="P1886" t="s">
        <v>8330</v>
      </c>
      <c r="Q1886" s="11">
        <f t="shared" si="58"/>
        <v>41205.198321759257</v>
      </c>
      <c r="R1886" s="11">
        <f t="shared" si="59"/>
        <v>41240.5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3" t="s">
        <v>8326</v>
      </c>
      <c r="P1887" t="s">
        <v>8330</v>
      </c>
      <c r="Q1887" s="11">
        <f t="shared" si="58"/>
        <v>41099.093865740739</v>
      </c>
      <c r="R1887" s="11">
        <f t="shared" si="59"/>
        <v>41131.916666666664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3" t="s">
        <v>8326</v>
      </c>
      <c r="P1888" t="s">
        <v>8330</v>
      </c>
      <c r="Q1888" s="11">
        <f t="shared" si="58"/>
        <v>41925.906689814816</v>
      </c>
      <c r="R1888" s="11">
        <f t="shared" si="59"/>
        <v>41955.94835648148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3" t="s">
        <v>8326</v>
      </c>
      <c r="P1889" t="s">
        <v>8330</v>
      </c>
      <c r="Q1889" s="11">
        <f t="shared" si="58"/>
        <v>42323.800138888888</v>
      </c>
      <c r="R1889" s="11">
        <f t="shared" si="59"/>
        <v>42341.895833333328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3" t="s">
        <v>8326</v>
      </c>
      <c r="P1890" t="s">
        <v>8330</v>
      </c>
      <c r="Q1890" s="11">
        <f t="shared" si="58"/>
        <v>40299.239953703705</v>
      </c>
      <c r="R1890" s="11">
        <f t="shared" si="59"/>
        <v>40330.207638888889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3" t="s">
        <v>8326</v>
      </c>
      <c r="P1891" t="s">
        <v>8330</v>
      </c>
      <c r="Q1891" s="11">
        <f t="shared" si="58"/>
        <v>41299.793356481481</v>
      </c>
      <c r="R1891" s="11">
        <f t="shared" si="59"/>
        <v>41344.751689814817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3" t="s">
        <v>8326</v>
      </c>
      <c r="P1892" t="s">
        <v>8330</v>
      </c>
      <c r="Q1892" s="11">
        <f t="shared" si="58"/>
        <v>41228.786203703705</v>
      </c>
      <c r="R1892" s="11">
        <f t="shared" si="59"/>
        <v>41258.786203703705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3" t="s">
        <v>8326</v>
      </c>
      <c r="P1893" t="s">
        <v>8330</v>
      </c>
      <c r="Q1893" s="11">
        <f t="shared" si="58"/>
        <v>40335.798078703701</v>
      </c>
      <c r="R1893" s="11">
        <f t="shared" si="59"/>
        <v>40381.25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3" t="s">
        <v>8326</v>
      </c>
      <c r="P1894" t="s">
        <v>8330</v>
      </c>
      <c r="Q1894" s="11">
        <f t="shared" si="58"/>
        <v>40671.637511574074</v>
      </c>
      <c r="R1894" s="11">
        <f t="shared" si="59"/>
        <v>40701.637511574074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3" t="s">
        <v>8326</v>
      </c>
      <c r="P1895" t="s">
        <v>8330</v>
      </c>
      <c r="Q1895" s="11">
        <f t="shared" si="58"/>
        <v>40632.94195601852</v>
      </c>
      <c r="R1895" s="11">
        <f t="shared" si="59"/>
        <v>40649.165972222225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3" t="s">
        <v>8326</v>
      </c>
      <c r="P1896" t="s">
        <v>8330</v>
      </c>
      <c r="Q1896" s="11">
        <f t="shared" si="58"/>
        <v>40920.904895833337</v>
      </c>
      <c r="R1896" s="11">
        <f t="shared" si="59"/>
        <v>40951.904895833337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3" t="s">
        <v>8326</v>
      </c>
      <c r="P1897" t="s">
        <v>8330</v>
      </c>
      <c r="Q1897" s="11">
        <f t="shared" si="58"/>
        <v>42267.746782407412</v>
      </c>
      <c r="R1897" s="11">
        <f t="shared" si="59"/>
        <v>42297.746782407412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3" t="s">
        <v>8326</v>
      </c>
      <c r="P1898" t="s">
        <v>8330</v>
      </c>
      <c r="Q1898" s="11">
        <f t="shared" si="58"/>
        <v>40981.710243055553</v>
      </c>
      <c r="R1898" s="11">
        <f t="shared" si="59"/>
        <v>41011.710243055553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3" t="s">
        <v>8326</v>
      </c>
      <c r="P1899" t="s">
        <v>8330</v>
      </c>
      <c r="Q1899" s="11">
        <f t="shared" si="58"/>
        <v>41680.583402777782</v>
      </c>
      <c r="R1899" s="11">
        <f t="shared" si="59"/>
        <v>41702.875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3" t="s">
        <v>8326</v>
      </c>
      <c r="P1900" t="s">
        <v>8330</v>
      </c>
      <c r="Q1900" s="11">
        <f t="shared" si="58"/>
        <v>42366.192974537036</v>
      </c>
      <c r="R1900" s="11">
        <f t="shared" si="59"/>
        <v>42401.75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3" t="s">
        <v>8326</v>
      </c>
      <c r="P1901" t="s">
        <v>8330</v>
      </c>
      <c r="Q1901" s="11">
        <f t="shared" si="58"/>
        <v>42058.941736111112</v>
      </c>
      <c r="R1901" s="11">
        <f t="shared" si="59"/>
        <v>42088.90006944444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3" t="s">
        <v>8326</v>
      </c>
      <c r="P1902" t="s">
        <v>8330</v>
      </c>
      <c r="Q1902" s="11">
        <f t="shared" si="58"/>
        <v>41160.871886574074</v>
      </c>
      <c r="R1902" s="11">
        <f t="shared" si="59"/>
        <v>41188.415972222225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3" t="s">
        <v>8320</v>
      </c>
      <c r="P1903" t="s">
        <v>8349</v>
      </c>
      <c r="Q1903" s="11">
        <f t="shared" si="58"/>
        <v>42116.54315972222</v>
      </c>
      <c r="R1903" s="11">
        <f t="shared" si="59"/>
        <v>42146.541666666672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3" t="s">
        <v>8320</v>
      </c>
      <c r="P1904" t="s">
        <v>8349</v>
      </c>
      <c r="Q1904" s="11">
        <f t="shared" si="58"/>
        <v>42037.789895833332</v>
      </c>
      <c r="R1904" s="11">
        <f t="shared" si="59"/>
        <v>42067.789895833332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3" t="s">
        <v>8320</v>
      </c>
      <c r="P1905" t="s">
        <v>8349</v>
      </c>
      <c r="Q1905" s="11">
        <f t="shared" si="58"/>
        <v>42702.770729166667</v>
      </c>
      <c r="R1905" s="11">
        <f t="shared" si="59"/>
        <v>42762.770729166667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3" t="s">
        <v>8320</v>
      </c>
      <c r="P1906" t="s">
        <v>8349</v>
      </c>
      <c r="Q1906" s="11">
        <f t="shared" si="58"/>
        <v>42326.685428240744</v>
      </c>
      <c r="R1906" s="11">
        <f t="shared" si="59"/>
        <v>42371.685428240744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3" t="s">
        <v>8320</v>
      </c>
      <c r="P1907" t="s">
        <v>8349</v>
      </c>
      <c r="Q1907" s="11">
        <f t="shared" si="58"/>
        <v>41859.925856481481</v>
      </c>
      <c r="R1907" s="11">
        <f t="shared" si="59"/>
        <v>41889.925856481481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3" t="s">
        <v>8320</v>
      </c>
      <c r="P1908" t="s">
        <v>8349</v>
      </c>
      <c r="Q1908" s="11">
        <f t="shared" si="58"/>
        <v>42514.671099537038</v>
      </c>
      <c r="R1908" s="11">
        <f t="shared" si="59"/>
        <v>42544.671099537038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3" t="s">
        <v>8320</v>
      </c>
      <c r="P1909" t="s">
        <v>8349</v>
      </c>
      <c r="Q1909" s="11">
        <f t="shared" si="58"/>
        <v>41767.587094907409</v>
      </c>
      <c r="R1909" s="11">
        <f t="shared" si="59"/>
        <v>41782.587094907409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3" t="s">
        <v>8320</v>
      </c>
      <c r="P1910" t="s">
        <v>8349</v>
      </c>
      <c r="Q1910" s="11">
        <f t="shared" si="58"/>
        <v>42703.917824074073</v>
      </c>
      <c r="R1910" s="11">
        <f t="shared" si="59"/>
        <v>42733.917824074073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3" t="s">
        <v>8320</v>
      </c>
      <c r="P1911" t="s">
        <v>8349</v>
      </c>
      <c r="Q1911" s="11">
        <f t="shared" si="58"/>
        <v>41905.429155092592</v>
      </c>
      <c r="R1911" s="11">
        <f t="shared" si="59"/>
        <v>41935.429155092592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3" t="s">
        <v>8320</v>
      </c>
      <c r="P1912" t="s">
        <v>8349</v>
      </c>
      <c r="Q1912" s="11">
        <f t="shared" si="58"/>
        <v>42264.963159722218</v>
      </c>
      <c r="R1912" s="11">
        <f t="shared" si="59"/>
        <v>42308.947916666672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3" t="s">
        <v>8320</v>
      </c>
      <c r="P1913" t="s">
        <v>8349</v>
      </c>
      <c r="Q1913" s="11">
        <f t="shared" si="58"/>
        <v>41830.033958333333</v>
      </c>
      <c r="R1913" s="11">
        <f t="shared" si="59"/>
        <v>41860.033958333333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3" t="s">
        <v>8320</v>
      </c>
      <c r="P1914" t="s">
        <v>8349</v>
      </c>
      <c r="Q1914" s="11">
        <f t="shared" si="58"/>
        <v>42129.226388888885</v>
      </c>
      <c r="R1914" s="11">
        <f t="shared" si="59"/>
        <v>42159.226388888885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3" t="s">
        <v>8320</v>
      </c>
      <c r="P1915" t="s">
        <v>8349</v>
      </c>
      <c r="Q1915" s="11">
        <f t="shared" si="58"/>
        <v>41890.511319444442</v>
      </c>
      <c r="R1915" s="11">
        <f t="shared" si="59"/>
        <v>41920.511319444442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3" t="s">
        <v>8320</v>
      </c>
      <c r="P1916" t="s">
        <v>8349</v>
      </c>
      <c r="Q1916" s="11">
        <f t="shared" si="58"/>
        <v>41929.174456018518</v>
      </c>
      <c r="R1916" s="11">
        <f t="shared" si="59"/>
        <v>41944.165972222225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3" t="s">
        <v>8320</v>
      </c>
      <c r="P1917" t="s">
        <v>8349</v>
      </c>
      <c r="Q1917" s="11">
        <f t="shared" si="58"/>
        <v>41864.04886574074</v>
      </c>
      <c r="R1917" s="11">
        <f t="shared" si="59"/>
        <v>41884.04886574074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3" t="s">
        <v>8320</v>
      </c>
      <c r="P1918" t="s">
        <v>8349</v>
      </c>
      <c r="Q1918" s="11">
        <f t="shared" si="58"/>
        <v>42656.717303240745</v>
      </c>
      <c r="R1918" s="11">
        <f t="shared" si="59"/>
        <v>42681.758969907409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3" t="s">
        <v>8320</v>
      </c>
      <c r="P1919" t="s">
        <v>8349</v>
      </c>
      <c r="Q1919" s="11">
        <f t="shared" si="58"/>
        <v>42746.270057870366</v>
      </c>
      <c r="R1919" s="11">
        <f t="shared" si="59"/>
        <v>42776.270057870366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3" t="s">
        <v>8320</v>
      </c>
      <c r="P1920" t="s">
        <v>8349</v>
      </c>
      <c r="Q1920" s="11">
        <f t="shared" si="58"/>
        <v>41828.789942129632</v>
      </c>
      <c r="R1920" s="11">
        <f t="shared" si="59"/>
        <v>41863.789942129632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3" t="s">
        <v>8320</v>
      </c>
      <c r="P1921" t="s">
        <v>8349</v>
      </c>
      <c r="Q1921" s="11">
        <f t="shared" si="58"/>
        <v>42113.875567129624</v>
      </c>
      <c r="R1921" s="11">
        <f t="shared" si="59"/>
        <v>42143.875567129624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3" t="s">
        <v>8320</v>
      </c>
      <c r="P1922" t="s">
        <v>8349</v>
      </c>
      <c r="Q1922" s="11">
        <f t="shared" si="58"/>
        <v>42270.875706018516</v>
      </c>
      <c r="R1922" s="11">
        <f t="shared" si="59"/>
        <v>42298.958333333328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3" t="s">
        <v>8326</v>
      </c>
      <c r="P1923" t="s">
        <v>8330</v>
      </c>
      <c r="Q1923" s="11">
        <f t="shared" ref="Q1923:Q1986" si="60">(((J1923/60)/60)/24)+DATE(1970,1,1)</f>
        <v>41074.221562500003</v>
      </c>
      <c r="R1923" s="11">
        <f t="shared" ref="R1923:R1986" si="61">(((I1923/60)/60)/24)+DATE(1970,1,1)</f>
        <v>41104.221562500003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3" t="s">
        <v>8326</v>
      </c>
      <c r="P1924" t="s">
        <v>8330</v>
      </c>
      <c r="Q1924" s="11">
        <f t="shared" si="60"/>
        <v>41590.255868055552</v>
      </c>
      <c r="R1924" s="11">
        <f t="shared" si="61"/>
        <v>41620.255868055552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3" t="s">
        <v>8326</v>
      </c>
      <c r="P1925" t="s">
        <v>8330</v>
      </c>
      <c r="Q1925" s="11">
        <f t="shared" si="60"/>
        <v>40772.848749999997</v>
      </c>
      <c r="R1925" s="11">
        <f t="shared" si="61"/>
        <v>40813.207638888889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3" t="s">
        <v>8326</v>
      </c>
      <c r="P1926" t="s">
        <v>8330</v>
      </c>
      <c r="Q1926" s="11">
        <f t="shared" si="60"/>
        <v>41626.761053240742</v>
      </c>
      <c r="R1926" s="11">
        <f t="shared" si="61"/>
        <v>41654.814583333333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3" t="s">
        <v>8326</v>
      </c>
      <c r="P1927" t="s">
        <v>8330</v>
      </c>
      <c r="Q1927" s="11">
        <f t="shared" si="60"/>
        <v>41535.90148148148</v>
      </c>
      <c r="R1927" s="11">
        <f t="shared" si="61"/>
        <v>41558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3" t="s">
        <v>8326</v>
      </c>
      <c r="P1928" t="s">
        <v>8330</v>
      </c>
      <c r="Q1928" s="11">
        <f t="shared" si="60"/>
        <v>40456.954351851848</v>
      </c>
      <c r="R1928" s="11">
        <f t="shared" si="61"/>
        <v>40484.018055555556</v>
      </c>
    </row>
    <row r="1929" spans="1:18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3" t="s">
        <v>8326</v>
      </c>
      <c r="P1929" t="s">
        <v>8330</v>
      </c>
      <c r="Q1929" s="11">
        <f t="shared" si="60"/>
        <v>40960.861562500002</v>
      </c>
      <c r="R1929" s="11">
        <f t="shared" si="61"/>
        <v>40976.207638888889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3" t="s">
        <v>8326</v>
      </c>
      <c r="P1930" t="s">
        <v>8330</v>
      </c>
      <c r="Q1930" s="11">
        <f t="shared" si="60"/>
        <v>41371.648078703707</v>
      </c>
      <c r="R1930" s="11">
        <f t="shared" si="61"/>
        <v>41401.648078703707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3" t="s">
        <v>8326</v>
      </c>
      <c r="P1931" t="s">
        <v>8330</v>
      </c>
      <c r="Q1931" s="11">
        <f t="shared" si="60"/>
        <v>40687.021597222221</v>
      </c>
      <c r="R1931" s="11">
        <f t="shared" si="61"/>
        <v>40729.021597222221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3" t="s">
        <v>8326</v>
      </c>
      <c r="P1932" t="s">
        <v>8330</v>
      </c>
      <c r="Q1932" s="11">
        <f t="shared" si="60"/>
        <v>41402.558819444443</v>
      </c>
      <c r="R1932" s="11">
        <f t="shared" si="61"/>
        <v>41462.558819444443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3" t="s">
        <v>8326</v>
      </c>
      <c r="P1933" t="s">
        <v>8330</v>
      </c>
      <c r="Q1933" s="11">
        <f t="shared" si="60"/>
        <v>41037.892465277779</v>
      </c>
      <c r="R1933" s="11">
        <f t="shared" si="61"/>
        <v>41051.145833333336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3" t="s">
        <v>8326</v>
      </c>
      <c r="P1934" t="s">
        <v>8330</v>
      </c>
      <c r="Q1934" s="11">
        <f t="shared" si="60"/>
        <v>40911.809872685182</v>
      </c>
      <c r="R1934" s="11">
        <f t="shared" si="61"/>
        <v>40932.809872685182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3" t="s">
        <v>8326</v>
      </c>
      <c r="P1935" t="s">
        <v>8330</v>
      </c>
      <c r="Q1935" s="11">
        <f t="shared" si="60"/>
        <v>41879.130868055552</v>
      </c>
      <c r="R1935" s="11">
        <f t="shared" si="61"/>
        <v>41909.130868055552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3" t="s">
        <v>8326</v>
      </c>
      <c r="P1936" t="s">
        <v>8330</v>
      </c>
      <c r="Q1936" s="11">
        <f t="shared" si="60"/>
        <v>40865.867141203707</v>
      </c>
      <c r="R1936" s="11">
        <f t="shared" si="61"/>
        <v>40902.208333333336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3" t="s">
        <v>8326</v>
      </c>
      <c r="P1937" t="s">
        <v>8330</v>
      </c>
      <c r="Q1937" s="11">
        <f t="shared" si="60"/>
        <v>41773.932534722226</v>
      </c>
      <c r="R1937" s="11">
        <f t="shared" si="61"/>
        <v>41811.207638888889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3" t="s">
        <v>8326</v>
      </c>
      <c r="P1938" t="s">
        <v>8330</v>
      </c>
      <c r="Q1938" s="11">
        <f t="shared" si="60"/>
        <v>40852.889699074076</v>
      </c>
      <c r="R1938" s="11">
        <f t="shared" si="61"/>
        <v>40883.249305555553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3" t="s">
        <v>8326</v>
      </c>
      <c r="P1939" t="s">
        <v>8330</v>
      </c>
      <c r="Q1939" s="11">
        <f t="shared" si="60"/>
        <v>41059.118993055556</v>
      </c>
      <c r="R1939" s="11">
        <f t="shared" si="61"/>
        <v>41075.165972222225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3" t="s">
        <v>8326</v>
      </c>
      <c r="P1940" t="s">
        <v>8330</v>
      </c>
      <c r="Q1940" s="11">
        <f t="shared" si="60"/>
        <v>41426.259618055556</v>
      </c>
      <c r="R1940" s="11">
        <f t="shared" si="61"/>
        <v>41457.208333333336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3" t="s">
        <v>8326</v>
      </c>
      <c r="P1941" t="s">
        <v>8330</v>
      </c>
      <c r="Q1941" s="11">
        <f t="shared" si="60"/>
        <v>41313.985046296293</v>
      </c>
      <c r="R1941" s="11">
        <f t="shared" si="61"/>
        <v>41343.943379629629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3" t="s">
        <v>8326</v>
      </c>
      <c r="P1942" t="s">
        <v>8330</v>
      </c>
      <c r="Q1942" s="11">
        <f t="shared" si="60"/>
        <v>40670.507326388892</v>
      </c>
      <c r="R1942" s="11">
        <f t="shared" si="61"/>
        <v>40709.165972222225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3" t="s">
        <v>8320</v>
      </c>
      <c r="P1943" t="s">
        <v>8350</v>
      </c>
      <c r="Q1943" s="11">
        <f t="shared" si="60"/>
        <v>41744.290868055556</v>
      </c>
      <c r="R1943" s="11">
        <f t="shared" si="61"/>
        <v>41774.290868055556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3" t="s">
        <v>8320</v>
      </c>
      <c r="P1944" t="s">
        <v>8350</v>
      </c>
      <c r="Q1944" s="11">
        <f t="shared" si="60"/>
        <v>40638.828009259261</v>
      </c>
      <c r="R1944" s="11">
        <f t="shared" si="61"/>
        <v>40728.828009259261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3" t="s">
        <v>8320</v>
      </c>
      <c r="P1945" t="s">
        <v>8350</v>
      </c>
      <c r="Q1945" s="11">
        <f t="shared" si="60"/>
        <v>42548.269861111112</v>
      </c>
      <c r="R1945" s="11">
        <f t="shared" si="61"/>
        <v>42593.269861111112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3" t="s">
        <v>8320</v>
      </c>
      <c r="P1946" t="s">
        <v>8350</v>
      </c>
      <c r="Q1946" s="11">
        <f t="shared" si="60"/>
        <v>41730.584374999999</v>
      </c>
      <c r="R1946" s="11">
        <f t="shared" si="61"/>
        <v>41760.584374999999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3" t="s">
        <v>8320</v>
      </c>
      <c r="P1947" t="s">
        <v>8350</v>
      </c>
      <c r="Q1947" s="11">
        <f t="shared" si="60"/>
        <v>42157.251828703709</v>
      </c>
      <c r="R1947" s="11">
        <f t="shared" si="61"/>
        <v>42197.251828703709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3" t="s">
        <v>8320</v>
      </c>
      <c r="P1948" t="s">
        <v>8350</v>
      </c>
      <c r="Q1948" s="11">
        <f t="shared" si="60"/>
        <v>41689.150011574071</v>
      </c>
      <c r="R1948" s="11">
        <f t="shared" si="61"/>
        <v>41749.108344907407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3" t="s">
        <v>8320</v>
      </c>
      <c r="P1949" t="s">
        <v>8350</v>
      </c>
      <c r="Q1949" s="11">
        <f t="shared" si="60"/>
        <v>40102.918055555558</v>
      </c>
      <c r="R1949" s="11">
        <f t="shared" si="61"/>
        <v>40140.249305555553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3" t="s">
        <v>8320</v>
      </c>
      <c r="P1950" t="s">
        <v>8350</v>
      </c>
      <c r="Q1950" s="11">
        <f t="shared" si="60"/>
        <v>42473.604270833333</v>
      </c>
      <c r="R1950" s="11">
        <f t="shared" si="61"/>
        <v>42527.709722222222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3" t="s">
        <v>8320</v>
      </c>
      <c r="P1951" t="s">
        <v>8350</v>
      </c>
      <c r="Q1951" s="11">
        <f t="shared" si="60"/>
        <v>41800.423043981478</v>
      </c>
      <c r="R1951" s="11">
        <f t="shared" si="61"/>
        <v>41830.423043981478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3" t="s">
        <v>8320</v>
      </c>
      <c r="P1952" t="s">
        <v>8350</v>
      </c>
      <c r="Q1952" s="11">
        <f t="shared" si="60"/>
        <v>40624.181400462963</v>
      </c>
      <c r="R1952" s="11">
        <f t="shared" si="61"/>
        <v>40655.181400462963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3" t="s">
        <v>8320</v>
      </c>
      <c r="P1953" t="s">
        <v>8350</v>
      </c>
      <c r="Q1953" s="11">
        <f t="shared" si="60"/>
        <v>42651.420567129629</v>
      </c>
      <c r="R1953" s="11">
        <f t="shared" si="61"/>
        <v>42681.462233796294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3" t="s">
        <v>8320</v>
      </c>
      <c r="P1954" t="s">
        <v>8350</v>
      </c>
      <c r="Q1954" s="11">
        <f t="shared" si="60"/>
        <v>41526.60665509259</v>
      </c>
      <c r="R1954" s="11">
        <f t="shared" si="61"/>
        <v>41563.60665509259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3" t="s">
        <v>8320</v>
      </c>
      <c r="P1955" t="s">
        <v>8350</v>
      </c>
      <c r="Q1955" s="11">
        <f t="shared" si="60"/>
        <v>40941.199826388889</v>
      </c>
      <c r="R1955" s="11">
        <f t="shared" si="61"/>
        <v>40970.125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3" t="s">
        <v>8320</v>
      </c>
      <c r="P1956" t="s">
        <v>8350</v>
      </c>
      <c r="Q1956" s="11">
        <f t="shared" si="60"/>
        <v>42394.580740740741</v>
      </c>
      <c r="R1956" s="11">
        <f t="shared" si="61"/>
        <v>42441.208333333328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3" t="s">
        <v>8320</v>
      </c>
      <c r="P1957" t="s">
        <v>8350</v>
      </c>
      <c r="Q1957" s="11">
        <f t="shared" si="60"/>
        <v>41020.271770833337</v>
      </c>
      <c r="R1957" s="11">
        <f t="shared" si="61"/>
        <v>41052.791666666664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3" t="s">
        <v>8320</v>
      </c>
      <c r="P1958" t="s">
        <v>8350</v>
      </c>
      <c r="Q1958" s="11">
        <f t="shared" si="60"/>
        <v>42067.923668981486</v>
      </c>
      <c r="R1958" s="11">
        <f t="shared" si="61"/>
        <v>42112.882002314815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3" t="s">
        <v>8320</v>
      </c>
      <c r="P1959" t="s">
        <v>8350</v>
      </c>
      <c r="Q1959" s="11">
        <f t="shared" si="60"/>
        <v>41179.098530092589</v>
      </c>
      <c r="R1959" s="11">
        <f t="shared" si="61"/>
        <v>41209.098530092589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3" t="s">
        <v>8320</v>
      </c>
      <c r="P1960" t="s">
        <v>8350</v>
      </c>
      <c r="Q1960" s="11">
        <f t="shared" si="60"/>
        <v>41326.987974537034</v>
      </c>
      <c r="R1960" s="11">
        <f t="shared" si="61"/>
        <v>41356.94630787037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3" t="s">
        <v>8320</v>
      </c>
      <c r="P1961" t="s">
        <v>8350</v>
      </c>
      <c r="Q1961" s="11">
        <f t="shared" si="60"/>
        <v>41871.845601851855</v>
      </c>
      <c r="R1961" s="11">
        <f t="shared" si="61"/>
        <v>41913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3" t="s">
        <v>8320</v>
      </c>
      <c r="P1962" t="s">
        <v>8350</v>
      </c>
      <c r="Q1962" s="11">
        <f t="shared" si="60"/>
        <v>41964.362743055557</v>
      </c>
      <c r="R1962" s="11">
        <f t="shared" si="61"/>
        <v>41994.362743055557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3" t="s">
        <v>8320</v>
      </c>
      <c r="P1963" t="s">
        <v>8350</v>
      </c>
      <c r="Q1963" s="11">
        <f t="shared" si="60"/>
        <v>41148.194641203707</v>
      </c>
      <c r="R1963" s="11">
        <f t="shared" si="61"/>
        <v>41188.165972222225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3" t="s">
        <v>8320</v>
      </c>
      <c r="P1964" t="s">
        <v>8350</v>
      </c>
      <c r="Q1964" s="11">
        <f t="shared" si="60"/>
        <v>41742.780509259261</v>
      </c>
      <c r="R1964" s="11">
        <f t="shared" si="61"/>
        <v>41772.780509259261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3" t="s">
        <v>8320</v>
      </c>
      <c r="P1965" t="s">
        <v>8350</v>
      </c>
      <c r="Q1965" s="11">
        <f t="shared" si="60"/>
        <v>41863.429791666669</v>
      </c>
      <c r="R1965" s="11">
        <f t="shared" si="61"/>
        <v>41898.429791666669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3" t="s">
        <v>8320</v>
      </c>
      <c r="P1966" t="s">
        <v>8350</v>
      </c>
      <c r="Q1966" s="11">
        <f t="shared" si="60"/>
        <v>42452.272824074069</v>
      </c>
      <c r="R1966" s="11">
        <f t="shared" si="61"/>
        <v>42482.272824074069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3" t="s">
        <v>8320</v>
      </c>
      <c r="P1967" t="s">
        <v>8350</v>
      </c>
      <c r="Q1967" s="11">
        <f t="shared" si="60"/>
        <v>40898.089236111111</v>
      </c>
      <c r="R1967" s="11">
        <f t="shared" si="61"/>
        <v>40920.041666666664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3" t="s">
        <v>8320</v>
      </c>
      <c r="P1968" t="s">
        <v>8350</v>
      </c>
      <c r="Q1968" s="11">
        <f t="shared" si="60"/>
        <v>41835.540486111109</v>
      </c>
      <c r="R1968" s="11">
        <f t="shared" si="61"/>
        <v>41865.540486111109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3" t="s">
        <v>8320</v>
      </c>
      <c r="P1969" t="s">
        <v>8350</v>
      </c>
      <c r="Q1969" s="11">
        <f t="shared" si="60"/>
        <v>41730.663530092592</v>
      </c>
      <c r="R1969" s="11">
        <f t="shared" si="61"/>
        <v>41760.663530092592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3" t="s">
        <v>8320</v>
      </c>
      <c r="P1970" t="s">
        <v>8350</v>
      </c>
      <c r="Q1970" s="11">
        <f t="shared" si="60"/>
        <v>42676.586979166663</v>
      </c>
      <c r="R1970" s="11">
        <f t="shared" si="61"/>
        <v>42707.628645833334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3" t="s">
        <v>8320</v>
      </c>
      <c r="P1971" t="s">
        <v>8350</v>
      </c>
      <c r="Q1971" s="11">
        <f t="shared" si="60"/>
        <v>42557.792453703703</v>
      </c>
      <c r="R1971" s="11">
        <f t="shared" si="61"/>
        <v>42587.792453703703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3" t="s">
        <v>8320</v>
      </c>
      <c r="P1972" t="s">
        <v>8350</v>
      </c>
      <c r="Q1972" s="11">
        <f t="shared" si="60"/>
        <v>41324.193298611113</v>
      </c>
      <c r="R1972" s="11">
        <f t="shared" si="61"/>
        <v>41384.151631944449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3" t="s">
        <v>8320</v>
      </c>
      <c r="P1973" t="s">
        <v>8350</v>
      </c>
      <c r="Q1973" s="11">
        <f t="shared" si="60"/>
        <v>41561.500706018516</v>
      </c>
      <c r="R1973" s="11">
        <f t="shared" si="61"/>
        <v>41593.166666666664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3" t="s">
        <v>8320</v>
      </c>
      <c r="P1974" t="s">
        <v>8350</v>
      </c>
      <c r="Q1974" s="11">
        <f t="shared" si="60"/>
        <v>41201.012083333335</v>
      </c>
      <c r="R1974" s="11">
        <f t="shared" si="61"/>
        <v>41231.053749999999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3" t="s">
        <v>8320</v>
      </c>
      <c r="P1975" t="s">
        <v>8350</v>
      </c>
      <c r="Q1975" s="11">
        <f t="shared" si="60"/>
        <v>42549.722962962958</v>
      </c>
      <c r="R1975" s="11">
        <f t="shared" si="61"/>
        <v>42588.291666666672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3" t="s">
        <v>8320</v>
      </c>
      <c r="P1976" t="s">
        <v>8350</v>
      </c>
      <c r="Q1976" s="11">
        <f t="shared" si="60"/>
        <v>41445.334131944444</v>
      </c>
      <c r="R1976" s="11">
        <f t="shared" si="61"/>
        <v>41505.334131944444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3" t="s">
        <v>8320</v>
      </c>
      <c r="P1977" t="s">
        <v>8350</v>
      </c>
      <c r="Q1977" s="11">
        <f t="shared" si="60"/>
        <v>41313.755219907405</v>
      </c>
      <c r="R1977" s="11">
        <f t="shared" si="61"/>
        <v>41343.755219907405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3" t="s">
        <v>8320</v>
      </c>
      <c r="P1978" t="s">
        <v>8350</v>
      </c>
      <c r="Q1978" s="11">
        <f t="shared" si="60"/>
        <v>41438.899594907409</v>
      </c>
      <c r="R1978" s="11">
        <f t="shared" si="61"/>
        <v>41468.899594907409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3" t="s">
        <v>8320</v>
      </c>
      <c r="P1979" t="s">
        <v>8350</v>
      </c>
      <c r="Q1979" s="11">
        <f t="shared" si="60"/>
        <v>42311.216898148152</v>
      </c>
      <c r="R1979" s="11">
        <f t="shared" si="61"/>
        <v>42357.332638888889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3" t="s">
        <v>8320</v>
      </c>
      <c r="P1980" t="s">
        <v>8350</v>
      </c>
      <c r="Q1980" s="11">
        <f t="shared" si="60"/>
        <v>41039.225601851853</v>
      </c>
      <c r="R1980" s="11">
        <f t="shared" si="61"/>
        <v>41072.291666666664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3" t="s">
        <v>8320</v>
      </c>
      <c r="P1981" t="s">
        <v>8350</v>
      </c>
      <c r="Q1981" s="11">
        <f t="shared" si="60"/>
        <v>42290.460023148145</v>
      </c>
      <c r="R1981" s="11">
        <f t="shared" si="61"/>
        <v>42327.207638888889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3" t="s">
        <v>8320</v>
      </c>
      <c r="P1982" t="s">
        <v>8350</v>
      </c>
      <c r="Q1982" s="11">
        <f t="shared" si="60"/>
        <v>42423.542384259257</v>
      </c>
      <c r="R1982" s="11">
        <f t="shared" si="61"/>
        <v>42463.500717592593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3" t="s">
        <v>8339</v>
      </c>
      <c r="P1983" t="s">
        <v>8351</v>
      </c>
      <c r="Q1983" s="11">
        <f t="shared" si="60"/>
        <v>41799.725289351853</v>
      </c>
      <c r="R1983" s="11">
        <f t="shared" si="61"/>
        <v>41829.725289351853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3" t="s">
        <v>8339</v>
      </c>
      <c r="P1984" t="s">
        <v>8351</v>
      </c>
      <c r="Q1984" s="11">
        <f t="shared" si="60"/>
        <v>42678.586655092593</v>
      </c>
      <c r="R1984" s="11">
        <f t="shared" si="61"/>
        <v>42708.628321759257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3" t="s">
        <v>8339</v>
      </c>
      <c r="P1985" t="s">
        <v>8351</v>
      </c>
      <c r="Q1985" s="11">
        <f t="shared" si="60"/>
        <v>42593.011782407411</v>
      </c>
      <c r="R1985" s="11">
        <f t="shared" si="61"/>
        <v>42615.291666666672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3" t="s">
        <v>8339</v>
      </c>
      <c r="P1986" t="s">
        <v>8351</v>
      </c>
      <c r="Q1986" s="11">
        <f t="shared" si="60"/>
        <v>41913.790289351848</v>
      </c>
      <c r="R1986" s="11">
        <f t="shared" si="61"/>
        <v>41973.831956018519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3" t="s">
        <v>8339</v>
      </c>
      <c r="P1987" t="s">
        <v>8351</v>
      </c>
      <c r="Q1987" s="11">
        <f t="shared" ref="Q1987:Q2050" si="62">(((J1987/60)/60)/24)+DATE(1970,1,1)</f>
        <v>42555.698738425926</v>
      </c>
      <c r="R1987" s="11">
        <f t="shared" ref="R1987:R2050" si="63">(((I1987/60)/60)/24)+DATE(1970,1,1)</f>
        <v>42584.958333333328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3" t="s">
        <v>8339</v>
      </c>
      <c r="P1988" t="s">
        <v>8351</v>
      </c>
      <c r="Q1988" s="11">
        <f t="shared" si="62"/>
        <v>42413.433831018512</v>
      </c>
      <c r="R1988" s="11">
        <f t="shared" si="63"/>
        <v>42443.392164351855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3" t="s">
        <v>8339</v>
      </c>
      <c r="P1989" t="s">
        <v>8351</v>
      </c>
      <c r="Q1989" s="11">
        <f t="shared" si="62"/>
        <v>42034.639768518522</v>
      </c>
      <c r="R1989" s="11">
        <f t="shared" si="63"/>
        <v>42064.639768518522</v>
      </c>
    </row>
    <row r="1990" spans="1:18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3" t="s">
        <v>8339</v>
      </c>
      <c r="P1990" t="s">
        <v>8351</v>
      </c>
      <c r="Q1990" s="11">
        <f t="shared" si="62"/>
        <v>42206.763217592597</v>
      </c>
      <c r="R1990" s="11">
        <f t="shared" si="63"/>
        <v>42236.763217592597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3" t="s">
        <v>8339</v>
      </c>
      <c r="P1991" t="s">
        <v>8351</v>
      </c>
      <c r="Q1991" s="11">
        <f t="shared" si="62"/>
        <v>42685.680648148147</v>
      </c>
      <c r="R1991" s="11">
        <f t="shared" si="63"/>
        <v>42715.680648148147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3" t="s">
        <v>8339</v>
      </c>
      <c r="P1992" t="s">
        <v>8351</v>
      </c>
      <c r="Q1992" s="11">
        <f t="shared" si="62"/>
        <v>42398.195972222224</v>
      </c>
      <c r="R1992" s="11">
        <f t="shared" si="63"/>
        <v>42413.195972222224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3" t="s">
        <v>8339</v>
      </c>
      <c r="P1993" t="s">
        <v>8351</v>
      </c>
      <c r="Q1993" s="11">
        <f t="shared" si="62"/>
        <v>42167.89335648148</v>
      </c>
      <c r="R1993" s="11">
        <f t="shared" si="63"/>
        <v>42188.89335648148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3" t="s">
        <v>8339</v>
      </c>
      <c r="P1994" t="s">
        <v>8351</v>
      </c>
      <c r="Q1994" s="11">
        <f t="shared" si="62"/>
        <v>42023.143414351856</v>
      </c>
      <c r="R1994" s="11">
        <f t="shared" si="63"/>
        <v>42053.143414351856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3" t="s">
        <v>8339</v>
      </c>
      <c r="P1995" t="s">
        <v>8351</v>
      </c>
      <c r="Q1995" s="11">
        <f t="shared" si="62"/>
        <v>42329.58839120371</v>
      </c>
      <c r="R1995" s="11">
        <f t="shared" si="63"/>
        <v>42359.58839120371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3" t="s">
        <v>8339</v>
      </c>
      <c r="P1996" t="s">
        <v>8351</v>
      </c>
      <c r="Q1996" s="11">
        <f t="shared" si="62"/>
        <v>42651.006273148145</v>
      </c>
      <c r="R1996" s="11">
        <f t="shared" si="63"/>
        <v>42711.047939814816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3" t="s">
        <v>8339</v>
      </c>
      <c r="P1997" t="s">
        <v>8351</v>
      </c>
      <c r="Q1997" s="11">
        <f t="shared" si="62"/>
        <v>42181.902037037042</v>
      </c>
      <c r="R1997" s="11">
        <f t="shared" si="63"/>
        <v>42201.902037037042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3" t="s">
        <v>8339</v>
      </c>
      <c r="P1998" t="s">
        <v>8351</v>
      </c>
      <c r="Q1998" s="11">
        <f t="shared" si="62"/>
        <v>41800.819571759261</v>
      </c>
      <c r="R1998" s="11">
        <f t="shared" si="63"/>
        <v>41830.819571759261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3" t="s">
        <v>8339</v>
      </c>
      <c r="P1999" t="s">
        <v>8351</v>
      </c>
      <c r="Q1999" s="11">
        <f t="shared" si="62"/>
        <v>41847.930694444447</v>
      </c>
      <c r="R1999" s="11">
        <f t="shared" si="63"/>
        <v>41877.930694444447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3" t="s">
        <v>8339</v>
      </c>
      <c r="P2000" t="s">
        <v>8351</v>
      </c>
      <c r="Q2000" s="11">
        <f t="shared" si="62"/>
        <v>41807.118495370371</v>
      </c>
      <c r="R2000" s="11">
        <f t="shared" si="63"/>
        <v>41852.118495370371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3" t="s">
        <v>8339</v>
      </c>
      <c r="P2001" t="s">
        <v>8351</v>
      </c>
      <c r="Q2001" s="11">
        <f t="shared" si="62"/>
        <v>41926.482731481483</v>
      </c>
      <c r="R2001" s="11">
        <f t="shared" si="63"/>
        <v>41956.524398148147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3" t="s">
        <v>8339</v>
      </c>
      <c r="P2002" t="s">
        <v>8351</v>
      </c>
      <c r="Q2002" s="11">
        <f t="shared" si="62"/>
        <v>42345.951539351852</v>
      </c>
      <c r="R2002" s="11">
        <f t="shared" si="63"/>
        <v>42375.951539351852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3" t="s">
        <v>8320</v>
      </c>
      <c r="P2003" t="s">
        <v>8350</v>
      </c>
      <c r="Q2003" s="11">
        <f t="shared" si="62"/>
        <v>42136.209675925929</v>
      </c>
      <c r="R2003" s="11">
        <f t="shared" si="63"/>
        <v>42167.833333333328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3" t="s">
        <v>8320</v>
      </c>
      <c r="P2004" t="s">
        <v>8350</v>
      </c>
      <c r="Q2004" s="11">
        <f t="shared" si="62"/>
        <v>42728.71230324074</v>
      </c>
      <c r="R2004" s="11">
        <f t="shared" si="63"/>
        <v>42758.71230324074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3" t="s">
        <v>8320</v>
      </c>
      <c r="P2005" t="s">
        <v>8350</v>
      </c>
      <c r="Q2005" s="11">
        <f t="shared" si="62"/>
        <v>40347.125601851854</v>
      </c>
      <c r="R2005" s="11">
        <f t="shared" si="63"/>
        <v>40361.958333333336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3" t="s">
        <v>8320</v>
      </c>
      <c r="P2006" t="s">
        <v>8350</v>
      </c>
      <c r="Q2006" s="11">
        <f t="shared" si="62"/>
        <v>41800.604895833334</v>
      </c>
      <c r="R2006" s="11">
        <f t="shared" si="63"/>
        <v>41830.604895833334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3" t="s">
        <v>8320</v>
      </c>
      <c r="P2007" t="s">
        <v>8350</v>
      </c>
      <c r="Q2007" s="11">
        <f t="shared" si="62"/>
        <v>41535.812708333331</v>
      </c>
      <c r="R2007" s="11">
        <f t="shared" si="63"/>
        <v>41563.165972222225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3" t="s">
        <v>8320</v>
      </c>
      <c r="P2008" t="s">
        <v>8350</v>
      </c>
      <c r="Q2008" s="11">
        <f t="shared" si="62"/>
        <v>41941.500520833331</v>
      </c>
      <c r="R2008" s="11">
        <f t="shared" si="63"/>
        <v>41976.542187500003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3" t="s">
        <v>8320</v>
      </c>
      <c r="P2009" t="s">
        <v>8350</v>
      </c>
      <c r="Q2009" s="11">
        <f t="shared" si="62"/>
        <v>40347.837800925925</v>
      </c>
      <c r="R2009" s="11">
        <f t="shared" si="63"/>
        <v>40414.166666666664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3" t="s">
        <v>8320</v>
      </c>
      <c r="P2010" t="s">
        <v>8350</v>
      </c>
      <c r="Q2010" s="11">
        <f t="shared" si="62"/>
        <v>40761.604421296295</v>
      </c>
      <c r="R2010" s="11">
        <f t="shared" si="63"/>
        <v>40805.604421296295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3" t="s">
        <v>8320</v>
      </c>
      <c r="P2011" t="s">
        <v>8350</v>
      </c>
      <c r="Q2011" s="11">
        <f t="shared" si="62"/>
        <v>42661.323414351849</v>
      </c>
      <c r="R2011" s="11">
        <f t="shared" si="63"/>
        <v>42697.365081018521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3" t="s">
        <v>8320</v>
      </c>
      <c r="P2012" t="s">
        <v>8350</v>
      </c>
      <c r="Q2012" s="11">
        <f t="shared" si="62"/>
        <v>42570.996423611112</v>
      </c>
      <c r="R2012" s="11">
        <f t="shared" si="63"/>
        <v>42600.996423611112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3" t="s">
        <v>8320</v>
      </c>
      <c r="P2013" t="s">
        <v>8350</v>
      </c>
      <c r="Q2013" s="11">
        <f t="shared" si="62"/>
        <v>42347.358483796299</v>
      </c>
      <c r="R2013" s="11">
        <f t="shared" si="63"/>
        <v>42380.958333333328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3" t="s">
        <v>8320</v>
      </c>
      <c r="P2014" t="s">
        <v>8350</v>
      </c>
      <c r="Q2014" s="11">
        <f t="shared" si="62"/>
        <v>42010.822233796294</v>
      </c>
      <c r="R2014" s="11">
        <f t="shared" si="63"/>
        <v>42040.822233796294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3" t="s">
        <v>8320</v>
      </c>
      <c r="P2015" t="s">
        <v>8350</v>
      </c>
      <c r="Q2015" s="11">
        <f t="shared" si="62"/>
        <v>42499.960810185185</v>
      </c>
      <c r="R2015" s="11">
        <f t="shared" si="63"/>
        <v>42559.960810185185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3" t="s">
        <v>8320</v>
      </c>
      <c r="P2016" t="s">
        <v>8350</v>
      </c>
      <c r="Q2016" s="11">
        <f t="shared" si="62"/>
        <v>41324.214571759258</v>
      </c>
      <c r="R2016" s="11">
        <f t="shared" si="63"/>
        <v>41358.172905092593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3" t="s">
        <v>8320</v>
      </c>
      <c r="P2017" t="s">
        <v>8350</v>
      </c>
      <c r="Q2017" s="11">
        <f t="shared" si="62"/>
        <v>40765.876886574071</v>
      </c>
      <c r="R2017" s="11">
        <f t="shared" si="63"/>
        <v>40795.876886574071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3" t="s">
        <v>8320</v>
      </c>
      <c r="P2018" t="s">
        <v>8350</v>
      </c>
      <c r="Q2018" s="11">
        <f t="shared" si="62"/>
        <v>41312.88077546296</v>
      </c>
      <c r="R2018" s="11">
        <f t="shared" si="63"/>
        <v>41342.88077546296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3" t="s">
        <v>8320</v>
      </c>
      <c r="P2019" t="s">
        <v>8350</v>
      </c>
      <c r="Q2019" s="11">
        <f t="shared" si="62"/>
        <v>40961.057349537034</v>
      </c>
      <c r="R2019" s="11">
        <f t="shared" si="63"/>
        <v>40992.166666666664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3" t="s">
        <v>8320</v>
      </c>
      <c r="P2020" t="s">
        <v>8350</v>
      </c>
      <c r="Q2020" s="11">
        <f t="shared" si="62"/>
        <v>42199.365844907406</v>
      </c>
      <c r="R2020" s="11">
        <f t="shared" si="63"/>
        <v>42229.365844907406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3" t="s">
        <v>8320</v>
      </c>
      <c r="P2021" t="s">
        <v>8350</v>
      </c>
      <c r="Q2021" s="11">
        <f t="shared" si="62"/>
        <v>42605.70857638889</v>
      </c>
      <c r="R2021" s="11">
        <f t="shared" si="63"/>
        <v>42635.70857638889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3" t="s">
        <v>8320</v>
      </c>
      <c r="P2022" t="s">
        <v>8350</v>
      </c>
      <c r="Q2022" s="11">
        <f t="shared" si="62"/>
        <v>41737.097499999996</v>
      </c>
      <c r="R2022" s="11">
        <f t="shared" si="63"/>
        <v>41773.961111111108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3" t="s">
        <v>8320</v>
      </c>
      <c r="P2023" t="s">
        <v>8350</v>
      </c>
      <c r="Q2023" s="11">
        <f t="shared" si="62"/>
        <v>41861.070567129631</v>
      </c>
      <c r="R2023" s="11">
        <f t="shared" si="63"/>
        <v>41906.070567129631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3" t="s">
        <v>8320</v>
      </c>
      <c r="P2024" t="s">
        <v>8350</v>
      </c>
      <c r="Q2024" s="11">
        <f t="shared" si="62"/>
        <v>42502.569120370375</v>
      </c>
      <c r="R2024" s="11">
        <f t="shared" si="63"/>
        <v>42532.569120370375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3" t="s">
        <v>8320</v>
      </c>
      <c r="P2025" t="s">
        <v>8350</v>
      </c>
      <c r="Q2025" s="11">
        <f t="shared" si="62"/>
        <v>42136.420752314814</v>
      </c>
      <c r="R2025" s="11">
        <f t="shared" si="63"/>
        <v>42166.420752314814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3" t="s">
        <v>8320</v>
      </c>
      <c r="P2026" t="s">
        <v>8350</v>
      </c>
      <c r="Q2026" s="11">
        <f t="shared" si="62"/>
        <v>41099.966944444444</v>
      </c>
      <c r="R2026" s="11">
        <f t="shared" si="63"/>
        <v>41134.125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3" t="s">
        <v>8320</v>
      </c>
      <c r="P2027" t="s">
        <v>8350</v>
      </c>
      <c r="Q2027" s="11">
        <f t="shared" si="62"/>
        <v>42136.184560185182</v>
      </c>
      <c r="R2027" s="11">
        <f t="shared" si="63"/>
        <v>42166.184560185182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3" t="s">
        <v>8320</v>
      </c>
      <c r="P2028" t="s">
        <v>8350</v>
      </c>
      <c r="Q2028" s="11">
        <f t="shared" si="62"/>
        <v>41704.735937500001</v>
      </c>
      <c r="R2028" s="11">
        <f t="shared" si="63"/>
        <v>41750.165972222225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3" t="s">
        <v>8320</v>
      </c>
      <c r="P2029" t="s">
        <v>8350</v>
      </c>
      <c r="Q2029" s="11">
        <f t="shared" si="62"/>
        <v>42048.813877314817</v>
      </c>
      <c r="R2029" s="11">
        <f t="shared" si="63"/>
        <v>42093.772210648152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3" t="s">
        <v>8320</v>
      </c>
      <c r="P2030" t="s">
        <v>8350</v>
      </c>
      <c r="Q2030" s="11">
        <f t="shared" si="62"/>
        <v>40215.919050925928</v>
      </c>
      <c r="R2030" s="11">
        <f t="shared" si="63"/>
        <v>40252.913194444445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3" t="s">
        <v>8320</v>
      </c>
      <c r="P2031" t="s">
        <v>8350</v>
      </c>
      <c r="Q2031" s="11">
        <f t="shared" si="62"/>
        <v>41848.021770833337</v>
      </c>
      <c r="R2031" s="11">
        <f t="shared" si="63"/>
        <v>41878.021770833337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3" t="s">
        <v>8320</v>
      </c>
      <c r="P2032" t="s">
        <v>8350</v>
      </c>
      <c r="Q2032" s="11">
        <f t="shared" si="62"/>
        <v>41212.996481481481</v>
      </c>
      <c r="R2032" s="11">
        <f t="shared" si="63"/>
        <v>41242.996481481481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3" t="s">
        <v>8320</v>
      </c>
      <c r="P2033" t="s">
        <v>8350</v>
      </c>
      <c r="Q2033" s="11">
        <f t="shared" si="62"/>
        <v>41975.329317129625</v>
      </c>
      <c r="R2033" s="11">
        <f t="shared" si="63"/>
        <v>42013.041666666672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3" t="s">
        <v>8320</v>
      </c>
      <c r="P2034" t="s">
        <v>8350</v>
      </c>
      <c r="Q2034" s="11">
        <f t="shared" si="62"/>
        <v>42689.565671296295</v>
      </c>
      <c r="R2034" s="11">
        <f t="shared" si="63"/>
        <v>42719.208333333328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3" t="s">
        <v>8320</v>
      </c>
      <c r="P2035" t="s">
        <v>8350</v>
      </c>
      <c r="Q2035" s="11">
        <f t="shared" si="62"/>
        <v>41725.082384259258</v>
      </c>
      <c r="R2035" s="11">
        <f t="shared" si="63"/>
        <v>41755.082384259258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3" t="s">
        <v>8320</v>
      </c>
      <c r="P2036" t="s">
        <v>8350</v>
      </c>
      <c r="Q2036" s="11">
        <f t="shared" si="62"/>
        <v>42076.130011574074</v>
      </c>
      <c r="R2036" s="11">
        <f t="shared" si="63"/>
        <v>42131.290277777778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3" t="s">
        <v>8320</v>
      </c>
      <c r="P2037" t="s">
        <v>8350</v>
      </c>
      <c r="Q2037" s="11">
        <f t="shared" si="62"/>
        <v>42311.625081018516</v>
      </c>
      <c r="R2037" s="11">
        <f t="shared" si="63"/>
        <v>42357.041666666672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3" t="s">
        <v>8320</v>
      </c>
      <c r="P2038" t="s">
        <v>8350</v>
      </c>
      <c r="Q2038" s="11">
        <f t="shared" si="62"/>
        <v>41738.864803240744</v>
      </c>
      <c r="R2038" s="11">
        <f t="shared" si="63"/>
        <v>41768.864803240744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3" t="s">
        <v>8320</v>
      </c>
      <c r="P2039" t="s">
        <v>8350</v>
      </c>
      <c r="Q2039" s="11">
        <f t="shared" si="62"/>
        <v>41578.210104166668</v>
      </c>
      <c r="R2039" s="11">
        <f t="shared" si="63"/>
        <v>41638.251770833333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3" t="s">
        <v>8320</v>
      </c>
      <c r="P2040" t="s">
        <v>8350</v>
      </c>
      <c r="Q2040" s="11">
        <f t="shared" si="62"/>
        <v>41424.27107638889</v>
      </c>
      <c r="R2040" s="11">
        <f t="shared" si="63"/>
        <v>41456.75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3" t="s">
        <v>8320</v>
      </c>
      <c r="P2041" t="s">
        <v>8350</v>
      </c>
      <c r="Q2041" s="11">
        <f t="shared" si="62"/>
        <v>42675.438946759255</v>
      </c>
      <c r="R2041" s="11">
        <f t="shared" si="63"/>
        <v>42705.207638888889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3" t="s">
        <v>8320</v>
      </c>
      <c r="P2042" t="s">
        <v>8350</v>
      </c>
      <c r="Q2042" s="11">
        <f t="shared" si="62"/>
        <v>41578.927118055559</v>
      </c>
      <c r="R2042" s="11">
        <f t="shared" si="63"/>
        <v>41593.968784722223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3" t="s">
        <v>8320</v>
      </c>
      <c r="P2043" t="s">
        <v>8350</v>
      </c>
      <c r="Q2043" s="11">
        <f t="shared" si="62"/>
        <v>42654.525775462964</v>
      </c>
      <c r="R2043" s="11">
        <f t="shared" si="63"/>
        <v>42684.567442129628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3" t="s">
        <v>8320</v>
      </c>
      <c r="P2044" t="s">
        <v>8350</v>
      </c>
      <c r="Q2044" s="11">
        <f t="shared" si="62"/>
        <v>42331.708032407405</v>
      </c>
      <c r="R2044" s="11">
        <f t="shared" si="63"/>
        <v>42391.708032407405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3" t="s">
        <v>8320</v>
      </c>
      <c r="P2045" t="s">
        <v>8350</v>
      </c>
      <c r="Q2045" s="11">
        <f t="shared" si="62"/>
        <v>42661.176817129628</v>
      </c>
      <c r="R2045" s="11">
        <f t="shared" si="63"/>
        <v>42715.207638888889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3" t="s">
        <v>8320</v>
      </c>
      <c r="P2046" t="s">
        <v>8350</v>
      </c>
      <c r="Q2046" s="11">
        <f t="shared" si="62"/>
        <v>42138.684189814812</v>
      </c>
      <c r="R2046" s="11">
        <f t="shared" si="63"/>
        <v>42168.684189814812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3" t="s">
        <v>8320</v>
      </c>
      <c r="P2047" t="s">
        <v>8350</v>
      </c>
      <c r="Q2047" s="11">
        <f t="shared" si="62"/>
        <v>41069.088506944441</v>
      </c>
      <c r="R2047" s="11">
        <f t="shared" si="63"/>
        <v>41099.088506944441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3" t="s">
        <v>8320</v>
      </c>
      <c r="P2048" t="s">
        <v>8350</v>
      </c>
      <c r="Q2048" s="11">
        <f t="shared" si="62"/>
        <v>41387.171805555554</v>
      </c>
      <c r="R2048" s="11">
        <f t="shared" si="63"/>
        <v>41417.171805555554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3" t="s">
        <v>8320</v>
      </c>
      <c r="P2049" t="s">
        <v>8350</v>
      </c>
      <c r="Q2049" s="11">
        <f t="shared" si="62"/>
        <v>42081.903587962966</v>
      </c>
      <c r="R2049" s="11">
        <f t="shared" si="63"/>
        <v>42111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3" t="s">
        <v>8320</v>
      </c>
      <c r="P2050" t="s">
        <v>8350</v>
      </c>
      <c r="Q2050" s="11">
        <f t="shared" si="62"/>
        <v>41387.651516203703</v>
      </c>
      <c r="R2050" s="11">
        <f t="shared" si="63"/>
        <v>41417.651516203703</v>
      </c>
    </row>
    <row r="2051" spans="1:18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3" t="s">
        <v>8320</v>
      </c>
      <c r="P2051" t="s">
        <v>8350</v>
      </c>
      <c r="Q2051" s="11">
        <f t="shared" ref="Q2051:Q2114" si="64">(((J2051/60)/60)/24)+DATE(1970,1,1)</f>
        <v>41575.527349537035</v>
      </c>
      <c r="R2051" s="11">
        <f t="shared" ref="R2051:R2114" si="65">(((I2051/60)/60)/24)+DATE(1970,1,1)</f>
        <v>41610.957638888889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3" t="s">
        <v>8320</v>
      </c>
      <c r="P2052" t="s">
        <v>8350</v>
      </c>
      <c r="Q2052" s="11">
        <f t="shared" si="64"/>
        <v>42115.071504629625</v>
      </c>
      <c r="R2052" s="11">
        <f t="shared" si="65"/>
        <v>42155.071504629625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3" t="s">
        <v>8320</v>
      </c>
      <c r="P2053" t="s">
        <v>8350</v>
      </c>
      <c r="Q2053" s="11">
        <f t="shared" si="64"/>
        <v>41604.022418981483</v>
      </c>
      <c r="R2053" s="11">
        <f t="shared" si="65"/>
        <v>41634.022418981483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3" t="s">
        <v>8320</v>
      </c>
      <c r="P2054" t="s">
        <v>8350</v>
      </c>
      <c r="Q2054" s="11">
        <f t="shared" si="64"/>
        <v>42375.08394675926</v>
      </c>
      <c r="R2054" s="11">
        <f t="shared" si="65"/>
        <v>42420.08394675926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3" t="s">
        <v>8320</v>
      </c>
      <c r="P2055" t="s">
        <v>8350</v>
      </c>
      <c r="Q2055" s="11">
        <f t="shared" si="64"/>
        <v>42303.617488425924</v>
      </c>
      <c r="R2055" s="11">
        <f t="shared" si="65"/>
        <v>42333.659155092595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3" t="s">
        <v>8320</v>
      </c>
      <c r="P2056" t="s">
        <v>8350</v>
      </c>
      <c r="Q2056" s="11">
        <f t="shared" si="64"/>
        <v>41731.520949074074</v>
      </c>
      <c r="R2056" s="11">
        <f t="shared" si="65"/>
        <v>41761.520949074074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3" t="s">
        <v>8320</v>
      </c>
      <c r="P2057" t="s">
        <v>8350</v>
      </c>
      <c r="Q2057" s="11">
        <f t="shared" si="64"/>
        <v>41946.674108796295</v>
      </c>
      <c r="R2057" s="11">
        <f t="shared" si="65"/>
        <v>41976.166666666672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3" t="s">
        <v>8320</v>
      </c>
      <c r="P2058" t="s">
        <v>8350</v>
      </c>
      <c r="Q2058" s="11">
        <f t="shared" si="64"/>
        <v>41351.76090277778</v>
      </c>
      <c r="R2058" s="11">
        <f t="shared" si="65"/>
        <v>41381.76090277778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3" t="s">
        <v>8320</v>
      </c>
      <c r="P2059" t="s">
        <v>8350</v>
      </c>
      <c r="Q2059" s="11">
        <f t="shared" si="64"/>
        <v>42396.494583333333</v>
      </c>
      <c r="R2059" s="11">
        <f t="shared" si="65"/>
        <v>42426.494583333333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3" t="s">
        <v>8320</v>
      </c>
      <c r="P2060" t="s">
        <v>8350</v>
      </c>
      <c r="Q2060" s="11">
        <f t="shared" si="64"/>
        <v>42026.370717592596</v>
      </c>
      <c r="R2060" s="11">
        <f t="shared" si="65"/>
        <v>42065.833333333328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3" t="s">
        <v>8320</v>
      </c>
      <c r="P2061" t="s">
        <v>8350</v>
      </c>
      <c r="Q2061" s="11">
        <f t="shared" si="64"/>
        <v>42361.602476851855</v>
      </c>
      <c r="R2061" s="11">
        <f t="shared" si="65"/>
        <v>42400.915972222225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3" t="s">
        <v>8320</v>
      </c>
      <c r="P2062" t="s">
        <v>8350</v>
      </c>
      <c r="Q2062" s="11">
        <f t="shared" si="64"/>
        <v>41783.642939814818</v>
      </c>
      <c r="R2062" s="11">
        <f t="shared" si="65"/>
        <v>41843.642939814818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3" t="s">
        <v>8320</v>
      </c>
      <c r="P2063" t="s">
        <v>8350</v>
      </c>
      <c r="Q2063" s="11">
        <f t="shared" si="64"/>
        <v>42705.764513888891</v>
      </c>
      <c r="R2063" s="11">
        <f t="shared" si="65"/>
        <v>42735.764513888891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3" t="s">
        <v>8320</v>
      </c>
      <c r="P2064" t="s">
        <v>8350</v>
      </c>
      <c r="Q2064" s="11">
        <f t="shared" si="64"/>
        <v>42423.3830787037</v>
      </c>
      <c r="R2064" s="11">
        <f t="shared" si="65"/>
        <v>42453.341412037036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3" t="s">
        <v>8320</v>
      </c>
      <c r="P2065" t="s">
        <v>8350</v>
      </c>
      <c r="Q2065" s="11">
        <f t="shared" si="64"/>
        <v>42472.73265046296</v>
      </c>
      <c r="R2065" s="11">
        <f t="shared" si="65"/>
        <v>42505.73265046296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3" t="s">
        <v>8320</v>
      </c>
      <c r="P2066" t="s">
        <v>8350</v>
      </c>
      <c r="Q2066" s="11">
        <f t="shared" si="64"/>
        <v>41389.364849537036</v>
      </c>
      <c r="R2066" s="11">
        <f t="shared" si="65"/>
        <v>41425.5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3" t="s">
        <v>8320</v>
      </c>
      <c r="P2067" t="s">
        <v>8350</v>
      </c>
      <c r="Q2067" s="11">
        <f t="shared" si="64"/>
        <v>41603.333668981482</v>
      </c>
      <c r="R2067" s="11">
        <f t="shared" si="65"/>
        <v>41633.333668981482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3" t="s">
        <v>8320</v>
      </c>
      <c r="P2068" t="s">
        <v>8350</v>
      </c>
      <c r="Q2068" s="11">
        <f t="shared" si="64"/>
        <v>41844.771793981483</v>
      </c>
      <c r="R2068" s="11">
        <f t="shared" si="65"/>
        <v>41874.771793981483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3" t="s">
        <v>8320</v>
      </c>
      <c r="P2069" t="s">
        <v>8350</v>
      </c>
      <c r="Q2069" s="11">
        <f t="shared" si="64"/>
        <v>42115.853888888887</v>
      </c>
      <c r="R2069" s="11">
        <f t="shared" si="65"/>
        <v>42148.853888888887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3" t="s">
        <v>8320</v>
      </c>
      <c r="P2070" t="s">
        <v>8350</v>
      </c>
      <c r="Q2070" s="11">
        <f t="shared" si="64"/>
        <v>42633.841608796298</v>
      </c>
      <c r="R2070" s="11">
        <f t="shared" si="65"/>
        <v>42663.841608796298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3" t="s">
        <v>8320</v>
      </c>
      <c r="P2071" t="s">
        <v>8350</v>
      </c>
      <c r="Q2071" s="11">
        <f t="shared" si="64"/>
        <v>42340.972118055557</v>
      </c>
      <c r="R2071" s="11">
        <f t="shared" si="65"/>
        <v>42371.972118055557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3" t="s">
        <v>8320</v>
      </c>
      <c r="P2072" t="s">
        <v>8350</v>
      </c>
      <c r="Q2072" s="11">
        <f t="shared" si="64"/>
        <v>42519.6565162037</v>
      </c>
      <c r="R2072" s="11">
        <f t="shared" si="65"/>
        <v>42549.6565162037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3" t="s">
        <v>8320</v>
      </c>
      <c r="P2073" t="s">
        <v>8350</v>
      </c>
      <c r="Q2073" s="11">
        <f t="shared" si="64"/>
        <v>42600.278749999998</v>
      </c>
      <c r="R2073" s="11">
        <f t="shared" si="65"/>
        <v>42645.278749999998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3" t="s">
        <v>8320</v>
      </c>
      <c r="P2074" t="s">
        <v>8350</v>
      </c>
      <c r="Q2074" s="11">
        <f t="shared" si="64"/>
        <v>42467.581388888888</v>
      </c>
      <c r="R2074" s="11">
        <f t="shared" si="65"/>
        <v>42497.581388888888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3" t="s">
        <v>8320</v>
      </c>
      <c r="P2075" t="s">
        <v>8350</v>
      </c>
      <c r="Q2075" s="11">
        <f t="shared" si="64"/>
        <v>42087.668032407411</v>
      </c>
      <c r="R2075" s="11">
        <f t="shared" si="65"/>
        <v>42132.668032407411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3" t="s">
        <v>8320</v>
      </c>
      <c r="P2076" t="s">
        <v>8350</v>
      </c>
      <c r="Q2076" s="11">
        <f t="shared" si="64"/>
        <v>42466.826180555552</v>
      </c>
      <c r="R2076" s="11">
        <f t="shared" si="65"/>
        <v>42496.826180555552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3" t="s">
        <v>8320</v>
      </c>
      <c r="P2077" t="s">
        <v>8350</v>
      </c>
      <c r="Q2077" s="11">
        <f t="shared" si="64"/>
        <v>41450.681574074071</v>
      </c>
      <c r="R2077" s="11">
        <f t="shared" si="65"/>
        <v>41480.681574074071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3" t="s">
        <v>8320</v>
      </c>
      <c r="P2078" t="s">
        <v>8350</v>
      </c>
      <c r="Q2078" s="11">
        <f t="shared" si="64"/>
        <v>41803.880659722221</v>
      </c>
      <c r="R2078" s="11">
        <f t="shared" si="65"/>
        <v>41843.880659722221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3" t="s">
        <v>8320</v>
      </c>
      <c r="P2079" t="s">
        <v>8350</v>
      </c>
      <c r="Q2079" s="11">
        <f t="shared" si="64"/>
        <v>42103.042546296296</v>
      </c>
      <c r="R2079" s="11">
        <f t="shared" si="65"/>
        <v>42160.875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3" t="s">
        <v>8320</v>
      </c>
      <c r="P2080" t="s">
        <v>8350</v>
      </c>
      <c r="Q2080" s="11">
        <f t="shared" si="64"/>
        <v>42692.771493055552</v>
      </c>
      <c r="R2080" s="11">
        <f t="shared" si="65"/>
        <v>42722.771493055552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3" t="s">
        <v>8320</v>
      </c>
      <c r="P2081" t="s">
        <v>8350</v>
      </c>
      <c r="Q2081" s="11">
        <f t="shared" si="64"/>
        <v>42150.71056712963</v>
      </c>
      <c r="R2081" s="11">
        <f t="shared" si="65"/>
        <v>42180.791666666672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3" t="s">
        <v>8320</v>
      </c>
      <c r="P2082" t="s">
        <v>8350</v>
      </c>
      <c r="Q2082" s="11">
        <f t="shared" si="64"/>
        <v>42289.957175925927</v>
      </c>
      <c r="R2082" s="11">
        <f t="shared" si="65"/>
        <v>42319.998842592591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3" t="s">
        <v>8326</v>
      </c>
      <c r="P2083" t="s">
        <v>8330</v>
      </c>
      <c r="Q2083" s="11">
        <f t="shared" si="64"/>
        <v>41004.156886574077</v>
      </c>
      <c r="R2083" s="11">
        <f t="shared" si="65"/>
        <v>41045.207638888889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3" t="s">
        <v>8326</v>
      </c>
      <c r="P2084" t="s">
        <v>8330</v>
      </c>
      <c r="Q2084" s="11">
        <f t="shared" si="64"/>
        <v>40811.120324074072</v>
      </c>
      <c r="R2084" s="11">
        <f t="shared" si="65"/>
        <v>40871.161990740737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3" t="s">
        <v>8326</v>
      </c>
      <c r="P2085" t="s">
        <v>8330</v>
      </c>
      <c r="Q2085" s="11">
        <f t="shared" si="64"/>
        <v>41034.72216435185</v>
      </c>
      <c r="R2085" s="11">
        <f t="shared" si="65"/>
        <v>41064.72216435185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3" t="s">
        <v>8326</v>
      </c>
      <c r="P2086" t="s">
        <v>8330</v>
      </c>
      <c r="Q2086" s="11">
        <f t="shared" si="64"/>
        <v>41731.833124999997</v>
      </c>
      <c r="R2086" s="11">
        <f t="shared" si="65"/>
        <v>41763.290972222225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3" t="s">
        <v>8326</v>
      </c>
      <c r="P2087" t="s">
        <v>8330</v>
      </c>
      <c r="Q2087" s="11">
        <f t="shared" si="64"/>
        <v>41075.835497685184</v>
      </c>
      <c r="R2087" s="11">
        <f t="shared" si="65"/>
        <v>41105.835497685184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3" t="s">
        <v>8326</v>
      </c>
      <c r="P2088" t="s">
        <v>8330</v>
      </c>
      <c r="Q2088" s="11">
        <f t="shared" si="64"/>
        <v>40860.67050925926</v>
      </c>
      <c r="R2088" s="11">
        <f t="shared" si="65"/>
        <v>40891.207638888889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3" t="s">
        <v>8326</v>
      </c>
      <c r="P2089" t="s">
        <v>8330</v>
      </c>
      <c r="Q2089" s="11">
        <f t="shared" si="64"/>
        <v>40764.204375000001</v>
      </c>
      <c r="R2089" s="11">
        <f t="shared" si="65"/>
        <v>40794.204375000001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3" t="s">
        <v>8326</v>
      </c>
      <c r="P2090" t="s">
        <v>8330</v>
      </c>
      <c r="Q2090" s="11">
        <f t="shared" si="64"/>
        <v>40395.714722222219</v>
      </c>
      <c r="R2090" s="11">
        <f t="shared" si="65"/>
        <v>40432.165972222225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3" t="s">
        <v>8326</v>
      </c>
      <c r="P2091" t="s">
        <v>8330</v>
      </c>
      <c r="Q2091" s="11">
        <f t="shared" si="64"/>
        <v>41453.076319444444</v>
      </c>
      <c r="R2091" s="11">
        <f t="shared" si="65"/>
        <v>41488.076319444444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3" t="s">
        <v>8326</v>
      </c>
      <c r="P2092" t="s">
        <v>8330</v>
      </c>
      <c r="Q2092" s="11">
        <f t="shared" si="64"/>
        <v>41299.381423611114</v>
      </c>
      <c r="R2092" s="11">
        <f t="shared" si="65"/>
        <v>41329.381423611114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3" t="s">
        <v>8326</v>
      </c>
      <c r="P2093" t="s">
        <v>8330</v>
      </c>
      <c r="Q2093" s="11">
        <f t="shared" si="64"/>
        <v>40555.322662037033</v>
      </c>
      <c r="R2093" s="11">
        <f t="shared" si="65"/>
        <v>40603.833333333336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3" t="s">
        <v>8326</v>
      </c>
      <c r="P2094" t="s">
        <v>8330</v>
      </c>
      <c r="Q2094" s="11">
        <f t="shared" si="64"/>
        <v>40763.707546296297</v>
      </c>
      <c r="R2094" s="11">
        <f t="shared" si="65"/>
        <v>40823.707546296297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3" t="s">
        <v>8326</v>
      </c>
      <c r="P2095" t="s">
        <v>8330</v>
      </c>
      <c r="Q2095" s="11">
        <f t="shared" si="64"/>
        <v>41205.854537037041</v>
      </c>
      <c r="R2095" s="11">
        <f t="shared" si="65"/>
        <v>41265.896203703705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3" t="s">
        <v>8326</v>
      </c>
      <c r="P2096" t="s">
        <v>8330</v>
      </c>
      <c r="Q2096" s="11">
        <f t="shared" si="64"/>
        <v>40939.02002314815</v>
      </c>
      <c r="R2096" s="11">
        <f t="shared" si="65"/>
        <v>40973.125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3" t="s">
        <v>8326</v>
      </c>
      <c r="P2097" t="s">
        <v>8330</v>
      </c>
      <c r="Q2097" s="11">
        <f t="shared" si="64"/>
        <v>40758.733483796292</v>
      </c>
      <c r="R2097" s="11">
        <f t="shared" si="65"/>
        <v>40818.733483796292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3" t="s">
        <v>8326</v>
      </c>
      <c r="P2098" t="s">
        <v>8330</v>
      </c>
      <c r="Q2098" s="11">
        <f t="shared" si="64"/>
        <v>41192.758506944447</v>
      </c>
      <c r="R2098" s="11">
        <f t="shared" si="65"/>
        <v>41208.165972222225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3" t="s">
        <v>8326</v>
      </c>
      <c r="P2099" t="s">
        <v>8330</v>
      </c>
      <c r="Q2099" s="11">
        <f t="shared" si="64"/>
        <v>40818.58489583333</v>
      </c>
      <c r="R2099" s="11">
        <f t="shared" si="65"/>
        <v>40878.626562500001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3" t="s">
        <v>8326</v>
      </c>
      <c r="P2100" t="s">
        <v>8330</v>
      </c>
      <c r="Q2100" s="11">
        <f t="shared" si="64"/>
        <v>40946.11383101852</v>
      </c>
      <c r="R2100" s="11">
        <f t="shared" si="65"/>
        <v>40976.11383101852</v>
      </c>
    </row>
    <row r="2101" spans="1:18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3" t="s">
        <v>8326</v>
      </c>
      <c r="P2101" t="s">
        <v>8330</v>
      </c>
      <c r="Q2101" s="11">
        <f t="shared" si="64"/>
        <v>42173.746342592596</v>
      </c>
      <c r="R2101" s="11">
        <f t="shared" si="65"/>
        <v>42187.152777777781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3" t="s">
        <v>8326</v>
      </c>
      <c r="P2102" t="s">
        <v>8330</v>
      </c>
      <c r="Q2102" s="11">
        <f t="shared" si="64"/>
        <v>41074.834965277776</v>
      </c>
      <c r="R2102" s="11">
        <f t="shared" si="65"/>
        <v>41090.165972222225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3" t="s">
        <v>8326</v>
      </c>
      <c r="P2103" t="s">
        <v>8330</v>
      </c>
      <c r="Q2103" s="11">
        <f t="shared" si="64"/>
        <v>40892.149467592593</v>
      </c>
      <c r="R2103" s="11">
        <f t="shared" si="65"/>
        <v>40952.149467592593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3" t="s">
        <v>8326</v>
      </c>
      <c r="P2104" t="s">
        <v>8330</v>
      </c>
      <c r="Q2104" s="11">
        <f t="shared" si="64"/>
        <v>40638.868611111109</v>
      </c>
      <c r="R2104" s="11">
        <f t="shared" si="65"/>
        <v>40668.868611111109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3" t="s">
        <v>8326</v>
      </c>
      <c r="P2105" t="s">
        <v>8330</v>
      </c>
      <c r="Q2105" s="11">
        <f t="shared" si="64"/>
        <v>41192.754942129628</v>
      </c>
      <c r="R2105" s="11">
        <f t="shared" si="65"/>
        <v>41222.7966087963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3" t="s">
        <v>8326</v>
      </c>
      <c r="P2106" t="s">
        <v>8330</v>
      </c>
      <c r="Q2106" s="11">
        <f t="shared" si="64"/>
        <v>41394.074467592596</v>
      </c>
      <c r="R2106" s="11">
        <f t="shared" si="65"/>
        <v>41425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3" t="s">
        <v>8326</v>
      </c>
      <c r="P2107" t="s">
        <v>8330</v>
      </c>
      <c r="Q2107" s="11">
        <f t="shared" si="64"/>
        <v>41951.788807870369</v>
      </c>
      <c r="R2107" s="11">
        <f t="shared" si="65"/>
        <v>41964.166666666672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3" t="s">
        <v>8326</v>
      </c>
      <c r="P2108" t="s">
        <v>8330</v>
      </c>
      <c r="Q2108" s="11">
        <f t="shared" si="64"/>
        <v>41270.21497685185</v>
      </c>
      <c r="R2108" s="11">
        <f t="shared" si="65"/>
        <v>41300.21497685185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3" t="s">
        <v>8326</v>
      </c>
      <c r="P2109" t="s">
        <v>8330</v>
      </c>
      <c r="Q2109" s="11">
        <f t="shared" si="64"/>
        <v>41934.71056712963</v>
      </c>
      <c r="R2109" s="11">
        <f t="shared" si="65"/>
        <v>41955.752233796295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3" t="s">
        <v>8326</v>
      </c>
      <c r="P2110" t="s">
        <v>8330</v>
      </c>
      <c r="Q2110" s="11">
        <f t="shared" si="64"/>
        <v>41135.175694444442</v>
      </c>
      <c r="R2110" s="11">
        <f t="shared" si="65"/>
        <v>41162.163194444445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3" t="s">
        <v>8326</v>
      </c>
      <c r="P2111" t="s">
        <v>8330</v>
      </c>
      <c r="Q2111" s="11">
        <f t="shared" si="64"/>
        <v>42160.708530092597</v>
      </c>
      <c r="R2111" s="11">
        <f t="shared" si="65"/>
        <v>42190.708530092597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3" t="s">
        <v>8326</v>
      </c>
      <c r="P2112" t="s">
        <v>8330</v>
      </c>
      <c r="Q2112" s="11">
        <f t="shared" si="64"/>
        <v>41759.670937499999</v>
      </c>
      <c r="R2112" s="11">
        <f t="shared" si="65"/>
        <v>41787.207638888889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3" t="s">
        <v>8326</v>
      </c>
      <c r="P2113" t="s">
        <v>8330</v>
      </c>
      <c r="Q2113" s="11">
        <f t="shared" si="64"/>
        <v>40703.197048611109</v>
      </c>
      <c r="R2113" s="11">
        <f t="shared" si="65"/>
        <v>40770.041666666664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3" t="s">
        <v>8326</v>
      </c>
      <c r="P2114" t="s">
        <v>8330</v>
      </c>
      <c r="Q2114" s="11">
        <f t="shared" si="64"/>
        <v>41365.928159722222</v>
      </c>
      <c r="R2114" s="11">
        <f t="shared" si="65"/>
        <v>41379.928159722222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3" t="s">
        <v>8326</v>
      </c>
      <c r="P2115" t="s">
        <v>8330</v>
      </c>
      <c r="Q2115" s="11">
        <f t="shared" ref="Q2115:Q2178" si="66">(((J2115/60)/60)/24)+DATE(1970,1,1)</f>
        <v>41870.86546296296</v>
      </c>
      <c r="R2115" s="11">
        <f t="shared" ref="R2115:R2178" si="67">(((I2115/60)/60)/24)+DATE(1970,1,1)</f>
        <v>41905.86546296296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3" t="s">
        <v>8326</v>
      </c>
      <c r="P2116" t="s">
        <v>8330</v>
      </c>
      <c r="Q2116" s="11">
        <f t="shared" si="66"/>
        <v>40458.815625000003</v>
      </c>
      <c r="R2116" s="11">
        <f t="shared" si="67"/>
        <v>40521.207638888889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3" t="s">
        <v>8326</v>
      </c>
      <c r="P2117" t="s">
        <v>8330</v>
      </c>
      <c r="Q2117" s="11">
        <f t="shared" si="66"/>
        <v>40564.081030092595</v>
      </c>
      <c r="R2117" s="11">
        <f t="shared" si="67"/>
        <v>40594.081030092595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3" t="s">
        <v>8326</v>
      </c>
      <c r="P2118" t="s">
        <v>8330</v>
      </c>
      <c r="Q2118" s="11">
        <f t="shared" si="66"/>
        <v>41136.777812500004</v>
      </c>
      <c r="R2118" s="11">
        <f t="shared" si="67"/>
        <v>41184.777812500004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3" t="s">
        <v>8326</v>
      </c>
      <c r="P2119" t="s">
        <v>8330</v>
      </c>
      <c r="Q2119" s="11">
        <f t="shared" si="66"/>
        <v>42290.059594907405</v>
      </c>
      <c r="R2119" s="11">
        <f t="shared" si="67"/>
        <v>42304.207638888889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3" t="s">
        <v>8326</v>
      </c>
      <c r="P2120" t="s">
        <v>8330</v>
      </c>
      <c r="Q2120" s="11">
        <f t="shared" si="66"/>
        <v>40718.839537037034</v>
      </c>
      <c r="R2120" s="11">
        <f t="shared" si="67"/>
        <v>40748.839537037034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3" t="s">
        <v>8326</v>
      </c>
      <c r="P2121" t="s">
        <v>8330</v>
      </c>
      <c r="Q2121" s="11">
        <f t="shared" si="66"/>
        <v>41107.130150462966</v>
      </c>
      <c r="R2121" s="11">
        <f t="shared" si="67"/>
        <v>41137.130150462966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3" t="s">
        <v>8326</v>
      </c>
      <c r="P2122" t="s">
        <v>8330</v>
      </c>
      <c r="Q2122" s="11">
        <f t="shared" si="66"/>
        <v>41591.964537037034</v>
      </c>
      <c r="R2122" s="11">
        <f t="shared" si="67"/>
        <v>41640.964537037034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3" t="s">
        <v>8334</v>
      </c>
      <c r="P2123" t="s">
        <v>8335</v>
      </c>
      <c r="Q2123" s="11">
        <f t="shared" si="66"/>
        <v>42716.7424537037</v>
      </c>
      <c r="R2123" s="11">
        <f t="shared" si="67"/>
        <v>42746.7424537037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3" t="s">
        <v>8334</v>
      </c>
      <c r="P2124" t="s">
        <v>8335</v>
      </c>
      <c r="Q2124" s="11">
        <f t="shared" si="66"/>
        <v>42712.300567129627</v>
      </c>
      <c r="R2124" s="11">
        <f t="shared" si="67"/>
        <v>42742.300567129627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3" t="s">
        <v>8334</v>
      </c>
      <c r="P2125" t="s">
        <v>8335</v>
      </c>
      <c r="Q2125" s="11">
        <f t="shared" si="66"/>
        <v>40198.424849537041</v>
      </c>
      <c r="R2125" s="11">
        <f t="shared" si="67"/>
        <v>40252.290972222225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3" t="s">
        <v>8334</v>
      </c>
      <c r="P2126" t="s">
        <v>8335</v>
      </c>
      <c r="Q2126" s="11">
        <f t="shared" si="66"/>
        <v>40464.028182870366</v>
      </c>
      <c r="R2126" s="11">
        <f t="shared" si="67"/>
        <v>40512.208333333336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3" t="s">
        <v>8334</v>
      </c>
      <c r="P2127" t="s">
        <v>8335</v>
      </c>
      <c r="Q2127" s="11">
        <f t="shared" si="66"/>
        <v>42191.023530092592</v>
      </c>
      <c r="R2127" s="11">
        <f t="shared" si="67"/>
        <v>42221.023530092592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3" t="s">
        <v>8334</v>
      </c>
      <c r="P2128" t="s">
        <v>8335</v>
      </c>
      <c r="Q2128" s="11">
        <f t="shared" si="66"/>
        <v>41951.973229166666</v>
      </c>
      <c r="R2128" s="11">
        <f t="shared" si="67"/>
        <v>41981.973229166666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3" t="s">
        <v>8334</v>
      </c>
      <c r="P2129" t="s">
        <v>8335</v>
      </c>
      <c r="Q2129" s="11">
        <f t="shared" si="66"/>
        <v>42045.50535879629</v>
      </c>
      <c r="R2129" s="11">
        <f t="shared" si="67"/>
        <v>42075.463692129633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3" t="s">
        <v>8334</v>
      </c>
      <c r="P2130" t="s">
        <v>8335</v>
      </c>
      <c r="Q2130" s="11">
        <f t="shared" si="66"/>
        <v>41843.772789351853</v>
      </c>
      <c r="R2130" s="11">
        <f t="shared" si="67"/>
        <v>41903.772789351853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3" t="s">
        <v>8334</v>
      </c>
      <c r="P2131" t="s">
        <v>8335</v>
      </c>
      <c r="Q2131" s="11">
        <f t="shared" si="66"/>
        <v>42409.024305555555</v>
      </c>
      <c r="R2131" s="11">
        <f t="shared" si="67"/>
        <v>42439.024305555555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3" t="s">
        <v>8334</v>
      </c>
      <c r="P2132" t="s">
        <v>8335</v>
      </c>
      <c r="Q2132" s="11">
        <f t="shared" si="66"/>
        <v>41832.086377314816</v>
      </c>
      <c r="R2132" s="11">
        <f t="shared" si="67"/>
        <v>41867.086377314816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3" t="s">
        <v>8334</v>
      </c>
      <c r="P2133" t="s">
        <v>8335</v>
      </c>
      <c r="Q2133" s="11">
        <f t="shared" si="66"/>
        <v>42167.207071759258</v>
      </c>
      <c r="R2133" s="11">
        <f t="shared" si="67"/>
        <v>42197.207071759258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3" t="s">
        <v>8334</v>
      </c>
      <c r="P2134" t="s">
        <v>8335</v>
      </c>
      <c r="Q2134" s="11">
        <f t="shared" si="66"/>
        <v>41643.487175925926</v>
      </c>
      <c r="R2134" s="11">
        <f t="shared" si="67"/>
        <v>41673.487175925926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3" t="s">
        <v>8334</v>
      </c>
      <c r="P2135" t="s">
        <v>8335</v>
      </c>
      <c r="Q2135" s="11">
        <f t="shared" si="66"/>
        <v>40619.097210648149</v>
      </c>
      <c r="R2135" s="11">
        <f t="shared" si="67"/>
        <v>40657.290972222225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3" t="s">
        <v>8334</v>
      </c>
      <c r="P2136" t="s">
        <v>8335</v>
      </c>
      <c r="Q2136" s="11">
        <f t="shared" si="66"/>
        <v>41361.886469907404</v>
      </c>
      <c r="R2136" s="11">
        <f t="shared" si="67"/>
        <v>41391.886469907404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3" t="s">
        <v>8334</v>
      </c>
      <c r="P2137" t="s">
        <v>8335</v>
      </c>
      <c r="Q2137" s="11">
        <f t="shared" si="66"/>
        <v>41156.963344907403</v>
      </c>
      <c r="R2137" s="11">
        <f t="shared" si="67"/>
        <v>41186.963344907403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3" t="s">
        <v>8334</v>
      </c>
      <c r="P2138" t="s">
        <v>8335</v>
      </c>
      <c r="Q2138" s="11">
        <f t="shared" si="66"/>
        <v>41536.509097222224</v>
      </c>
      <c r="R2138" s="11">
        <f t="shared" si="67"/>
        <v>41566.509097222224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3" t="s">
        <v>8334</v>
      </c>
      <c r="P2139" t="s">
        <v>8335</v>
      </c>
      <c r="Q2139" s="11">
        <f t="shared" si="66"/>
        <v>41948.771168981482</v>
      </c>
      <c r="R2139" s="11">
        <f t="shared" si="67"/>
        <v>41978.771168981482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3" t="s">
        <v>8334</v>
      </c>
      <c r="P2140" t="s">
        <v>8335</v>
      </c>
      <c r="Q2140" s="11">
        <f t="shared" si="66"/>
        <v>41557.013182870374</v>
      </c>
      <c r="R2140" s="11">
        <f t="shared" si="67"/>
        <v>41587.054849537039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3" t="s">
        <v>8334</v>
      </c>
      <c r="P2141" t="s">
        <v>8335</v>
      </c>
      <c r="Q2141" s="11">
        <f t="shared" si="66"/>
        <v>42647.750092592592</v>
      </c>
      <c r="R2141" s="11">
        <f t="shared" si="67"/>
        <v>42677.750092592592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3" t="s">
        <v>8334</v>
      </c>
      <c r="P2142" t="s">
        <v>8335</v>
      </c>
      <c r="Q2142" s="11">
        <f t="shared" si="66"/>
        <v>41255.833611111113</v>
      </c>
      <c r="R2142" s="11">
        <f t="shared" si="67"/>
        <v>41285.833611111113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3" t="s">
        <v>8334</v>
      </c>
      <c r="P2143" t="s">
        <v>8335</v>
      </c>
      <c r="Q2143" s="11">
        <f t="shared" si="66"/>
        <v>41927.235636574071</v>
      </c>
      <c r="R2143" s="11">
        <f t="shared" si="67"/>
        <v>41957.277303240742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3" t="s">
        <v>8334</v>
      </c>
      <c r="P2144" t="s">
        <v>8335</v>
      </c>
      <c r="Q2144" s="11">
        <f t="shared" si="66"/>
        <v>42340.701504629629</v>
      </c>
      <c r="R2144" s="11">
        <f t="shared" si="67"/>
        <v>42368.701504629629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3" t="s">
        <v>8334</v>
      </c>
      <c r="P2145" t="s">
        <v>8335</v>
      </c>
      <c r="Q2145" s="11">
        <f t="shared" si="66"/>
        <v>40332.886712962965</v>
      </c>
      <c r="R2145" s="11">
        <f t="shared" si="67"/>
        <v>40380.791666666664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3" t="s">
        <v>8334</v>
      </c>
      <c r="P2146" t="s">
        <v>8335</v>
      </c>
      <c r="Q2146" s="11">
        <f t="shared" si="66"/>
        <v>41499.546759259261</v>
      </c>
      <c r="R2146" s="11">
        <f t="shared" si="67"/>
        <v>41531.546759259261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3" t="s">
        <v>8334</v>
      </c>
      <c r="P2147" t="s">
        <v>8335</v>
      </c>
      <c r="Q2147" s="11">
        <f t="shared" si="66"/>
        <v>41575.237430555557</v>
      </c>
      <c r="R2147" s="11">
        <f t="shared" si="67"/>
        <v>41605.279097222221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3" t="s">
        <v>8334</v>
      </c>
      <c r="P2148" t="s">
        <v>8335</v>
      </c>
      <c r="Q2148" s="11">
        <f t="shared" si="66"/>
        <v>42397.679513888885</v>
      </c>
      <c r="R2148" s="11">
        <f t="shared" si="67"/>
        <v>42411.679513888885</v>
      </c>
    </row>
    <row r="2149" spans="1:18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3" t="s">
        <v>8334</v>
      </c>
      <c r="P2149" t="s">
        <v>8335</v>
      </c>
      <c r="Q2149" s="11">
        <f t="shared" si="66"/>
        <v>41927.295694444445</v>
      </c>
      <c r="R2149" s="11">
        <f t="shared" si="67"/>
        <v>41959.337361111116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3" t="s">
        <v>8334</v>
      </c>
      <c r="P2150" t="s">
        <v>8335</v>
      </c>
      <c r="Q2150" s="11">
        <f t="shared" si="66"/>
        <v>42066.733587962968</v>
      </c>
      <c r="R2150" s="11">
        <f t="shared" si="67"/>
        <v>42096.691921296297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3" t="s">
        <v>8334</v>
      </c>
      <c r="P2151" t="s">
        <v>8335</v>
      </c>
      <c r="Q2151" s="11">
        <f t="shared" si="66"/>
        <v>40355.024953703702</v>
      </c>
      <c r="R2151" s="11">
        <f t="shared" si="67"/>
        <v>40390</v>
      </c>
    </row>
    <row r="2152" spans="1:18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3" t="s">
        <v>8334</v>
      </c>
      <c r="P2152" t="s">
        <v>8335</v>
      </c>
      <c r="Q2152" s="11">
        <f t="shared" si="66"/>
        <v>42534.284710648149</v>
      </c>
      <c r="R2152" s="11">
        <f t="shared" si="67"/>
        <v>42564.284710648149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3" t="s">
        <v>8334</v>
      </c>
      <c r="P2153" t="s">
        <v>8335</v>
      </c>
      <c r="Q2153" s="11">
        <f t="shared" si="66"/>
        <v>42520.847384259265</v>
      </c>
      <c r="R2153" s="11">
        <f t="shared" si="67"/>
        <v>42550.847384259265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3" t="s">
        <v>8334</v>
      </c>
      <c r="P2154" t="s">
        <v>8335</v>
      </c>
      <c r="Q2154" s="11">
        <f t="shared" si="66"/>
        <v>41683.832280092596</v>
      </c>
      <c r="R2154" s="11">
        <f t="shared" si="67"/>
        <v>41713.790613425925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3" t="s">
        <v>8334</v>
      </c>
      <c r="P2155" t="s">
        <v>8335</v>
      </c>
      <c r="Q2155" s="11">
        <f t="shared" si="66"/>
        <v>41974.911087962959</v>
      </c>
      <c r="R2155" s="11">
        <f t="shared" si="67"/>
        <v>42014.332638888889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3" t="s">
        <v>8334</v>
      </c>
      <c r="P2156" t="s">
        <v>8335</v>
      </c>
      <c r="Q2156" s="11">
        <f t="shared" si="66"/>
        <v>41647.632256944446</v>
      </c>
      <c r="R2156" s="11">
        <f t="shared" si="67"/>
        <v>41667.632256944446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3" t="s">
        <v>8334</v>
      </c>
      <c r="P2157" t="s">
        <v>8335</v>
      </c>
      <c r="Q2157" s="11">
        <f t="shared" si="66"/>
        <v>42430.747511574074</v>
      </c>
      <c r="R2157" s="11">
        <f t="shared" si="67"/>
        <v>42460.70584490741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3" t="s">
        <v>8334</v>
      </c>
      <c r="P2158" t="s">
        <v>8335</v>
      </c>
      <c r="Q2158" s="11">
        <f t="shared" si="66"/>
        <v>41488.85423611111</v>
      </c>
      <c r="R2158" s="11">
        <f t="shared" si="67"/>
        <v>41533.85423611111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3" t="s">
        <v>8334</v>
      </c>
      <c r="P2159" t="s">
        <v>8335</v>
      </c>
      <c r="Q2159" s="11">
        <f t="shared" si="66"/>
        <v>42694.98128472222</v>
      </c>
      <c r="R2159" s="11">
        <f t="shared" si="67"/>
        <v>42727.332638888889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3" t="s">
        <v>8334</v>
      </c>
      <c r="P2160" t="s">
        <v>8335</v>
      </c>
      <c r="Q2160" s="11">
        <f t="shared" si="66"/>
        <v>41264.853865740741</v>
      </c>
      <c r="R2160" s="11">
        <f t="shared" si="67"/>
        <v>41309.853865740741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3" t="s">
        <v>8334</v>
      </c>
      <c r="P2161" t="s">
        <v>8335</v>
      </c>
      <c r="Q2161" s="11">
        <f t="shared" si="66"/>
        <v>40710.731180555551</v>
      </c>
      <c r="R2161" s="11">
        <f t="shared" si="67"/>
        <v>40740.731180555551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3" t="s">
        <v>8334</v>
      </c>
      <c r="P2162" t="s">
        <v>8335</v>
      </c>
      <c r="Q2162" s="11">
        <f t="shared" si="66"/>
        <v>41018.711863425924</v>
      </c>
      <c r="R2162" s="11">
        <f t="shared" si="67"/>
        <v>41048.711863425924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3" t="s">
        <v>8326</v>
      </c>
      <c r="P2163" t="s">
        <v>8327</v>
      </c>
      <c r="Q2163" s="11">
        <f t="shared" si="66"/>
        <v>42240.852534722217</v>
      </c>
      <c r="R2163" s="11">
        <f t="shared" si="67"/>
        <v>42270.852534722217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3" t="s">
        <v>8326</v>
      </c>
      <c r="P2164" t="s">
        <v>8327</v>
      </c>
      <c r="Q2164" s="11">
        <f t="shared" si="66"/>
        <v>41813.766099537039</v>
      </c>
      <c r="R2164" s="11">
        <f t="shared" si="67"/>
        <v>41844.766099537039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3" t="s">
        <v>8326</v>
      </c>
      <c r="P2165" t="s">
        <v>8327</v>
      </c>
      <c r="Q2165" s="11">
        <f t="shared" si="66"/>
        <v>42111.899537037039</v>
      </c>
      <c r="R2165" s="11">
        <f t="shared" si="67"/>
        <v>42163.159722222219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3" t="s">
        <v>8326</v>
      </c>
      <c r="P2166" t="s">
        <v>8327</v>
      </c>
      <c r="Q2166" s="11">
        <f t="shared" si="66"/>
        <v>42515.71775462963</v>
      </c>
      <c r="R2166" s="11">
        <f t="shared" si="67"/>
        <v>42546.165972222225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3" t="s">
        <v>8326</v>
      </c>
      <c r="P2167" t="s">
        <v>8327</v>
      </c>
      <c r="Q2167" s="11">
        <f t="shared" si="66"/>
        <v>42438.667071759264</v>
      </c>
      <c r="R2167" s="11">
        <f t="shared" si="67"/>
        <v>42468.625405092593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3" t="s">
        <v>8326</v>
      </c>
      <c r="P2168" t="s">
        <v>8327</v>
      </c>
      <c r="Q2168" s="11">
        <f t="shared" si="66"/>
        <v>41933.838171296295</v>
      </c>
      <c r="R2168" s="11">
        <f t="shared" si="67"/>
        <v>41978.879837962959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3" t="s">
        <v>8326</v>
      </c>
      <c r="P2169" t="s">
        <v>8327</v>
      </c>
      <c r="Q2169" s="11">
        <f t="shared" si="66"/>
        <v>41153.066400462965</v>
      </c>
      <c r="R2169" s="11">
        <f t="shared" si="67"/>
        <v>41167.066400462965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3" t="s">
        <v>8326</v>
      </c>
      <c r="P2170" t="s">
        <v>8327</v>
      </c>
      <c r="Q2170" s="11">
        <f t="shared" si="66"/>
        <v>42745.600243055553</v>
      </c>
      <c r="R2170" s="11">
        <f t="shared" si="67"/>
        <v>42776.208333333328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3" t="s">
        <v>8326</v>
      </c>
      <c r="P2171" t="s">
        <v>8327</v>
      </c>
      <c r="Q2171" s="11">
        <f t="shared" si="66"/>
        <v>42793.700821759259</v>
      </c>
      <c r="R2171" s="11">
        <f t="shared" si="67"/>
        <v>42796.700821759259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3" t="s">
        <v>8326</v>
      </c>
      <c r="P2172" t="s">
        <v>8327</v>
      </c>
      <c r="Q2172" s="11">
        <f t="shared" si="66"/>
        <v>42198.750254629631</v>
      </c>
      <c r="R2172" s="11">
        <f t="shared" si="67"/>
        <v>42238.750254629631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3" t="s">
        <v>8326</v>
      </c>
      <c r="P2173" t="s">
        <v>8327</v>
      </c>
      <c r="Q2173" s="11">
        <f t="shared" si="66"/>
        <v>42141.95711805555</v>
      </c>
      <c r="R2173" s="11">
        <f t="shared" si="67"/>
        <v>42177.208333333328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3" t="s">
        <v>8326</v>
      </c>
      <c r="P2174" t="s">
        <v>8327</v>
      </c>
      <c r="Q2174" s="11">
        <f t="shared" si="66"/>
        <v>42082.580092592587</v>
      </c>
      <c r="R2174" s="11">
        <f t="shared" si="67"/>
        <v>42112.580092592587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3" t="s">
        <v>8326</v>
      </c>
      <c r="P2175" t="s">
        <v>8327</v>
      </c>
      <c r="Q2175" s="11">
        <f t="shared" si="66"/>
        <v>41495.692627314813</v>
      </c>
      <c r="R2175" s="11">
        <f t="shared" si="67"/>
        <v>41527.165972222225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3" t="s">
        <v>8326</v>
      </c>
      <c r="P2176" t="s">
        <v>8327</v>
      </c>
      <c r="Q2176" s="11">
        <f t="shared" si="66"/>
        <v>42465.542905092589</v>
      </c>
      <c r="R2176" s="11">
        <f t="shared" si="67"/>
        <v>42495.542905092589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3" t="s">
        <v>8326</v>
      </c>
      <c r="P2177" t="s">
        <v>8327</v>
      </c>
      <c r="Q2177" s="11">
        <f t="shared" si="66"/>
        <v>42565.009097222224</v>
      </c>
      <c r="R2177" s="11">
        <f t="shared" si="67"/>
        <v>42572.009097222224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3" t="s">
        <v>8326</v>
      </c>
      <c r="P2178" t="s">
        <v>8327</v>
      </c>
      <c r="Q2178" s="11">
        <f t="shared" si="66"/>
        <v>42096.633206018523</v>
      </c>
      <c r="R2178" s="11">
        <f t="shared" si="67"/>
        <v>42126.633206018523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3" t="s">
        <v>8326</v>
      </c>
      <c r="P2179" t="s">
        <v>8327</v>
      </c>
      <c r="Q2179" s="11">
        <f t="shared" ref="Q2179:Q2242" si="68">(((J2179/60)/60)/24)+DATE(1970,1,1)</f>
        <v>42502.250775462962</v>
      </c>
      <c r="R2179" s="11">
        <f t="shared" ref="R2179:R2242" si="69">(((I2179/60)/60)/24)+DATE(1970,1,1)</f>
        <v>42527.250775462962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3" t="s">
        <v>8326</v>
      </c>
      <c r="P2180" t="s">
        <v>8327</v>
      </c>
      <c r="Q2180" s="11">
        <f t="shared" si="68"/>
        <v>42723.63653935185</v>
      </c>
      <c r="R2180" s="11">
        <f t="shared" si="69"/>
        <v>42753.63653935185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3" t="s">
        <v>8326</v>
      </c>
      <c r="P2181" t="s">
        <v>8327</v>
      </c>
      <c r="Q2181" s="11">
        <f t="shared" si="68"/>
        <v>42075.171203703707</v>
      </c>
      <c r="R2181" s="11">
        <f t="shared" si="69"/>
        <v>42105.171203703707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3" t="s">
        <v>8326</v>
      </c>
      <c r="P2182" t="s">
        <v>8327</v>
      </c>
      <c r="Q2182" s="11">
        <f t="shared" si="68"/>
        <v>42279.669768518521</v>
      </c>
      <c r="R2182" s="11">
        <f t="shared" si="69"/>
        <v>42321.711435185185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3" t="s">
        <v>8334</v>
      </c>
      <c r="P2183" t="s">
        <v>8352</v>
      </c>
      <c r="Q2183" s="11">
        <f t="shared" si="68"/>
        <v>42773.005243055552</v>
      </c>
      <c r="R2183" s="11">
        <f t="shared" si="69"/>
        <v>42787.005243055552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3" t="s">
        <v>8334</v>
      </c>
      <c r="P2184" t="s">
        <v>8352</v>
      </c>
      <c r="Q2184" s="11">
        <f t="shared" si="68"/>
        <v>41879.900752314818</v>
      </c>
      <c r="R2184" s="11">
        <f t="shared" si="69"/>
        <v>41914.900752314818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3" t="s">
        <v>8334</v>
      </c>
      <c r="P2185" t="s">
        <v>8352</v>
      </c>
      <c r="Q2185" s="11">
        <f t="shared" si="68"/>
        <v>42745.365474537044</v>
      </c>
      <c r="R2185" s="11">
        <f t="shared" si="69"/>
        <v>42775.208333333328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3" t="s">
        <v>8334</v>
      </c>
      <c r="P2186" t="s">
        <v>8352</v>
      </c>
      <c r="Q2186" s="11">
        <f t="shared" si="68"/>
        <v>42380.690289351856</v>
      </c>
      <c r="R2186" s="11">
        <f t="shared" si="69"/>
        <v>42394.666666666672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3" t="s">
        <v>8334</v>
      </c>
      <c r="P2187" t="s">
        <v>8352</v>
      </c>
      <c r="Q2187" s="11">
        <f t="shared" si="68"/>
        <v>41319.349988425929</v>
      </c>
      <c r="R2187" s="11">
        <f t="shared" si="69"/>
        <v>41359.349988425929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3" t="s">
        <v>8334</v>
      </c>
      <c r="P2188" t="s">
        <v>8352</v>
      </c>
      <c r="Q2188" s="11">
        <f t="shared" si="68"/>
        <v>42583.615081018521</v>
      </c>
      <c r="R2188" s="11">
        <f t="shared" si="69"/>
        <v>42620.083333333328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3" t="s">
        <v>8334</v>
      </c>
      <c r="P2189" t="s">
        <v>8352</v>
      </c>
      <c r="Q2189" s="11">
        <f t="shared" si="68"/>
        <v>42068.209097222221</v>
      </c>
      <c r="R2189" s="11">
        <f t="shared" si="69"/>
        <v>42097.165972222225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3" t="s">
        <v>8334</v>
      </c>
      <c r="P2190" t="s">
        <v>8352</v>
      </c>
      <c r="Q2190" s="11">
        <f t="shared" si="68"/>
        <v>42633.586122685185</v>
      </c>
      <c r="R2190" s="11">
        <f t="shared" si="69"/>
        <v>42668.708333333328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3" t="s">
        <v>8334</v>
      </c>
      <c r="P2191" t="s">
        <v>8352</v>
      </c>
      <c r="Q2191" s="11">
        <f t="shared" si="68"/>
        <v>42467.788194444445</v>
      </c>
      <c r="R2191" s="11">
        <f t="shared" si="69"/>
        <v>42481.916666666672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3" t="s">
        <v>8334</v>
      </c>
      <c r="P2192" t="s">
        <v>8352</v>
      </c>
      <c r="Q2192" s="11">
        <f t="shared" si="68"/>
        <v>42417.625046296293</v>
      </c>
      <c r="R2192" s="11">
        <f t="shared" si="69"/>
        <v>42452.290972222225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3" t="s">
        <v>8334</v>
      </c>
      <c r="P2193" t="s">
        <v>8352</v>
      </c>
      <c r="Q2193" s="11">
        <f t="shared" si="68"/>
        <v>42768.833645833336</v>
      </c>
      <c r="R2193" s="11">
        <f t="shared" si="69"/>
        <v>42780.833645833336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3" t="s">
        <v>8334</v>
      </c>
      <c r="P2194" t="s">
        <v>8352</v>
      </c>
      <c r="Q2194" s="11">
        <f t="shared" si="68"/>
        <v>42691.8512037037</v>
      </c>
      <c r="R2194" s="11">
        <f t="shared" si="69"/>
        <v>42719.958333333328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3" t="s">
        <v>8334</v>
      </c>
      <c r="P2195" t="s">
        <v>8352</v>
      </c>
      <c r="Q2195" s="11">
        <f t="shared" si="68"/>
        <v>42664.405925925923</v>
      </c>
      <c r="R2195" s="11">
        <f t="shared" si="69"/>
        <v>42695.207638888889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3" t="s">
        <v>8334</v>
      </c>
      <c r="P2196" t="s">
        <v>8352</v>
      </c>
      <c r="Q2196" s="11">
        <f t="shared" si="68"/>
        <v>42425.757986111115</v>
      </c>
      <c r="R2196" s="11">
        <f t="shared" si="69"/>
        <v>42455.716319444444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3" t="s">
        <v>8334</v>
      </c>
      <c r="P2197" t="s">
        <v>8352</v>
      </c>
      <c r="Q2197" s="11">
        <f t="shared" si="68"/>
        <v>42197.771990740745</v>
      </c>
      <c r="R2197" s="11">
        <f t="shared" si="69"/>
        <v>42227.771990740745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3" t="s">
        <v>8334</v>
      </c>
      <c r="P2198" t="s">
        <v>8352</v>
      </c>
      <c r="Q2198" s="11">
        <f t="shared" si="68"/>
        <v>42675.487291666665</v>
      </c>
      <c r="R2198" s="11">
        <f t="shared" si="69"/>
        <v>42706.291666666672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3" t="s">
        <v>8334</v>
      </c>
      <c r="P2199" t="s">
        <v>8352</v>
      </c>
      <c r="Q2199" s="11">
        <f t="shared" si="68"/>
        <v>42033.584016203706</v>
      </c>
      <c r="R2199" s="11">
        <f t="shared" si="69"/>
        <v>42063.584016203706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3" t="s">
        <v>8334</v>
      </c>
      <c r="P2200" t="s">
        <v>8352</v>
      </c>
      <c r="Q2200" s="11">
        <f t="shared" si="68"/>
        <v>42292.513888888891</v>
      </c>
      <c r="R2200" s="11">
        <f t="shared" si="69"/>
        <v>42322.555555555555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3" t="s">
        <v>8334</v>
      </c>
      <c r="P2201" t="s">
        <v>8352</v>
      </c>
      <c r="Q2201" s="11">
        <f t="shared" si="68"/>
        <v>42262.416643518518</v>
      </c>
      <c r="R2201" s="11">
        <f t="shared" si="69"/>
        <v>42292.416643518518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3" t="s">
        <v>8334</v>
      </c>
      <c r="P2202" t="s">
        <v>8352</v>
      </c>
      <c r="Q2202" s="11">
        <f t="shared" si="68"/>
        <v>42163.625787037032</v>
      </c>
      <c r="R2202" s="11">
        <f t="shared" si="69"/>
        <v>42191.125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3" t="s">
        <v>8326</v>
      </c>
      <c r="P2203" t="s">
        <v>8331</v>
      </c>
      <c r="Q2203" s="11">
        <f t="shared" si="68"/>
        <v>41276.846817129634</v>
      </c>
      <c r="R2203" s="11">
        <f t="shared" si="69"/>
        <v>41290.846817129634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3" t="s">
        <v>8326</v>
      </c>
      <c r="P2204" t="s">
        <v>8331</v>
      </c>
      <c r="Q2204" s="11">
        <f t="shared" si="68"/>
        <v>41184.849166666667</v>
      </c>
      <c r="R2204" s="11">
        <f t="shared" si="69"/>
        <v>41214.849166666667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3" t="s">
        <v>8326</v>
      </c>
      <c r="P2205" t="s">
        <v>8331</v>
      </c>
      <c r="Q2205" s="11">
        <f t="shared" si="68"/>
        <v>42241.85974537037</v>
      </c>
      <c r="R2205" s="11">
        <f t="shared" si="69"/>
        <v>42271.85974537037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3" t="s">
        <v>8326</v>
      </c>
      <c r="P2206" t="s">
        <v>8331</v>
      </c>
      <c r="Q2206" s="11">
        <f t="shared" si="68"/>
        <v>41312.311562499999</v>
      </c>
      <c r="R2206" s="11">
        <f t="shared" si="69"/>
        <v>41342.311562499999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3" t="s">
        <v>8326</v>
      </c>
      <c r="P2207" t="s">
        <v>8331</v>
      </c>
      <c r="Q2207" s="11">
        <f t="shared" si="68"/>
        <v>41031.82163194444</v>
      </c>
      <c r="R2207" s="11">
        <f t="shared" si="69"/>
        <v>41061.82163194444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3" t="s">
        <v>8326</v>
      </c>
      <c r="P2208" t="s">
        <v>8331</v>
      </c>
      <c r="Q2208" s="11">
        <f t="shared" si="68"/>
        <v>40997.257222222222</v>
      </c>
      <c r="R2208" s="11">
        <f t="shared" si="69"/>
        <v>41015.257222222222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3" t="s">
        <v>8326</v>
      </c>
      <c r="P2209" t="s">
        <v>8331</v>
      </c>
      <c r="Q2209" s="11">
        <f t="shared" si="68"/>
        <v>41564.194131944445</v>
      </c>
      <c r="R2209" s="11">
        <f t="shared" si="69"/>
        <v>41594.235798611109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3" t="s">
        <v>8326</v>
      </c>
      <c r="P2210" t="s">
        <v>8331</v>
      </c>
      <c r="Q2210" s="11">
        <f t="shared" si="68"/>
        <v>40946.882245370369</v>
      </c>
      <c r="R2210" s="11">
        <f t="shared" si="69"/>
        <v>41006.166666666664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3" t="s">
        <v>8326</v>
      </c>
      <c r="P2211" t="s">
        <v>8331</v>
      </c>
      <c r="Q2211" s="11">
        <f t="shared" si="68"/>
        <v>41732.479675925926</v>
      </c>
      <c r="R2211" s="11">
        <f t="shared" si="69"/>
        <v>41743.958333333336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3" t="s">
        <v>8326</v>
      </c>
      <c r="P2212" t="s">
        <v>8331</v>
      </c>
      <c r="Q2212" s="11">
        <f t="shared" si="68"/>
        <v>40956.066087962965</v>
      </c>
      <c r="R2212" s="11">
        <f t="shared" si="69"/>
        <v>41013.73333333333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3" t="s">
        <v>8326</v>
      </c>
      <c r="P2213" t="s">
        <v>8331</v>
      </c>
      <c r="Q2213" s="11">
        <f t="shared" si="68"/>
        <v>41716.785011574073</v>
      </c>
      <c r="R2213" s="11">
        <f t="shared" si="69"/>
        <v>41739.290972222225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3" t="s">
        <v>8326</v>
      </c>
      <c r="P2214" t="s">
        <v>8331</v>
      </c>
      <c r="Q2214" s="11">
        <f t="shared" si="68"/>
        <v>41548.747418981482</v>
      </c>
      <c r="R2214" s="11">
        <f t="shared" si="69"/>
        <v>41582.041666666664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3" t="s">
        <v>8326</v>
      </c>
      <c r="P2215" t="s">
        <v>8331</v>
      </c>
      <c r="Q2215" s="11">
        <f t="shared" si="68"/>
        <v>42109.826145833329</v>
      </c>
      <c r="R2215" s="11">
        <f t="shared" si="69"/>
        <v>42139.826145833329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3" t="s">
        <v>8326</v>
      </c>
      <c r="P2216" t="s">
        <v>8331</v>
      </c>
      <c r="Q2216" s="11">
        <f t="shared" si="68"/>
        <v>41646.792222222226</v>
      </c>
      <c r="R2216" s="11">
        <f t="shared" si="69"/>
        <v>41676.792222222226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3" t="s">
        <v>8326</v>
      </c>
      <c r="P2217" t="s">
        <v>8331</v>
      </c>
      <c r="Q2217" s="11">
        <f t="shared" si="68"/>
        <v>40958.717268518521</v>
      </c>
      <c r="R2217" s="11">
        <f t="shared" si="69"/>
        <v>40981.290972222225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3" t="s">
        <v>8326</v>
      </c>
      <c r="P2218" t="s">
        <v>8331</v>
      </c>
      <c r="Q2218" s="11">
        <f t="shared" si="68"/>
        <v>42194.751678240747</v>
      </c>
      <c r="R2218" s="11">
        <f t="shared" si="69"/>
        <v>42208.751678240747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3" t="s">
        <v>8326</v>
      </c>
      <c r="P2219" t="s">
        <v>8331</v>
      </c>
      <c r="Q2219" s="11">
        <f t="shared" si="68"/>
        <v>42299.776770833334</v>
      </c>
      <c r="R2219" s="11">
        <f t="shared" si="69"/>
        <v>42310.333333333328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3" t="s">
        <v>8326</v>
      </c>
      <c r="P2220" t="s">
        <v>8331</v>
      </c>
      <c r="Q2220" s="11">
        <f t="shared" si="68"/>
        <v>41127.812303240738</v>
      </c>
      <c r="R2220" s="11">
        <f t="shared" si="69"/>
        <v>41150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3" t="s">
        <v>8326</v>
      </c>
      <c r="P2221" t="s">
        <v>8331</v>
      </c>
      <c r="Q2221" s="11">
        <f t="shared" si="68"/>
        <v>42205.718888888892</v>
      </c>
      <c r="R2221" s="11">
        <f t="shared" si="69"/>
        <v>42235.718888888892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3" t="s">
        <v>8326</v>
      </c>
      <c r="P2222" t="s">
        <v>8331</v>
      </c>
      <c r="Q2222" s="11">
        <f t="shared" si="68"/>
        <v>41452.060601851852</v>
      </c>
      <c r="R2222" s="11">
        <f t="shared" si="69"/>
        <v>41482.060601851852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3" t="s">
        <v>8334</v>
      </c>
      <c r="P2223" t="s">
        <v>8352</v>
      </c>
      <c r="Q2223" s="11">
        <f t="shared" si="68"/>
        <v>42452.666770833333</v>
      </c>
      <c r="R2223" s="11">
        <f t="shared" si="69"/>
        <v>42483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3" t="s">
        <v>8334</v>
      </c>
      <c r="P2224" t="s">
        <v>8352</v>
      </c>
      <c r="Q2224" s="11">
        <f t="shared" si="68"/>
        <v>40906.787581018521</v>
      </c>
      <c r="R2224" s="11">
        <f t="shared" si="69"/>
        <v>40936.787581018521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3" t="s">
        <v>8334</v>
      </c>
      <c r="P2225" t="s">
        <v>8352</v>
      </c>
      <c r="Q2225" s="11">
        <f t="shared" si="68"/>
        <v>42152.640833333338</v>
      </c>
      <c r="R2225" s="11">
        <f t="shared" si="69"/>
        <v>42182.640833333338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3" t="s">
        <v>8334</v>
      </c>
      <c r="P2226" t="s">
        <v>8352</v>
      </c>
      <c r="Q2226" s="11">
        <f t="shared" si="68"/>
        <v>42644.667534722219</v>
      </c>
      <c r="R2226" s="11">
        <f t="shared" si="69"/>
        <v>42672.791666666672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3" t="s">
        <v>8334</v>
      </c>
      <c r="P2227" t="s">
        <v>8352</v>
      </c>
      <c r="Q2227" s="11">
        <f t="shared" si="68"/>
        <v>41873.79184027778</v>
      </c>
      <c r="R2227" s="11">
        <f t="shared" si="69"/>
        <v>41903.79184027778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3" t="s">
        <v>8334</v>
      </c>
      <c r="P2228" t="s">
        <v>8352</v>
      </c>
      <c r="Q2228" s="11">
        <f t="shared" si="68"/>
        <v>42381.79886574074</v>
      </c>
      <c r="R2228" s="11">
        <f t="shared" si="69"/>
        <v>42412.207638888889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3" t="s">
        <v>8334</v>
      </c>
      <c r="P2229" t="s">
        <v>8352</v>
      </c>
      <c r="Q2229" s="11">
        <f t="shared" si="68"/>
        <v>41561.807349537034</v>
      </c>
      <c r="R2229" s="11">
        <f t="shared" si="69"/>
        <v>41591.849016203705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3" t="s">
        <v>8334</v>
      </c>
      <c r="P2230" t="s">
        <v>8352</v>
      </c>
      <c r="Q2230" s="11">
        <f t="shared" si="68"/>
        <v>42202.278194444443</v>
      </c>
      <c r="R2230" s="11">
        <f t="shared" si="69"/>
        <v>42232.278194444443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3" t="s">
        <v>8334</v>
      </c>
      <c r="P2231" t="s">
        <v>8352</v>
      </c>
      <c r="Q2231" s="11">
        <f t="shared" si="68"/>
        <v>41484.664247685185</v>
      </c>
      <c r="R2231" s="11">
        <f t="shared" si="69"/>
        <v>41520.166666666664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3" t="s">
        <v>8334</v>
      </c>
      <c r="P2232" t="s">
        <v>8352</v>
      </c>
      <c r="Q2232" s="11">
        <f t="shared" si="68"/>
        <v>41724.881099537037</v>
      </c>
      <c r="R2232" s="11">
        <f t="shared" si="69"/>
        <v>41754.881099537037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3" t="s">
        <v>8334</v>
      </c>
      <c r="P2233" t="s">
        <v>8352</v>
      </c>
      <c r="Q2233" s="11">
        <f t="shared" si="68"/>
        <v>41423.910891203705</v>
      </c>
      <c r="R2233" s="11">
        <f t="shared" si="69"/>
        <v>41450.208333333336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3" t="s">
        <v>8334</v>
      </c>
      <c r="P2234" t="s">
        <v>8352</v>
      </c>
      <c r="Q2234" s="11">
        <f t="shared" si="68"/>
        <v>41806.794074074074</v>
      </c>
      <c r="R2234" s="11">
        <f t="shared" si="69"/>
        <v>41839.125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3" t="s">
        <v>8334</v>
      </c>
      <c r="P2235" t="s">
        <v>8352</v>
      </c>
      <c r="Q2235" s="11">
        <f t="shared" si="68"/>
        <v>42331.378923611104</v>
      </c>
      <c r="R2235" s="11">
        <f t="shared" si="69"/>
        <v>42352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3" t="s">
        <v>8334</v>
      </c>
      <c r="P2236" t="s">
        <v>8352</v>
      </c>
      <c r="Q2236" s="11">
        <f t="shared" si="68"/>
        <v>42710.824618055558</v>
      </c>
      <c r="R2236" s="11">
        <f t="shared" si="69"/>
        <v>42740.824618055558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3" t="s">
        <v>8334</v>
      </c>
      <c r="P2237" t="s">
        <v>8352</v>
      </c>
      <c r="Q2237" s="11">
        <f t="shared" si="68"/>
        <v>42062.022118055553</v>
      </c>
      <c r="R2237" s="11">
        <f t="shared" si="69"/>
        <v>42091.980451388896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3" t="s">
        <v>8334</v>
      </c>
      <c r="P2238" t="s">
        <v>8352</v>
      </c>
      <c r="Q2238" s="11">
        <f t="shared" si="68"/>
        <v>42371.617164351846</v>
      </c>
      <c r="R2238" s="11">
        <f t="shared" si="69"/>
        <v>42401.617164351846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3" t="s">
        <v>8334</v>
      </c>
      <c r="P2239" t="s">
        <v>8352</v>
      </c>
      <c r="Q2239" s="11">
        <f t="shared" si="68"/>
        <v>41915.003275462965</v>
      </c>
      <c r="R2239" s="11">
        <f t="shared" si="69"/>
        <v>41955.332638888889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3" t="s">
        <v>8334</v>
      </c>
      <c r="P2240" t="s">
        <v>8352</v>
      </c>
      <c r="Q2240" s="11">
        <f t="shared" si="68"/>
        <v>42774.621712962966</v>
      </c>
      <c r="R2240" s="11">
        <f t="shared" si="69"/>
        <v>42804.621712962966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3" t="s">
        <v>8334</v>
      </c>
      <c r="P2241" t="s">
        <v>8352</v>
      </c>
      <c r="Q2241" s="11">
        <f t="shared" si="68"/>
        <v>41572.958495370374</v>
      </c>
      <c r="R2241" s="11">
        <f t="shared" si="69"/>
        <v>41609.168055555558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3" t="s">
        <v>8334</v>
      </c>
      <c r="P2242" t="s">
        <v>8352</v>
      </c>
      <c r="Q2242" s="11">
        <f t="shared" si="68"/>
        <v>42452.825740740736</v>
      </c>
      <c r="R2242" s="11">
        <f t="shared" si="69"/>
        <v>42482.825740740736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3" t="s">
        <v>8334</v>
      </c>
      <c r="P2243" t="s">
        <v>8352</v>
      </c>
      <c r="Q2243" s="11">
        <f t="shared" ref="Q2243:Q2306" si="70">(((J2243/60)/60)/24)+DATE(1970,1,1)</f>
        <v>42766.827546296292</v>
      </c>
      <c r="R2243" s="11">
        <f t="shared" ref="R2243:R2306" si="71">(((I2243/60)/60)/24)+DATE(1970,1,1)</f>
        <v>42796.827546296292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3" t="s">
        <v>8334</v>
      </c>
      <c r="P2244" t="s">
        <v>8352</v>
      </c>
      <c r="Q2244" s="11">
        <f t="shared" si="70"/>
        <v>41569.575613425928</v>
      </c>
      <c r="R2244" s="11">
        <f t="shared" si="71"/>
        <v>41605.126388888886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3" t="s">
        <v>8334</v>
      </c>
      <c r="P2245" t="s">
        <v>8352</v>
      </c>
      <c r="Q2245" s="11">
        <f t="shared" si="70"/>
        <v>42800.751041666663</v>
      </c>
      <c r="R2245" s="11">
        <f t="shared" si="71"/>
        <v>42807.125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3" t="s">
        <v>8334</v>
      </c>
      <c r="P2246" t="s">
        <v>8352</v>
      </c>
      <c r="Q2246" s="11">
        <f t="shared" si="70"/>
        <v>42647.818819444445</v>
      </c>
      <c r="R2246" s="11">
        <f t="shared" si="71"/>
        <v>42659.854166666672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3" t="s">
        <v>8334</v>
      </c>
      <c r="P2247" t="s">
        <v>8352</v>
      </c>
      <c r="Q2247" s="11">
        <f t="shared" si="70"/>
        <v>41660.708530092597</v>
      </c>
      <c r="R2247" s="11">
        <f t="shared" si="71"/>
        <v>41691.75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3" t="s">
        <v>8334</v>
      </c>
      <c r="P2248" t="s">
        <v>8352</v>
      </c>
      <c r="Q2248" s="11">
        <f t="shared" si="70"/>
        <v>42221.79178240741</v>
      </c>
      <c r="R2248" s="11">
        <f t="shared" si="71"/>
        <v>42251.79178240741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3" t="s">
        <v>8334</v>
      </c>
      <c r="P2249" t="s">
        <v>8352</v>
      </c>
      <c r="Q2249" s="11">
        <f t="shared" si="70"/>
        <v>42200.666261574079</v>
      </c>
      <c r="R2249" s="11">
        <f t="shared" si="71"/>
        <v>42214.666261574079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3" t="s">
        <v>8334</v>
      </c>
      <c r="P2250" t="s">
        <v>8352</v>
      </c>
      <c r="Q2250" s="11">
        <f t="shared" si="70"/>
        <v>42688.875902777778</v>
      </c>
      <c r="R2250" s="11">
        <f t="shared" si="71"/>
        <v>42718.875902777778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3" t="s">
        <v>8334</v>
      </c>
      <c r="P2251" t="s">
        <v>8352</v>
      </c>
      <c r="Q2251" s="11">
        <f t="shared" si="70"/>
        <v>41336.703298611108</v>
      </c>
      <c r="R2251" s="11">
        <f t="shared" si="71"/>
        <v>41366.661631944444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3" t="s">
        <v>8334</v>
      </c>
      <c r="P2252" t="s">
        <v>8352</v>
      </c>
      <c r="Q2252" s="11">
        <f t="shared" si="70"/>
        <v>42677.005474537036</v>
      </c>
      <c r="R2252" s="11">
        <f t="shared" si="71"/>
        <v>42707.0471412037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3" t="s">
        <v>8334</v>
      </c>
      <c r="P2253" t="s">
        <v>8352</v>
      </c>
      <c r="Q2253" s="11">
        <f t="shared" si="70"/>
        <v>41846.34579861111</v>
      </c>
      <c r="R2253" s="11">
        <f t="shared" si="71"/>
        <v>41867.34579861111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3" t="s">
        <v>8334</v>
      </c>
      <c r="P2254" t="s">
        <v>8352</v>
      </c>
      <c r="Q2254" s="11">
        <f t="shared" si="70"/>
        <v>42573.327986111108</v>
      </c>
      <c r="R2254" s="11">
        <f t="shared" si="71"/>
        <v>42588.327986111108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3" t="s">
        <v>8334</v>
      </c>
      <c r="P2255" t="s">
        <v>8352</v>
      </c>
      <c r="Q2255" s="11">
        <f t="shared" si="70"/>
        <v>42296.631331018521</v>
      </c>
      <c r="R2255" s="11">
        <f t="shared" si="71"/>
        <v>42326.672997685186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3" t="s">
        <v>8334</v>
      </c>
      <c r="P2256" t="s">
        <v>8352</v>
      </c>
      <c r="Q2256" s="11">
        <f t="shared" si="70"/>
        <v>42752.647777777776</v>
      </c>
      <c r="R2256" s="11">
        <f t="shared" si="71"/>
        <v>42759.647777777776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3" t="s">
        <v>8334</v>
      </c>
      <c r="P2257" t="s">
        <v>8352</v>
      </c>
      <c r="Q2257" s="11">
        <f t="shared" si="70"/>
        <v>42467.951979166668</v>
      </c>
      <c r="R2257" s="11">
        <f t="shared" si="71"/>
        <v>42497.951979166668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3" t="s">
        <v>8334</v>
      </c>
      <c r="P2258" t="s">
        <v>8352</v>
      </c>
      <c r="Q2258" s="11">
        <f t="shared" si="70"/>
        <v>42682.451921296291</v>
      </c>
      <c r="R2258" s="11">
        <f t="shared" si="71"/>
        <v>42696.451921296291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3" t="s">
        <v>8334</v>
      </c>
      <c r="P2259" t="s">
        <v>8352</v>
      </c>
      <c r="Q2259" s="11">
        <f t="shared" si="70"/>
        <v>42505.936678240745</v>
      </c>
      <c r="R2259" s="11">
        <f t="shared" si="71"/>
        <v>42540.958333333328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3" t="s">
        <v>8334</v>
      </c>
      <c r="P2260" t="s">
        <v>8352</v>
      </c>
      <c r="Q2260" s="11">
        <f t="shared" si="70"/>
        <v>42136.75100694444</v>
      </c>
      <c r="R2260" s="11">
        <f t="shared" si="71"/>
        <v>42166.75100694444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3" t="s">
        <v>8334</v>
      </c>
      <c r="P2261" t="s">
        <v>8352</v>
      </c>
      <c r="Q2261" s="11">
        <f t="shared" si="70"/>
        <v>42702.804814814815</v>
      </c>
      <c r="R2261" s="11">
        <f t="shared" si="71"/>
        <v>42712.804814814815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3" t="s">
        <v>8334</v>
      </c>
      <c r="P2262" t="s">
        <v>8352</v>
      </c>
      <c r="Q2262" s="11">
        <f t="shared" si="70"/>
        <v>41695.016782407409</v>
      </c>
      <c r="R2262" s="11">
        <f t="shared" si="71"/>
        <v>41724.975115740745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3" t="s">
        <v>8334</v>
      </c>
      <c r="P2263" t="s">
        <v>8352</v>
      </c>
      <c r="Q2263" s="11">
        <f t="shared" si="70"/>
        <v>42759.724768518514</v>
      </c>
      <c r="R2263" s="11">
        <f t="shared" si="71"/>
        <v>42780.724768518514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3" t="s">
        <v>8334</v>
      </c>
      <c r="P2264" t="s">
        <v>8352</v>
      </c>
      <c r="Q2264" s="11">
        <f t="shared" si="70"/>
        <v>41926.585162037038</v>
      </c>
      <c r="R2264" s="11">
        <f t="shared" si="71"/>
        <v>41961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3" t="s">
        <v>8334</v>
      </c>
      <c r="P2265" t="s">
        <v>8352</v>
      </c>
      <c r="Q2265" s="11">
        <f t="shared" si="70"/>
        <v>42014.832326388889</v>
      </c>
      <c r="R2265" s="11">
        <f t="shared" si="71"/>
        <v>42035.832326388889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3" t="s">
        <v>8334</v>
      </c>
      <c r="P2266" t="s">
        <v>8352</v>
      </c>
      <c r="Q2266" s="11">
        <f t="shared" si="70"/>
        <v>42496.582337962958</v>
      </c>
      <c r="R2266" s="11">
        <f t="shared" si="71"/>
        <v>42513.125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3" t="s">
        <v>8334</v>
      </c>
      <c r="P2267" t="s">
        <v>8352</v>
      </c>
      <c r="Q2267" s="11">
        <f t="shared" si="70"/>
        <v>42689.853090277778</v>
      </c>
      <c r="R2267" s="11">
        <f t="shared" si="71"/>
        <v>42696.853090277778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3" t="s">
        <v>8334</v>
      </c>
      <c r="P2268" t="s">
        <v>8352</v>
      </c>
      <c r="Q2268" s="11">
        <f t="shared" si="70"/>
        <v>42469.874907407408</v>
      </c>
      <c r="R2268" s="11">
        <f t="shared" si="71"/>
        <v>42487.083333333328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3" t="s">
        <v>8334</v>
      </c>
      <c r="P2269" t="s">
        <v>8352</v>
      </c>
      <c r="Q2269" s="11">
        <f t="shared" si="70"/>
        <v>41968.829826388886</v>
      </c>
      <c r="R2269" s="11">
        <f t="shared" si="71"/>
        <v>41994.041666666672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3" t="s">
        <v>8334</v>
      </c>
      <c r="P2270" t="s">
        <v>8352</v>
      </c>
      <c r="Q2270" s="11">
        <f t="shared" si="70"/>
        <v>42776.082349537035</v>
      </c>
      <c r="R2270" s="11">
        <f t="shared" si="71"/>
        <v>42806.082349537035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3" t="s">
        <v>8334</v>
      </c>
      <c r="P2271" t="s">
        <v>8352</v>
      </c>
      <c r="Q2271" s="11">
        <f t="shared" si="70"/>
        <v>42776.704432870371</v>
      </c>
      <c r="R2271" s="11">
        <f t="shared" si="71"/>
        <v>42801.208333333328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3" t="s">
        <v>8334</v>
      </c>
      <c r="P2272" t="s">
        <v>8352</v>
      </c>
      <c r="Q2272" s="11">
        <f t="shared" si="70"/>
        <v>42725.869363425925</v>
      </c>
      <c r="R2272" s="11">
        <f t="shared" si="71"/>
        <v>42745.915972222225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3" t="s">
        <v>8334</v>
      </c>
      <c r="P2273" t="s">
        <v>8352</v>
      </c>
      <c r="Q2273" s="11">
        <f t="shared" si="70"/>
        <v>42684.000046296293</v>
      </c>
      <c r="R2273" s="11">
        <f t="shared" si="71"/>
        <v>42714.000046296293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3" t="s">
        <v>8334</v>
      </c>
      <c r="P2274" t="s">
        <v>8352</v>
      </c>
      <c r="Q2274" s="11">
        <f t="shared" si="70"/>
        <v>42315.699490740735</v>
      </c>
      <c r="R2274" s="11">
        <f t="shared" si="71"/>
        <v>42345.699490740735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3" t="s">
        <v>8334</v>
      </c>
      <c r="P2275" t="s">
        <v>8352</v>
      </c>
      <c r="Q2275" s="11">
        <f t="shared" si="70"/>
        <v>42781.549097222218</v>
      </c>
      <c r="R2275" s="11">
        <f t="shared" si="71"/>
        <v>42806.507430555561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3" t="s">
        <v>8334</v>
      </c>
      <c r="P2276" t="s">
        <v>8352</v>
      </c>
      <c r="Q2276" s="11">
        <f t="shared" si="70"/>
        <v>41663.500659722224</v>
      </c>
      <c r="R2276" s="11">
        <f t="shared" si="71"/>
        <v>41693.500659722224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3" t="s">
        <v>8334</v>
      </c>
      <c r="P2277" t="s">
        <v>8352</v>
      </c>
      <c r="Q2277" s="11">
        <f t="shared" si="70"/>
        <v>41965.616655092599</v>
      </c>
      <c r="R2277" s="11">
        <f t="shared" si="71"/>
        <v>41995.616655092599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3" t="s">
        <v>8334</v>
      </c>
      <c r="P2278" t="s">
        <v>8352</v>
      </c>
      <c r="Q2278" s="11">
        <f t="shared" si="70"/>
        <v>41614.651493055557</v>
      </c>
      <c r="R2278" s="11">
        <f t="shared" si="71"/>
        <v>41644.651493055557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3" t="s">
        <v>8334</v>
      </c>
      <c r="P2279" t="s">
        <v>8352</v>
      </c>
      <c r="Q2279" s="11">
        <f t="shared" si="70"/>
        <v>40936.678506944445</v>
      </c>
      <c r="R2279" s="11">
        <f t="shared" si="71"/>
        <v>40966.678506944445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3" t="s">
        <v>8334</v>
      </c>
      <c r="P2280" t="s">
        <v>8352</v>
      </c>
      <c r="Q2280" s="11">
        <f t="shared" si="70"/>
        <v>42338.709108796291</v>
      </c>
      <c r="R2280" s="11">
        <f t="shared" si="71"/>
        <v>42372.957638888889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3" t="s">
        <v>8334</v>
      </c>
      <c r="P2281" t="s">
        <v>8352</v>
      </c>
      <c r="Q2281" s="11">
        <f t="shared" si="70"/>
        <v>42020.806701388887</v>
      </c>
      <c r="R2281" s="11">
        <f t="shared" si="71"/>
        <v>42039.166666666672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3" t="s">
        <v>8334</v>
      </c>
      <c r="P2282" t="s">
        <v>8352</v>
      </c>
      <c r="Q2282" s="11">
        <f t="shared" si="70"/>
        <v>42234.624895833331</v>
      </c>
      <c r="R2282" s="11">
        <f t="shared" si="71"/>
        <v>42264.624895833331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3" t="s">
        <v>8326</v>
      </c>
      <c r="P2283" t="s">
        <v>8327</v>
      </c>
      <c r="Q2283" s="11">
        <f t="shared" si="70"/>
        <v>40687.285844907405</v>
      </c>
      <c r="R2283" s="11">
        <f t="shared" si="71"/>
        <v>40749.284722222219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3" t="s">
        <v>8326</v>
      </c>
      <c r="P2284" t="s">
        <v>8327</v>
      </c>
      <c r="Q2284" s="11">
        <f t="shared" si="70"/>
        <v>42323.17460648148</v>
      </c>
      <c r="R2284" s="11">
        <f t="shared" si="71"/>
        <v>42383.17460648148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3" t="s">
        <v>8326</v>
      </c>
      <c r="P2285" t="s">
        <v>8327</v>
      </c>
      <c r="Q2285" s="11">
        <f t="shared" si="70"/>
        <v>40978.125046296293</v>
      </c>
      <c r="R2285" s="11">
        <f t="shared" si="71"/>
        <v>41038.083379629628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3" t="s">
        <v>8326</v>
      </c>
      <c r="P2286" t="s">
        <v>8327</v>
      </c>
      <c r="Q2286" s="11">
        <f t="shared" si="70"/>
        <v>40585.796817129631</v>
      </c>
      <c r="R2286" s="11">
        <f t="shared" si="71"/>
        <v>40614.166666666664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3" t="s">
        <v>8326</v>
      </c>
      <c r="P2287" t="s">
        <v>8327</v>
      </c>
      <c r="Q2287" s="11">
        <f t="shared" si="70"/>
        <v>41059.185682870368</v>
      </c>
      <c r="R2287" s="11">
        <f t="shared" si="71"/>
        <v>41089.185682870368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3" t="s">
        <v>8326</v>
      </c>
      <c r="P2288" t="s">
        <v>8327</v>
      </c>
      <c r="Q2288" s="11">
        <f t="shared" si="70"/>
        <v>41494.963587962964</v>
      </c>
      <c r="R2288" s="11">
        <f t="shared" si="71"/>
        <v>41523.165972222225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3" t="s">
        <v>8326</v>
      </c>
      <c r="P2289" t="s">
        <v>8327</v>
      </c>
      <c r="Q2289" s="11">
        <f t="shared" si="70"/>
        <v>41792.667361111111</v>
      </c>
      <c r="R2289" s="11">
        <f t="shared" si="71"/>
        <v>41813.667361111111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3" t="s">
        <v>8326</v>
      </c>
      <c r="P2290" t="s">
        <v>8327</v>
      </c>
      <c r="Q2290" s="11">
        <f t="shared" si="70"/>
        <v>41067.827418981484</v>
      </c>
      <c r="R2290" s="11">
        <f t="shared" si="71"/>
        <v>41086.75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3" t="s">
        <v>8326</v>
      </c>
      <c r="P2291" t="s">
        <v>8327</v>
      </c>
      <c r="Q2291" s="11">
        <f t="shared" si="70"/>
        <v>41571.998379629629</v>
      </c>
      <c r="R2291" s="11">
        <f t="shared" si="71"/>
        <v>41614.973611111112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3" t="s">
        <v>8326</v>
      </c>
      <c r="P2292" t="s">
        <v>8327</v>
      </c>
      <c r="Q2292" s="11">
        <f t="shared" si="70"/>
        <v>40070.253819444442</v>
      </c>
      <c r="R2292" s="11">
        <f t="shared" si="71"/>
        <v>40148.708333333336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3" t="s">
        <v>8326</v>
      </c>
      <c r="P2293" t="s">
        <v>8327</v>
      </c>
      <c r="Q2293" s="11">
        <f t="shared" si="70"/>
        <v>40987.977060185185</v>
      </c>
      <c r="R2293" s="11">
        <f t="shared" si="71"/>
        <v>41022.166666666664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3" t="s">
        <v>8326</v>
      </c>
      <c r="P2294" t="s">
        <v>8327</v>
      </c>
      <c r="Q2294" s="11">
        <f t="shared" si="70"/>
        <v>40987.697638888887</v>
      </c>
      <c r="R2294" s="11">
        <f t="shared" si="71"/>
        <v>41017.697638888887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3" t="s">
        <v>8326</v>
      </c>
      <c r="P2295" t="s">
        <v>8327</v>
      </c>
      <c r="Q2295" s="11">
        <f t="shared" si="70"/>
        <v>41151.708321759259</v>
      </c>
      <c r="R2295" s="11">
        <f t="shared" si="71"/>
        <v>41177.165972222225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3" t="s">
        <v>8326</v>
      </c>
      <c r="P2296" t="s">
        <v>8327</v>
      </c>
      <c r="Q2296" s="11">
        <f t="shared" si="70"/>
        <v>41264.72314814815</v>
      </c>
      <c r="R2296" s="11">
        <f t="shared" si="71"/>
        <v>41294.72314814815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3" t="s">
        <v>8326</v>
      </c>
      <c r="P2297" t="s">
        <v>8327</v>
      </c>
      <c r="Q2297" s="11">
        <f t="shared" si="70"/>
        <v>41270.954351851848</v>
      </c>
      <c r="R2297" s="11">
        <f t="shared" si="71"/>
        <v>41300.954351851848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3" t="s">
        <v>8326</v>
      </c>
      <c r="P2298" t="s">
        <v>8327</v>
      </c>
      <c r="Q2298" s="11">
        <f t="shared" si="70"/>
        <v>40927.731782407405</v>
      </c>
      <c r="R2298" s="11">
        <f t="shared" si="71"/>
        <v>40962.731782407405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3" t="s">
        <v>8326</v>
      </c>
      <c r="P2299" t="s">
        <v>8327</v>
      </c>
      <c r="Q2299" s="11">
        <f t="shared" si="70"/>
        <v>40948.042233796295</v>
      </c>
      <c r="R2299" s="11">
        <f t="shared" si="71"/>
        <v>40982.165972222225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3" t="s">
        <v>8326</v>
      </c>
      <c r="P2300" t="s">
        <v>8327</v>
      </c>
      <c r="Q2300" s="11">
        <f t="shared" si="70"/>
        <v>41694.84065972222</v>
      </c>
      <c r="R2300" s="11">
        <f t="shared" si="71"/>
        <v>41724.798993055556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3" t="s">
        <v>8326</v>
      </c>
      <c r="P2301" t="s">
        <v>8327</v>
      </c>
      <c r="Q2301" s="11">
        <f t="shared" si="70"/>
        <v>40565.032511574071</v>
      </c>
      <c r="R2301" s="11">
        <f t="shared" si="71"/>
        <v>40580.032511574071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3" t="s">
        <v>8326</v>
      </c>
      <c r="P2302" t="s">
        <v>8327</v>
      </c>
      <c r="Q2302" s="11">
        <f t="shared" si="70"/>
        <v>41074.727037037039</v>
      </c>
      <c r="R2302" s="11">
        <f t="shared" si="71"/>
        <v>41088.727037037039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3" t="s">
        <v>8326</v>
      </c>
      <c r="P2303" t="s">
        <v>8330</v>
      </c>
      <c r="Q2303" s="11">
        <f t="shared" si="70"/>
        <v>41416.146944444445</v>
      </c>
      <c r="R2303" s="11">
        <f t="shared" si="71"/>
        <v>41446.146944444445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3" t="s">
        <v>8326</v>
      </c>
      <c r="P2304" t="s">
        <v>8330</v>
      </c>
      <c r="Q2304" s="11">
        <f t="shared" si="70"/>
        <v>41605.868449074071</v>
      </c>
      <c r="R2304" s="11">
        <f t="shared" si="71"/>
        <v>41639.291666666664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3" t="s">
        <v>8326</v>
      </c>
      <c r="P2305" t="s">
        <v>8330</v>
      </c>
      <c r="Q2305" s="11">
        <f t="shared" si="70"/>
        <v>40850.111064814817</v>
      </c>
      <c r="R2305" s="11">
        <f t="shared" si="71"/>
        <v>40890.152731481481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3" t="s">
        <v>8326</v>
      </c>
      <c r="P2306" t="s">
        <v>8330</v>
      </c>
      <c r="Q2306" s="11">
        <f t="shared" si="70"/>
        <v>40502.815868055557</v>
      </c>
      <c r="R2306" s="11">
        <f t="shared" si="71"/>
        <v>40544.207638888889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3" t="s">
        <v>8326</v>
      </c>
      <c r="P2307" t="s">
        <v>8330</v>
      </c>
      <c r="Q2307" s="11">
        <f t="shared" ref="Q2307:Q2370" si="72">(((J2307/60)/60)/24)+DATE(1970,1,1)</f>
        <v>41834.695277777777</v>
      </c>
      <c r="R2307" s="11">
        <f t="shared" ref="R2307:R2370" si="73">(((I2307/60)/60)/24)+DATE(1970,1,1)</f>
        <v>41859.75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3" t="s">
        <v>8326</v>
      </c>
      <c r="P2308" t="s">
        <v>8330</v>
      </c>
      <c r="Q2308" s="11">
        <f t="shared" si="72"/>
        <v>40948.16815972222</v>
      </c>
      <c r="R2308" s="11">
        <f t="shared" si="73"/>
        <v>40978.16815972222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3" t="s">
        <v>8326</v>
      </c>
      <c r="P2309" t="s">
        <v>8330</v>
      </c>
      <c r="Q2309" s="11">
        <f t="shared" si="72"/>
        <v>41004.802465277775</v>
      </c>
      <c r="R2309" s="11">
        <f t="shared" si="73"/>
        <v>41034.802407407406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3" t="s">
        <v>8326</v>
      </c>
      <c r="P2310" t="s">
        <v>8330</v>
      </c>
      <c r="Q2310" s="11">
        <f t="shared" si="72"/>
        <v>41851.962916666671</v>
      </c>
      <c r="R2310" s="11">
        <f t="shared" si="73"/>
        <v>41880.041666666664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3" t="s">
        <v>8326</v>
      </c>
      <c r="P2311" t="s">
        <v>8330</v>
      </c>
      <c r="Q2311" s="11">
        <f t="shared" si="72"/>
        <v>41307.987696759257</v>
      </c>
      <c r="R2311" s="11">
        <f t="shared" si="73"/>
        <v>41342.987696759257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3" t="s">
        <v>8326</v>
      </c>
      <c r="P2312" t="s">
        <v>8330</v>
      </c>
      <c r="Q2312" s="11">
        <f t="shared" si="72"/>
        <v>41324.79415509259</v>
      </c>
      <c r="R2312" s="11">
        <f t="shared" si="73"/>
        <v>41354.752488425926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3" t="s">
        <v>8326</v>
      </c>
      <c r="P2313" t="s">
        <v>8330</v>
      </c>
      <c r="Q2313" s="11">
        <f t="shared" si="72"/>
        <v>41736.004502314812</v>
      </c>
      <c r="R2313" s="11">
        <f t="shared" si="73"/>
        <v>41766.004502314812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3" t="s">
        <v>8326</v>
      </c>
      <c r="P2314" t="s">
        <v>8330</v>
      </c>
      <c r="Q2314" s="11">
        <f t="shared" si="72"/>
        <v>41716.632847222223</v>
      </c>
      <c r="R2314" s="11">
        <f t="shared" si="73"/>
        <v>41747.958333333336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3" t="s">
        <v>8326</v>
      </c>
      <c r="P2315" t="s">
        <v>8330</v>
      </c>
      <c r="Q2315" s="11">
        <f t="shared" si="72"/>
        <v>41002.958634259259</v>
      </c>
      <c r="R2315" s="11">
        <f t="shared" si="73"/>
        <v>41032.958634259259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3" t="s">
        <v>8326</v>
      </c>
      <c r="P2316" t="s">
        <v>8330</v>
      </c>
      <c r="Q2316" s="11">
        <f t="shared" si="72"/>
        <v>41037.551585648151</v>
      </c>
      <c r="R2316" s="11">
        <f t="shared" si="73"/>
        <v>41067.551585648151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3" t="s">
        <v>8326</v>
      </c>
      <c r="P2317" t="s">
        <v>8330</v>
      </c>
      <c r="Q2317" s="11">
        <f t="shared" si="72"/>
        <v>41004.72619212963</v>
      </c>
      <c r="R2317" s="11">
        <f t="shared" si="73"/>
        <v>41034.72619212963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3" t="s">
        <v>8326</v>
      </c>
      <c r="P2318" t="s">
        <v>8330</v>
      </c>
      <c r="Q2318" s="11">
        <f t="shared" si="72"/>
        <v>40079.725115740745</v>
      </c>
      <c r="R2318" s="11">
        <f t="shared" si="73"/>
        <v>40156.76666666667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3" t="s">
        <v>8326</v>
      </c>
      <c r="P2319" t="s">
        <v>8330</v>
      </c>
      <c r="Q2319" s="11">
        <f t="shared" si="72"/>
        <v>40192.542233796295</v>
      </c>
      <c r="R2319" s="11">
        <f t="shared" si="73"/>
        <v>40224.208333333336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3" t="s">
        <v>8326</v>
      </c>
      <c r="P2320" t="s">
        <v>8330</v>
      </c>
      <c r="Q2320" s="11">
        <f t="shared" si="72"/>
        <v>40050.643680555557</v>
      </c>
      <c r="R2320" s="11">
        <f t="shared" si="73"/>
        <v>40082.165972222225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3" t="s">
        <v>8326</v>
      </c>
      <c r="P2321" t="s">
        <v>8330</v>
      </c>
      <c r="Q2321" s="11">
        <f t="shared" si="72"/>
        <v>41593.082002314812</v>
      </c>
      <c r="R2321" s="11">
        <f t="shared" si="73"/>
        <v>41623.082002314812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3" t="s">
        <v>8326</v>
      </c>
      <c r="P2322" t="s">
        <v>8330</v>
      </c>
      <c r="Q2322" s="11">
        <f t="shared" si="72"/>
        <v>41696.817129629628</v>
      </c>
      <c r="R2322" s="11">
        <f t="shared" si="73"/>
        <v>41731.775462962964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3" t="s">
        <v>8337</v>
      </c>
      <c r="P2323" t="s">
        <v>8353</v>
      </c>
      <c r="Q2323" s="11">
        <f t="shared" si="72"/>
        <v>42799.260428240741</v>
      </c>
      <c r="R2323" s="11">
        <f t="shared" si="73"/>
        <v>42829.21876157407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3" t="s">
        <v>8337</v>
      </c>
      <c r="P2324" t="s">
        <v>8353</v>
      </c>
      <c r="Q2324" s="11">
        <f t="shared" si="72"/>
        <v>42804.895474537043</v>
      </c>
      <c r="R2324" s="11">
        <f t="shared" si="73"/>
        <v>42834.853807870371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3" t="s">
        <v>8337</v>
      </c>
      <c r="P2325" t="s">
        <v>8353</v>
      </c>
      <c r="Q2325" s="11">
        <f t="shared" si="72"/>
        <v>42807.755173611105</v>
      </c>
      <c r="R2325" s="11">
        <f t="shared" si="73"/>
        <v>42814.755173611105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3" t="s">
        <v>8337</v>
      </c>
      <c r="P2326" t="s">
        <v>8353</v>
      </c>
      <c r="Q2326" s="11">
        <f t="shared" si="72"/>
        <v>42790.885243055556</v>
      </c>
      <c r="R2326" s="11">
        <f t="shared" si="73"/>
        <v>42820.843576388885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3" t="s">
        <v>8337</v>
      </c>
      <c r="P2327" t="s">
        <v>8353</v>
      </c>
      <c r="Q2327" s="11">
        <f t="shared" si="72"/>
        <v>42794.022349537037</v>
      </c>
      <c r="R2327" s="11">
        <f t="shared" si="73"/>
        <v>42823.980682870373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3" t="s">
        <v>8337</v>
      </c>
      <c r="P2328" t="s">
        <v>8353</v>
      </c>
      <c r="Q2328" s="11">
        <f t="shared" si="72"/>
        <v>42804.034120370372</v>
      </c>
      <c r="R2328" s="11">
        <f t="shared" si="73"/>
        <v>42855.708333333328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3" t="s">
        <v>8337</v>
      </c>
      <c r="P2329" t="s">
        <v>8353</v>
      </c>
      <c r="Q2329" s="11">
        <f t="shared" si="72"/>
        <v>41842.917129629634</v>
      </c>
      <c r="R2329" s="11">
        <f t="shared" si="73"/>
        <v>41877.917129629634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3" t="s">
        <v>8337</v>
      </c>
      <c r="P2330" t="s">
        <v>8353</v>
      </c>
      <c r="Q2330" s="11">
        <f t="shared" si="72"/>
        <v>42139.781678240746</v>
      </c>
      <c r="R2330" s="11">
        <f t="shared" si="73"/>
        <v>42169.781678240746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3" t="s">
        <v>8337</v>
      </c>
      <c r="P2331" t="s">
        <v>8353</v>
      </c>
      <c r="Q2331" s="11">
        <f t="shared" si="72"/>
        <v>41807.624374999999</v>
      </c>
      <c r="R2331" s="11">
        <f t="shared" si="73"/>
        <v>41837.624374999999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3" t="s">
        <v>8337</v>
      </c>
      <c r="P2332" t="s">
        <v>8353</v>
      </c>
      <c r="Q2332" s="11">
        <f t="shared" si="72"/>
        <v>42332.89980324074</v>
      </c>
      <c r="R2332" s="11">
        <f t="shared" si="73"/>
        <v>42363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3" t="s">
        <v>8337</v>
      </c>
      <c r="P2333" t="s">
        <v>8353</v>
      </c>
      <c r="Q2333" s="11">
        <f t="shared" si="72"/>
        <v>41839.005671296298</v>
      </c>
      <c r="R2333" s="11">
        <f t="shared" si="73"/>
        <v>41869.005671296298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3" t="s">
        <v>8337</v>
      </c>
      <c r="P2334" t="s">
        <v>8353</v>
      </c>
      <c r="Q2334" s="11">
        <f t="shared" si="72"/>
        <v>42011.628136574072</v>
      </c>
      <c r="R2334" s="11">
        <f t="shared" si="73"/>
        <v>42041.628136574072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3" t="s">
        <v>8337</v>
      </c>
      <c r="P2335" t="s">
        <v>8353</v>
      </c>
      <c r="Q2335" s="11">
        <f t="shared" si="72"/>
        <v>41767.650347222225</v>
      </c>
      <c r="R2335" s="11">
        <f t="shared" si="73"/>
        <v>41788.743055555555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3" t="s">
        <v>8337</v>
      </c>
      <c r="P2336" t="s">
        <v>8353</v>
      </c>
      <c r="Q2336" s="11">
        <f t="shared" si="72"/>
        <v>41918.670115740737</v>
      </c>
      <c r="R2336" s="11">
        <f t="shared" si="73"/>
        <v>41948.731944444444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3" t="s">
        <v>8337</v>
      </c>
      <c r="P2337" t="s">
        <v>8353</v>
      </c>
      <c r="Q2337" s="11">
        <f t="shared" si="72"/>
        <v>41771.572256944448</v>
      </c>
      <c r="R2337" s="11">
        <f t="shared" si="73"/>
        <v>41801.572256944448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3" t="s">
        <v>8337</v>
      </c>
      <c r="P2338" t="s">
        <v>8353</v>
      </c>
      <c r="Q2338" s="11">
        <f t="shared" si="72"/>
        <v>41666.924710648149</v>
      </c>
      <c r="R2338" s="11">
        <f t="shared" si="73"/>
        <v>41706.924710648149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3" t="s">
        <v>8337</v>
      </c>
      <c r="P2339" t="s">
        <v>8353</v>
      </c>
      <c r="Q2339" s="11">
        <f t="shared" si="72"/>
        <v>41786.640543981484</v>
      </c>
      <c r="R2339" s="11">
        <f t="shared" si="73"/>
        <v>41816.640543981484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3" t="s">
        <v>8337</v>
      </c>
      <c r="P2340" t="s">
        <v>8353</v>
      </c>
      <c r="Q2340" s="11">
        <f t="shared" si="72"/>
        <v>41789.896805555552</v>
      </c>
      <c r="R2340" s="11">
        <f t="shared" si="73"/>
        <v>41819.896805555552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3" t="s">
        <v>8337</v>
      </c>
      <c r="P2341" t="s">
        <v>8353</v>
      </c>
      <c r="Q2341" s="11">
        <f t="shared" si="72"/>
        <v>42692.79987268518</v>
      </c>
      <c r="R2341" s="11">
        <f t="shared" si="73"/>
        <v>42723.332638888889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3" t="s">
        <v>8337</v>
      </c>
      <c r="P2342" t="s">
        <v>8353</v>
      </c>
      <c r="Q2342" s="11">
        <f t="shared" si="72"/>
        <v>42643.642800925925</v>
      </c>
      <c r="R2342" s="11">
        <f t="shared" si="73"/>
        <v>42673.642800925925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3" t="s">
        <v>8320</v>
      </c>
      <c r="P2343" t="s">
        <v>8321</v>
      </c>
      <c r="Q2343" s="11">
        <f t="shared" si="72"/>
        <v>42167.813703703709</v>
      </c>
      <c r="R2343" s="11">
        <f t="shared" si="73"/>
        <v>42197.813703703709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3" t="s">
        <v>8320</v>
      </c>
      <c r="P2344" t="s">
        <v>8321</v>
      </c>
      <c r="Q2344" s="11">
        <f t="shared" si="72"/>
        <v>41897.702199074076</v>
      </c>
      <c r="R2344" s="11">
        <f t="shared" si="73"/>
        <v>41918.208333333336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3" t="s">
        <v>8320</v>
      </c>
      <c r="P2345" t="s">
        <v>8321</v>
      </c>
      <c r="Q2345" s="11">
        <f t="shared" si="72"/>
        <v>42327.825289351851</v>
      </c>
      <c r="R2345" s="11">
        <f t="shared" si="73"/>
        <v>42377.82430555555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3" t="s">
        <v>8320</v>
      </c>
      <c r="P2346" t="s">
        <v>8321</v>
      </c>
      <c r="Q2346" s="11">
        <f t="shared" si="72"/>
        <v>42515.727650462963</v>
      </c>
      <c r="R2346" s="11">
        <f t="shared" si="73"/>
        <v>42545.727650462963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3" t="s">
        <v>8320</v>
      </c>
      <c r="P2347" t="s">
        <v>8321</v>
      </c>
      <c r="Q2347" s="11">
        <f t="shared" si="72"/>
        <v>42060.001805555556</v>
      </c>
      <c r="R2347" s="11">
        <f t="shared" si="73"/>
        <v>42094.985416666663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3" t="s">
        <v>8320</v>
      </c>
      <c r="P2348" t="s">
        <v>8321</v>
      </c>
      <c r="Q2348" s="11">
        <f t="shared" si="72"/>
        <v>42615.79896990741</v>
      </c>
      <c r="R2348" s="11">
        <f t="shared" si="73"/>
        <v>42660.79896990741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3" t="s">
        <v>8320</v>
      </c>
      <c r="P2349" t="s">
        <v>8321</v>
      </c>
      <c r="Q2349" s="11">
        <f t="shared" si="72"/>
        <v>42577.607361111113</v>
      </c>
      <c r="R2349" s="11">
        <f t="shared" si="73"/>
        <v>42607.607361111113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3" t="s">
        <v>8320</v>
      </c>
      <c r="P2350" t="s">
        <v>8321</v>
      </c>
      <c r="Q2350" s="11">
        <f t="shared" si="72"/>
        <v>42360.932152777779</v>
      </c>
      <c r="R2350" s="11">
        <f t="shared" si="73"/>
        <v>42420.932152777779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3" t="s">
        <v>8320</v>
      </c>
      <c r="P2351" t="s">
        <v>8321</v>
      </c>
      <c r="Q2351" s="11">
        <f t="shared" si="72"/>
        <v>42198.775787037041</v>
      </c>
      <c r="R2351" s="11">
        <f t="shared" si="73"/>
        <v>42227.775787037041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3" t="s">
        <v>8320</v>
      </c>
      <c r="P2352" t="s">
        <v>8321</v>
      </c>
      <c r="Q2352" s="11">
        <f t="shared" si="72"/>
        <v>42708.842245370368</v>
      </c>
      <c r="R2352" s="11">
        <f t="shared" si="73"/>
        <v>42738.842245370368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3" t="s">
        <v>8320</v>
      </c>
      <c r="P2353" t="s">
        <v>8321</v>
      </c>
      <c r="Q2353" s="11">
        <f t="shared" si="72"/>
        <v>42094.101145833338</v>
      </c>
      <c r="R2353" s="11">
        <f t="shared" si="73"/>
        <v>42124.101145833338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3" t="s">
        <v>8320</v>
      </c>
      <c r="P2354" t="s">
        <v>8321</v>
      </c>
      <c r="Q2354" s="11">
        <f t="shared" si="72"/>
        <v>42101.633703703701</v>
      </c>
      <c r="R2354" s="11">
        <f t="shared" si="73"/>
        <v>42161.633703703701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3" t="s">
        <v>8320</v>
      </c>
      <c r="P2355" t="s">
        <v>8321</v>
      </c>
      <c r="Q2355" s="11">
        <f t="shared" si="72"/>
        <v>42103.676180555558</v>
      </c>
      <c r="R2355" s="11">
        <f t="shared" si="73"/>
        <v>42115.676180555558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3" t="s">
        <v>8320</v>
      </c>
      <c r="P2356" t="s">
        <v>8321</v>
      </c>
      <c r="Q2356" s="11">
        <f t="shared" si="72"/>
        <v>41954.722916666666</v>
      </c>
      <c r="R2356" s="11">
        <f t="shared" si="73"/>
        <v>42014.722916666666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3" t="s">
        <v>8320</v>
      </c>
      <c r="P2357" t="s">
        <v>8321</v>
      </c>
      <c r="Q2357" s="11">
        <f t="shared" si="72"/>
        <v>42096.918240740735</v>
      </c>
      <c r="R2357" s="11">
        <f t="shared" si="73"/>
        <v>42126.918240740735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3" t="s">
        <v>8320</v>
      </c>
      <c r="P2358" t="s">
        <v>8321</v>
      </c>
      <c r="Q2358" s="11">
        <f t="shared" si="72"/>
        <v>42130.78361111111</v>
      </c>
      <c r="R2358" s="11">
        <f t="shared" si="73"/>
        <v>42160.78361111111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3" t="s">
        <v>8320</v>
      </c>
      <c r="P2359" t="s">
        <v>8321</v>
      </c>
      <c r="Q2359" s="11">
        <f t="shared" si="72"/>
        <v>42264.620115740734</v>
      </c>
      <c r="R2359" s="11">
        <f t="shared" si="73"/>
        <v>42294.620115740734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3" t="s">
        <v>8320</v>
      </c>
      <c r="P2360" t="s">
        <v>8321</v>
      </c>
      <c r="Q2360" s="11">
        <f t="shared" si="72"/>
        <v>41978.930972222224</v>
      </c>
      <c r="R2360" s="11">
        <f t="shared" si="73"/>
        <v>42035.027083333334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3" t="s">
        <v>8320</v>
      </c>
      <c r="P2361" t="s">
        <v>8321</v>
      </c>
      <c r="Q2361" s="11">
        <f t="shared" si="72"/>
        <v>42159.649583333332</v>
      </c>
      <c r="R2361" s="11">
        <f t="shared" si="73"/>
        <v>42219.649583333332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3" t="s">
        <v>8320</v>
      </c>
      <c r="P2362" t="s">
        <v>8321</v>
      </c>
      <c r="Q2362" s="11">
        <f t="shared" si="72"/>
        <v>42377.70694444445</v>
      </c>
      <c r="R2362" s="11">
        <f t="shared" si="73"/>
        <v>42407.70694444445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3" t="s">
        <v>8320</v>
      </c>
      <c r="P2363" t="s">
        <v>8321</v>
      </c>
      <c r="Q2363" s="11">
        <f t="shared" si="72"/>
        <v>42466.858888888892</v>
      </c>
      <c r="R2363" s="11">
        <f t="shared" si="73"/>
        <v>42490.916666666672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3" t="s">
        <v>8320</v>
      </c>
      <c r="P2364" t="s">
        <v>8321</v>
      </c>
      <c r="Q2364" s="11">
        <f t="shared" si="72"/>
        <v>41954.688310185185</v>
      </c>
      <c r="R2364" s="11">
        <f t="shared" si="73"/>
        <v>41984.688310185185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3" t="s">
        <v>8320</v>
      </c>
      <c r="P2365" t="s">
        <v>8321</v>
      </c>
      <c r="Q2365" s="11">
        <f t="shared" si="72"/>
        <v>42322.011574074073</v>
      </c>
      <c r="R2365" s="11">
        <f t="shared" si="73"/>
        <v>42367.011574074073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3" t="s">
        <v>8320</v>
      </c>
      <c r="P2366" t="s">
        <v>8321</v>
      </c>
      <c r="Q2366" s="11">
        <f t="shared" si="72"/>
        <v>42248.934675925921</v>
      </c>
      <c r="R2366" s="11">
        <f t="shared" si="73"/>
        <v>42303.934675925921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3" t="s">
        <v>8320</v>
      </c>
      <c r="P2367" t="s">
        <v>8321</v>
      </c>
      <c r="Q2367" s="11">
        <f t="shared" si="72"/>
        <v>42346.736400462964</v>
      </c>
      <c r="R2367" s="11">
        <f t="shared" si="73"/>
        <v>42386.958333333328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3" t="s">
        <v>8320</v>
      </c>
      <c r="P2368" t="s">
        <v>8321</v>
      </c>
      <c r="Q2368" s="11">
        <f t="shared" si="72"/>
        <v>42268.531631944439</v>
      </c>
      <c r="R2368" s="11">
        <f t="shared" si="73"/>
        <v>42298.531631944439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3" t="s">
        <v>8320</v>
      </c>
      <c r="P2369" t="s">
        <v>8321</v>
      </c>
      <c r="Q2369" s="11">
        <f t="shared" si="72"/>
        <v>42425.970092592594</v>
      </c>
      <c r="R2369" s="11">
        <f t="shared" si="73"/>
        <v>42485.928425925929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3" t="s">
        <v>8320</v>
      </c>
      <c r="P2370" t="s">
        <v>8321</v>
      </c>
      <c r="Q2370" s="11">
        <f t="shared" si="72"/>
        <v>42063.721817129626</v>
      </c>
      <c r="R2370" s="11">
        <f t="shared" si="73"/>
        <v>42108.680150462969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3" t="s">
        <v>8320</v>
      </c>
      <c r="P2371" t="s">
        <v>8321</v>
      </c>
      <c r="Q2371" s="11">
        <f t="shared" ref="Q2371:Q2434" si="74">(((J2371/60)/60)/24)+DATE(1970,1,1)</f>
        <v>42380.812627314815</v>
      </c>
      <c r="R2371" s="11">
        <f t="shared" ref="R2371:R2434" si="75">(((I2371/60)/60)/24)+DATE(1970,1,1)</f>
        <v>42410.812627314815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3" t="s">
        <v>8320</v>
      </c>
      <c r="P2372" t="s">
        <v>8321</v>
      </c>
      <c r="Q2372" s="11">
        <f t="shared" si="74"/>
        <v>41961.18913194444</v>
      </c>
      <c r="R2372" s="11">
        <f t="shared" si="75"/>
        <v>41991.18913194444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3" t="s">
        <v>8320</v>
      </c>
      <c r="P2373" t="s">
        <v>8321</v>
      </c>
      <c r="Q2373" s="11">
        <f t="shared" si="74"/>
        <v>42150.777731481481</v>
      </c>
      <c r="R2373" s="11">
        <f t="shared" si="75"/>
        <v>42180.777731481481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3" t="s">
        <v>8320</v>
      </c>
      <c r="P2374" t="s">
        <v>8321</v>
      </c>
      <c r="Q2374" s="11">
        <f t="shared" si="74"/>
        <v>42088.069108796291</v>
      </c>
      <c r="R2374" s="11">
        <f t="shared" si="75"/>
        <v>42118.069108796291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3" t="s">
        <v>8320</v>
      </c>
      <c r="P2375" t="s">
        <v>8321</v>
      </c>
      <c r="Q2375" s="11">
        <f t="shared" si="74"/>
        <v>42215.662314814821</v>
      </c>
      <c r="R2375" s="11">
        <f t="shared" si="75"/>
        <v>42245.662314814821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3" t="s">
        <v>8320</v>
      </c>
      <c r="P2376" t="s">
        <v>8321</v>
      </c>
      <c r="Q2376" s="11">
        <f t="shared" si="74"/>
        <v>42017.843287037031</v>
      </c>
      <c r="R2376" s="11">
        <f t="shared" si="75"/>
        <v>42047.843287037031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3" t="s">
        <v>8320</v>
      </c>
      <c r="P2377" t="s">
        <v>8321</v>
      </c>
      <c r="Q2377" s="11">
        <f t="shared" si="74"/>
        <v>42592.836076388892</v>
      </c>
      <c r="R2377" s="11">
        <f t="shared" si="75"/>
        <v>42622.836076388892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3" t="s">
        <v>8320</v>
      </c>
      <c r="P2378" t="s">
        <v>8321</v>
      </c>
      <c r="Q2378" s="11">
        <f t="shared" si="74"/>
        <v>42318.925532407404</v>
      </c>
      <c r="R2378" s="11">
        <f t="shared" si="75"/>
        <v>42348.925532407404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3" t="s">
        <v>8320</v>
      </c>
      <c r="P2379" t="s">
        <v>8321</v>
      </c>
      <c r="Q2379" s="11">
        <f t="shared" si="74"/>
        <v>42669.870173611111</v>
      </c>
      <c r="R2379" s="11">
        <f t="shared" si="75"/>
        <v>42699.911840277782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3" t="s">
        <v>8320</v>
      </c>
      <c r="P2380" t="s">
        <v>8321</v>
      </c>
      <c r="Q2380" s="11">
        <f t="shared" si="74"/>
        <v>42213.013078703705</v>
      </c>
      <c r="R2380" s="11">
        <f t="shared" si="75"/>
        <v>42242.013078703705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3" t="s">
        <v>8320</v>
      </c>
      <c r="P2381" t="s">
        <v>8321</v>
      </c>
      <c r="Q2381" s="11">
        <f t="shared" si="74"/>
        <v>42237.016388888893</v>
      </c>
      <c r="R2381" s="11">
        <f t="shared" si="75"/>
        <v>42282.016388888893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3" t="s">
        <v>8320</v>
      </c>
      <c r="P2382" t="s">
        <v>8321</v>
      </c>
      <c r="Q2382" s="11">
        <f t="shared" si="74"/>
        <v>42248.793310185181</v>
      </c>
      <c r="R2382" s="11">
        <f t="shared" si="75"/>
        <v>42278.793310185181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3" t="s">
        <v>8320</v>
      </c>
      <c r="P2383" t="s">
        <v>8321</v>
      </c>
      <c r="Q2383" s="11">
        <f t="shared" si="74"/>
        <v>42074.935740740737</v>
      </c>
      <c r="R2383" s="11">
        <f t="shared" si="75"/>
        <v>42104.935740740737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3" t="s">
        <v>8320</v>
      </c>
      <c r="P2384" t="s">
        <v>8321</v>
      </c>
      <c r="Q2384" s="11">
        <f t="shared" si="74"/>
        <v>42195.187534722223</v>
      </c>
      <c r="R2384" s="11">
        <f t="shared" si="75"/>
        <v>42220.187534722223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3" t="s">
        <v>8320</v>
      </c>
      <c r="P2385" t="s">
        <v>8321</v>
      </c>
      <c r="Q2385" s="11">
        <f t="shared" si="74"/>
        <v>42027.056793981479</v>
      </c>
      <c r="R2385" s="11">
        <f t="shared" si="75"/>
        <v>42057.056793981479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3" t="s">
        <v>8320</v>
      </c>
      <c r="P2386" t="s">
        <v>8321</v>
      </c>
      <c r="Q2386" s="11">
        <f t="shared" si="74"/>
        <v>41927.067627314813</v>
      </c>
      <c r="R2386" s="11">
        <f t="shared" si="75"/>
        <v>41957.109293981484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3" t="s">
        <v>8320</v>
      </c>
      <c r="P2387" t="s">
        <v>8321</v>
      </c>
      <c r="Q2387" s="11">
        <f t="shared" si="74"/>
        <v>42191.70175925926</v>
      </c>
      <c r="R2387" s="11">
        <f t="shared" si="75"/>
        <v>42221.70175925926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3" t="s">
        <v>8320</v>
      </c>
      <c r="P2388" t="s">
        <v>8321</v>
      </c>
      <c r="Q2388" s="11">
        <f t="shared" si="74"/>
        <v>41954.838240740741</v>
      </c>
      <c r="R2388" s="11">
        <f t="shared" si="75"/>
        <v>42014.838240740741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3" t="s">
        <v>8320</v>
      </c>
      <c r="P2389" t="s">
        <v>8321</v>
      </c>
      <c r="Q2389" s="11">
        <f t="shared" si="74"/>
        <v>42528.626620370371</v>
      </c>
      <c r="R2389" s="11">
        <f t="shared" si="75"/>
        <v>42573.626620370371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3" t="s">
        <v>8320</v>
      </c>
      <c r="P2390" t="s">
        <v>8321</v>
      </c>
      <c r="Q2390" s="11">
        <f t="shared" si="74"/>
        <v>41989.853692129633</v>
      </c>
      <c r="R2390" s="11">
        <f t="shared" si="75"/>
        <v>42019.811805555553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3" t="s">
        <v>8320</v>
      </c>
      <c r="P2391" t="s">
        <v>8321</v>
      </c>
      <c r="Q2391" s="11">
        <f t="shared" si="74"/>
        <v>42179.653379629628</v>
      </c>
      <c r="R2391" s="11">
        <f t="shared" si="75"/>
        <v>42210.915972222225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3" t="s">
        <v>8320</v>
      </c>
      <c r="P2392" t="s">
        <v>8321</v>
      </c>
      <c r="Q2392" s="11">
        <f t="shared" si="74"/>
        <v>41968.262314814812</v>
      </c>
      <c r="R2392" s="11">
        <f t="shared" si="75"/>
        <v>42008.262314814812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3" t="s">
        <v>8320</v>
      </c>
      <c r="P2393" t="s">
        <v>8321</v>
      </c>
      <c r="Q2393" s="11">
        <f t="shared" si="74"/>
        <v>42064.794490740736</v>
      </c>
      <c r="R2393" s="11">
        <f t="shared" si="75"/>
        <v>42094.752824074079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3" t="s">
        <v>8320</v>
      </c>
      <c r="P2394" t="s">
        <v>8321</v>
      </c>
      <c r="Q2394" s="11">
        <f t="shared" si="74"/>
        <v>42276.120636574073</v>
      </c>
      <c r="R2394" s="11">
        <f t="shared" si="75"/>
        <v>42306.120636574073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3" t="s">
        <v>8320</v>
      </c>
      <c r="P2395" t="s">
        <v>8321</v>
      </c>
      <c r="Q2395" s="11">
        <f t="shared" si="74"/>
        <v>42194.648344907408</v>
      </c>
      <c r="R2395" s="11">
        <f t="shared" si="75"/>
        <v>42224.648344907408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3" t="s">
        <v>8320</v>
      </c>
      <c r="P2396" t="s">
        <v>8321</v>
      </c>
      <c r="Q2396" s="11">
        <f t="shared" si="74"/>
        <v>42031.362187499995</v>
      </c>
      <c r="R2396" s="11">
        <f t="shared" si="75"/>
        <v>42061.362187499995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3" t="s">
        <v>8320</v>
      </c>
      <c r="P2397" t="s">
        <v>8321</v>
      </c>
      <c r="Q2397" s="11">
        <f t="shared" si="74"/>
        <v>42717.121377314819</v>
      </c>
      <c r="R2397" s="11">
        <f t="shared" si="75"/>
        <v>42745.372916666667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3" t="s">
        <v>8320</v>
      </c>
      <c r="P2398" t="s">
        <v>8321</v>
      </c>
      <c r="Q2398" s="11">
        <f t="shared" si="74"/>
        <v>42262.849050925928</v>
      </c>
      <c r="R2398" s="11">
        <f t="shared" si="75"/>
        <v>42292.849050925928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3" t="s">
        <v>8320</v>
      </c>
      <c r="P2399" t="s">
        <v>8321</v>
      </c>
      <c r="Q2399" s="11">
        <f t="shared" si="74"/>
        <v>41976.88490740741</v>
      </c>
      <c r="R2399" s="11">
        <f t="shared" si="75"/>
        <v>42006.88490740741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3" t="s">
        <v>8320</v>
      </c>
      <c r="P2400" t="s">
        <v>8321</v>
      </c>
      <c r="Q2400" s="11">
        <f t="shared" si="74"/>
        <v>42157.916481481487</v>
      </c>
      <c r="R2400" s="11">
        <f t="shared" si="75"/>
        <v>42187.916481481487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3" t="s">
        <v>8320</v>
      </c>
      <c r="P2401" t="s">
        <v>8321</v>
      </c>
      <c r="Q2401" s="11">
        <f t="shared" si="74"/>
        <v>41956.853078703702</v>
      </c>
      <c r="R2401" s="11">
        <f t="shared" si="75"/>
        <v>41991.853078703702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3" t="s">
        <v>8320</v>
      </c>
      <c r="P2402" t="s">
        <v>8321</v>
      </c>
      <c r="Q2402" s="11">
        <f t="shared" si="74"/>
        <v>42444.268101851849</v>
      </c>
      <c r="R2402" s="11">
        <f t="shared" si="75"/>
        <v>42474.268101851849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3" t="s">
        <v>8337</v>
      </c>
      <c r="P2403" t="s">
        <v>8338</v>
      </c>
      <c r="Q2403" s="11">
        <f t="shared" si="74"/>
        <v>42374.822870370372</v>
      </c>
      <c r="R2403" s="11">
        <f t="shared" si="75"/>
        <v>42434.822870370372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3" t="s">
        <v>8337</v>
      </c>
      <c r="P2404" t="s">
        <v>8338</v>
      </c>
      <c r="Q2404" s="11">
        <f t="shared" si="74"/>
        <v>42107.679756944446</v>
      </c>
      <c r="R2404" s="11">
        <f t="shared" si="75"/>
        <v>42137.679756944446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3" t="s">
        <v>8337</v>
      </c>
      <c r="P2405" t="s">
        <v>8338</v>
      </c>
      <c r="Q2405" s="11">
        <f t="shared" si="74"/>
        <v>42399.882615740738</v>
      </c>
      <c r="R2405" s="11">
        <f t="shared" si="75"/>
        <v>42459.840949074074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3" t="s">
        <v>8337</v>
      </c>
      <c r="P2406" t="s">
        <v>8338</v>
      </c>
      <c r="Q2406" s="11">
        <f t="shared" si="74"/>
        <v>42342.03943287037</v>
      </c>
      <c r="R2406" s="11">
        <f t="shared" si="75"/>
        <v>42372.03943287037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3" t="s">
        <v>8337</v>
      </c>
      <c r="P2407" t="s">
        <v>8338</v>
      </c>
      <c r="Q2407" s="11">
        <f t="shared" si="74"/>
        <v>42595.585358796292</v>
      </c>
      <c r="R2407" s="11">
        <f t="shared" si="75"/>
        <v>42616.585358796292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3" t="s">
        <v>8337</v>
      </c>
      <c r="P2408" t="s">
        <v>8338</v>
      </c>
      <c r="Q2408" s="11">
        <f t="shared" si="74"/>
        <v>41983.110995370371</v>
      </c>
      <c r="R2408" s="11">
        <f t="shared" si="75"/>
        <v>42023.110995370371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3" t="s">
        <v>8337</v>
      </c>
      <c r="P2409" t="s">
        <v>8338</v>
      </c>
      <c r="Q2409" s="11">
        <f t="shared" si="74"/>
        <v>42082.575555555552</v>
      </c>
      <c r="R2409" s="11">
        <f t="shared" si="75"/>
        <v>42105.25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3" t="s">
        <v>8337</v>
      </c>
      <c r="P2410" t="s">
        <v>8338</v>
      </c>
      <c r="Q2410" s="11">
        <f t="shared" si="74"/>
        <v>41919.140706018516</v>
      </c>
      <c r="R2410" s="11">
        <f t="shared" si="75"/>
        <v>41949.182372685187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3" t="s">
        <v>8337</v>
      </c>
      <c r="P2411" t="s">
        <v>8338</v>
      </c>
      <c r="Q2411" s="11">
        <f t="shared" si="74"/>
        <v>42204.875868055555</v>
      </c>
      <c r="R2411" s="11">
        <f t="shared" si="75"/>
        <v>42234.875868055555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3" t="s">
        <v>8337</v>
      </c>
      <c r="P2412" t="s">
        <v>8338</v>
      </c>
      <c r="Q2412" s="11">
        <f t="shared" si="74"/>
        <v>42224.408275462964</v>
      </c>
      <c r="R2412" s="11">
        <f t="shared" si="75"/>
        <v>42254.408275462964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3" t="s">
        <v>8337</v>
      </c>
      <c r="P2413" t="s">
        <v>8338</v>
      </c>
      <c r="Q2413" s="11">
        <f t="shared" si="74"/>
        <v>42211.732430555552</v>
      </c>
      <c r="R2413" s="11">
        <f t="shared" si="75"/>
        <v>42241.732430555552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3" t="s">
        <v>8337</v>
      </c>
      <c r="P2414" t="s">
        <v>8338</v>
      </c>
      <c r="Q2414" s="11">
        <f t="shared" si="74"/>
        <v>42655.736956018518</v>
      </c>
      <c r="R2414" s="11">
        <f t="shared" si="75"/>
        <v>42700.778622685189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3" t="s">
        <v>8337</v>
      </c>
      <c r="P2415" t="s">
        <v>8338</v>
      </c>
      <c r="Q2415" s="11">
        <f t="shared" si="74"/>
        <v>41760.10974537037</v>
      </c>
      <c r="R2415" s="11">
        <f t="shared" si="75"/>
        <v>41790.979166666664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3" t="s">
        <v>8337</v>
      </c>
      <c r="P2416" t="s">
        <v>8338</v>
      </c>
      <c r="Q2416" s="11">
        <f t="shared" si="74"/>
        <v>42198.695138888885</v>
      </c>
      <c r="R2416" s="11">
        <f t="shared" si="75"/>
        <v>42238.165972222225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3" t="s">
        <v>8337</v>
      </c>
      <c r="P2417" t="s">
        <v>8338</v>
      </c>
      <c r="Q2417" s="11">
        <f t="shared" si="74"/>
        <v>42536.862800925926</v>
      </c>
      <c r="R2417" s="11">
        <f t="shared" si="75"/>
        <v>42566.862800925926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3" t="s">
        <v>8337</v>
      </c>
      <c r="P2418" t="s">
        <v>8338</v>
      </c>
      <c r="Q2418" s="11">
        <f t="shared" si="74"/>
        <v>42019.737766203703</v>
      </c>
      <c r="R2418" s="11">
        <f t="shared" si="75"/>
        <v>42077.625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3" t="s">
        <v>8337</v>
      </c>
      <c r="P2419" t="s">
        <v>8338</v>
      </c>
      <c r="Q2419" s="11">
        <f t="shared" si="74"/>
        <v>41831.884108796294</v>
      </c>
      <c r="R2419" s="11">
        <f t="shared" si="75"/>
        <v>41861.884108796294</v>
      </c>
    </row>
    <row r="2420" spans="1:18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3" t="s">
        <v>8337</v>
      </c>
      <c r="P2420" t="s">
        <v>8338</v>
      </c>
      <c r="Q2420" s="11">
        <f t="shared" si="74"/>
        <v>42027.856990740736</v>
      </c>
      <c r="R2420" s="11">
        <f t="shared" si="75"/>
        <v>42087.815324074079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3" t="s">
        <v>8337</v>
      </c>
      <c r="P2421" t="s">
        <v>8338</v>
      </c>
      <c r="Q2421" s="11">
        <f t="shared" si="74"/>
        <v>41993.738298611104</v>
      </c>
      <c r="R2421" s="11">
        <f t="shared" si="75"/>
        <v>42053.738298611104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3" t="s">
        <v>8337</v>
      </c>
      <c r="P2422" t="s">
        <v>8338</v>
      </c>
      <c r="Q2422" s="11">
        <f t="shared" si="74"/>
        <v>41893.028877314813</v>
      </c>
      <c r="R2422" s="11">
        <f t="shared" si="75"/>
        <v>41953.070543981477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3" t="s">
        <v>8337</v>
      </c>
      <c r="P2423" t="s">
        <v>8338</v>
      </c>
      <c r="Q2423" s="11">
        <f t="shared" si="74"/>
        <v>42026.687453703707</v>
      </c>
      <c r="R2423" s="11">
        <f t="shared" si="75"/>
        <v>42056.687453703707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3" t="s">
        <v>8337</v>
      </c>
      <c r="P2424" t="s">
        <v>8338</v>
      </c>
      <c r="Q2424" s="11">
        <f t="shared" si="74"/>
        <v>42044.724953703699</v>
      </c>
      <c r="R2424" s="11">
        <f t="shared" si="75"/>
        <v>42074.683287037042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3" t="s">
        <v>8337</v>
      </c>
      <c r="P2425" t="s">
        <v>8338</v>
      </c>
      <c r="Q2425" s="11">
        <f t="shared" si="74"/>
        <v>41974.704745370371</v>
      </c>
      <c r="R2425" s="11">
        <f t="shared" si="75"/>
        <v>42004.704745370371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3" t="s">
        <v>8337</v>
      </c>
      <c r="P2426" t="s">
        <v>8338</v>
      </c>
      <c r="Q2426" s="11">
        <f t="shared" si="74"/>
        <v>41909.892453703702</v>
      </c>
      <c r="R2426" s="11">
        <f t="shared" si="75"/>
        <v>41939.892453703702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3" t="s">
        <v>8337</v>
      </c>
      <c r="P2427" t="s">
        <v>8338</v>
      </c>
      <c r="Q2427" s="11">
        <f t="shared" si="74"/>
        <v>42502.913761574076</v>
      </c>
      <c r="R2427" s="11">
        <f t="shared" si="75"/>
        <v>42517.919444444444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3" t="s">
        <v>8337</v>
      </c>
      <c r="P2428" t="s">
        <v>8338</v>
      </c>
      <c r="Q2428" s="11">
        <f t="shared" si="74"/>
        <v>42164.170046296291</v>
      </c>
      <c r="R2428" s="11">
        <f t="shared" si="75"/>
        <v>42224.170046296291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3" t="s">
        <v>8337</v>
      </c>
      <c r="P2429" t="s">
        <v>8338</v>
      </c>
      <c r="Q2429" s="11">
        <f t="shared" si="74"/>
        <v>42412.318668981476</v>
      </c>
      <c r="R2429" s="11">
        <f t="shared" si="75"/>
        <v>42452.277002314819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3" t="s">
        <v>8337</v>
      </c>
      <c r="P2430" t="s">
        <v>8338</v>
      </c>
      <c r="Q2430" s="11">
        <f t="shared" si="74"/>
        <v>42045.784155092595</v>
      </c>
      <c r="R2430" s="11">
        <f t="shared" si="75"/>
        <v>42075.742488425924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3" t="s">
        <v>8337</v>
      </c>
      <c r="P2431" t="s">
        <v>8338</v>
      </c>
      <c r="Q2431" s="11">
        <f t="shared" si="74"/>
        <v>42734.879236111112</v>
      </c>
      <c r="R2431" s="11">
        <f t="shared" si="75"/>
        <v>42771.697222222225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3" t="s">
        <v>8337</v>
      </c>
      <c r="P2432" t="s">
        <v>8338</v>
      </c>
      <c r="Q2432" s="11">
        <f t="shared" si="74"/>
        <v>42382.130833333329</v>
      </c>
      <c r="R2432" s="11">
        <f t="shared" si="75"/>
        <v>42412.130833333329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3" t="s">
        <v>8337</v>
      </c>
      <c r="P2433" t="s">
        <v>8338</v>
      </c>
      <c r="Q2433" s="11">
        <f t="shared" si="74"/>
        <v>42489.099687499998</v>
      </c>
      <c r="R2433" s="11">
        <f t="shared" si="75"/>
        <v>42549.099687499998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3" t="s">
        <v>8337</v>
      </c>
      <c r="P2434" t="s">
        <v>8338</v>
      </c>
      <c r="Q2434" s="11">
        <f t="shared" si="74"/>
        <v>42041.218715277777</v>
      </c>
      <c r="R2434" s="11">
        <f t="shared" si="75"/>
        <v>42071.218715277777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3" t="s">
        <v>8337</v>
      </c>
      <c r="P2435" t="s">
        <v>8338</v>
      </c>
      <c r="Q2435" s="11">
        <f t="shared" ref="Q2435:Q2498" si="76">(((J2435/60)/60)/24)+DATE(1970,1,1)</f>
        <v>42397.89980324074</v>
      </c>
      <c r="R2435" s="11">
        <f t="shared" ref="R2435:R2498" si="77">(((I2435/60)/60)/24)+DATE(1970,1,1)</f>
        <v>42427.89980324074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3" t="s">
        <v>8337</v>
      </c>
      <c r="P2436" t="s">
        <v>8338</v>
      </c>
      <c r="Q2436" s="11">
        <f t="shared" si="76"/>
        <v>42180.18604166666</v>
      </c>
      <c r="R2436" s="11">
        <f t="shared" si="77"/>
        <v>42220.18604166666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3" t="s">
        <v>8337</v>
      </c>
      <c r="P2437" t="s">
        <v>8338</v>
      </c>
      <c r="Q2437" s="11">
        <f t="shared" si="76"/>
        <v>42252.277615740735</v>
      </c>
      <c r="R2437" s="11">
        <f t="shared" si="77"/>
        <v>42282.277615740735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3" t="s">
        <v>8337</v>
      </c>
      <c r="P2438" t="s">
        <v>8338</v>
      </c>
      <c r="Q2438" s="11">
        <f t="shared" si="76"/>
        <v>42338.615393518514</v>
      </c>
      <c r="R2438" s="11">
        <f t="shared" si="77"/>
        <v>42398.615393518514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3" t="s">
        <v>8337</v>
      </c>
      <c r="P2439" t="s">
        <v>8338</v>
      </c>
      <c r="Q2439" s="11">
        <f t="shared" si="76"/>
        <v>42031.965138888889</v>
      </c>
      <c r="R2439" s="11">
        <f t="shared" si="77"/>
        <v>42080.75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3" t="s">
        <v>8337</v>
      </c>
      <c r="P2440" t="s">
        <v>8338</v>
      </c>
      <c r="Q2440" s="11">
        <f t="shared" si="76"/>
        <v>42285.91506944444</v>
      </c>
      <c r="R2440" s="11">
        <f t="shared" si="77"/>
        <v>42345.956736111111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3" t="s">
        <v>8337</v>
      </c>
      <c r="P2441" t="s">
        <v>8338</v>
      </c>
      <c r="Q2441" s="11">
        <f t="shared" si="76"/>
        <v>42265.818622685183</v>
      </c>
      <c r="R2441" s="11">
        <f t="shared" si="77"/>
        <v>42295.818622685183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3" t="s">
        <v>8337</v>
      </c>
      <c r="P2442" t="s">
        <v>8338</v>
      </c>
      <c r="Q2442" s="11">
        <f t="shared" si="76"/>
        <v>42383.899456018517</v>
      </c>
      <c r="R2442" s="11">
        <f t="shared" si="77"/>
        <v>42413.899456018517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3" t="s">
        <v>8337</v>
      </c>
      <c r="P2443" t="s">
        <v>8353</v>
      </c>
      <c r="Q2443" s="11">
        <f t="shared" si="76"/>
        <v>42187.125625000001</v>
      </c>
      <c r="R2443" s="11">
        <f t="shared" si="77"/>
        <v>42208.207638888889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3" t="s">
        <v>8337</v>
      </c>
      <c r="P2444" t="s">
        <v>8353</v>
      </c>
      <c r="Q2444" s="11">
        <f t="shared" si="76"/>
        <v>42052.666990740734</v>
      </c>
      <c r="R2444" s="11">
        <f t="shared" si="77"/>
        <v>42082.625324074077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3" t="s">
        <v>8337</v>
      </c>
      <c r="P2445" t="s">
        <v>8353</v>
      </c>
      <c r="Q2445" s="11">
        <f t="shared" si="76"/>
        <v>41836.625254629631</v>
      </c>
      <c r="R2445" s="11">
        <f t="shared" si="77"/>
        <v>41866.625254629631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3" t="s">
        <v>8337</v>
      </c>
      <c r="P2446" t="s">
        <v>8353</v>
      </c>
      <c r="Q2446" s="11">
        <f t="shared" si="76"/>
        <v>42485.754525462966</v>
      </c>
      <c r="R2446" s="11">
        <f t="shared" si="77"/>
        <v>42515.754525462966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3" t="s">
        <v>8337</v>
      </c>
      <c r="P2447" t="s">
        <v>8353</v>
      </c>
      <c r="Q2447" s="11">
        <f t="shared" si="76"/>
        <v>42243.190057870372</v>
      </c>
      <c r="R2447" s="11">
        <f t="shared" si="77"/>
        <v>42273.190057870372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3" t="s">
        <v>8337</v>
      </c>
      <c r="P2448" t="s">
        <v>8353</v>
      </c>
      <c r="Q2448" s="11">
        <f t="shared" si="76"/>
        <v>42670.602673611109</v>
      </c>
      <c r="R2448" s="11">
        <f t="shared" si="77"/>
        <v>42700.64434027778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3" t="s">
        <v>8337</v>
      </c>
      <c r="P2449" t="s">
        <v>8353</v>
      </c>
      <c r="Q2449" s="11">
        <f t="shared" si="76"/>
        <v>42654.469826388886</v>
      </c>
      <c r="R2449" s="11">
        <f t="shared" si="77"/>
        <v>42686.166666666672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3" t="s">
        <v>8337</v>
      </c>
      <c r="P2450" t="s">
        <v>8353</v>
      </c>
      <c r="Q2450" s="11">
        <f t="shared" si="76"/>
        <v>42607.316122685181</v>
      </c>
      <c r="R2450" s="11">
        <f t="shared" si="77"/>
        <v>42613.233333333337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3" t="s">
        <v>8337</v>
      </c>
      <c r="P2451" t="s">
        <v>8353</v>
      </c>
      <c r="Q2451" s="11">
        <f t="shared" si="76"/>
        <v>41943.142534722225</v>
      </c>
      <c r="R2451" s="11">
        <f t="shared" si="77"/>
        <v>41973.184201388889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3" t="s">
        <v>8337</v>
      </c>
      <c r="P2452" t="s">
        <v>8353</v>
      </c>
      <c r="Q2452" s="11">
        <f t="shared" si="76"/>
        <v>41902.07240740741</v>
      </c>
      <c r="R2452" s="11">
        <f t="shared" si="77"/>
        <v>41940.132638888892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3" t="s">
        <v>8337</v>
      </c>
      <c r="P2453" t="s">
        <v>8353</v>
      </c>
      <c r="Q2453" s="11">
        <f t="shared" si="76"/>
        <v>42779.908449074079</v>
      </c>
      <c r="R2453" s="11">
        <f t="shared" si="77"/>
        <v>42799.908449074079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3" t="s">
        <v>8337</v>
      </c>
      <c r="P2454" t="s">
        <v>8353</v>
      </c>
      <c r="Q2454" s="11">
        <f t="shared" si="76"/>
        <v>42338.84375</v>
      </c>
      <c r="R2454" s="11">
        <f t="shared" si="77"/>
        <v>42367.958333333328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3" t="s">
        <v>8337</v>
      </c>
      <c r="P2455" t="s">
        <v>8353</v>
      </c>
      <c r="Q2455" s="11">
        <f t="shared" si="76"/>
        <v>42738.692233796297</v>
      </c>
      <c r="R2455" s="11">
        <f t="shared" si="77"/>
        <v>42768.692233796297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3" t="s">
        <v>8337</v>
      </c>
      <c r="P2456" t="s">
        <v>8353</v>
      </c>
      <c r="Q2456" s="11">
        <f t="shared" si="76"/>
        <v>42770.201481481476</v>
      </c>
      <c r="R2456" s="11">
        <f t="shared" si="77"/>
        <v>42805.201481481476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3" t="s">
        <v>8337</v>
      </c>
      <c r="P2457" t="s">
        <v>8353</v>
      </c>
      <c r="Q2457" s="11">
        <f t="shared" si="76"/>
        <v>42452.781828703708</v>
      </c>
      <c r="R2457" s="11">
        <f t="shared" si="77"/>
        <v>42480.781828703708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3" t="s">
        <v>8337</v>
      </c>
      <c r="P2458" t="s">
        <v>8353</v>
      </c>
      <c r="Q2458" s="11">
        <f t="shared" si="76"/>
        <v>42761.961099537039</v>
      </c>
      <c r="R2458" s="11">
        <f t="shared" si="77"/>
        <v>42791.961099537039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3" t="s">
        <v>8337</v>
      </c>
      <c r="P2459" t="s">
        <v>8353</v>
      </c>
      <c r="Q2459" s="11">
        <f t="shared" si="76"/>
        <v>42423.602500000001</v>
      </c>
      <c r="R2459" s="11">
        <f t="shared" si="77"/>
        <v>42453.560833333337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3" t="s">
        <v>8337</v>
      </c>
      <c r="P2460" t="s">
        <v>8353</v>
      </c>
      <c r="Q2460" s="11">
        <f t="shared" si="76"/>
        <v>42495.871736111112</v>
      </c>
      <c r="R2460" s="11">
        <f t="shared" si="77"/>
        <v>42530.791666666672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3" t="s">
        <v>8337</v>
      </c>
      <c r="P2461" t="s">
        <v>8353</v>
      </c>
      <c r="Q2461" s="11">
        <f t="shared" si="76"/>
        <v>42407.637557870374</v>
      </c>
      <c r="R2461" s="11">
        <f t="shared" si="77"/>
        <v>42452.595891203702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3" t="s">
        <v>8337</v>
      </c>
      <c r="P2462" t="s">
        <v>8353</v>
      </c>
      <c r="Q2462" s="11">
        <f t="shared" si="76"/>
        <v>42704.187118055561</v>
      </c>
      <c r="R2462" s="11">
        <f t="shared" si="77"/>
        <v>42738.178472222222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3" t="s">
        <v>8326</v>
      </c>
      <c r="P2463" t="s">
        <v>8330</v>
      </c>
      <c r="Q2463" s="11">
        <f t="shared" si="76"/>
        <v>40784.012696759259</v>
      </c>
      <c r="R2463" s="11">
        <f t="shared" si="77"/>
        <v>40817.125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3" t="s">
        <v>8326</v>
      </c>
      <c r="P2464" t="s">
        <v>8330</v>
      </c>
      <c r="Q2464" s="11">
        <f t="shared" si="76"/>
        <v>41089.186296296299</v>
      </c>
      <c r="R2464" s="11">
        <f t="shared" si="77"/>
        <v>41109.186296296299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3" t="s">
        <v>8326</v>
      </c>
      <c r="P2465" t="s">
        <v>8330</v>
      </c>
      <c r="Q2465" s="11">
        <f t="shared" si="76"/>
        <v>41341.111400462964</v>
      </c>
      <c r="R2465" s="11">
        <f t="shared" si="77"/>
        <v>41380.791666666664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3" t="s">
        <v>8326</v>
      </c>
      <c r="P2466" t="s">
        <v>8330</v>
      </c>
      <c r="Q2466" s="11">
        <f t="shared" si="76"/>
        <v>42248.90042824074</v>
      </c>
      <c r="R2466" s="11">
        <f t="shared" si="77"/>
        <v>42277.811805555553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3" t="s">
        <v>8326</v>
      </c>
      <c r="P2467" t="s">
        <v>8330</v>
      </c>
      <c r="Q2467" s="11">
        <f t="shared" si="76"/>
        <v>41145.719305555554</v>
      </c>
      <c r="R2467" s="11">
        <f t="shared" si="77"/>
        <v>41175.719305555554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3" t="s">
        <v>8326</v>
      </c>
      <c r="P2468" t="s">
        <v>8330</v>
      </c>
      <c r="Q2468" s="11">
        <f t="shared" si="76"/>
        <v>41373.102465277778</v>
      </c>
      <c r="R2468" s="11">
        <f t="shared" si="77"/>
        <v>41403.102465277778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3" t="s">
        <v>8326</v>
      </c>
      <c r="P2469" t="s">
        <v>8330</v>
      </c>
      <c r="Q2469" s="11">
        <f t="shared" si="76"/>
        <v>41025.874201388891</v>
      </c>
      <c r="R2469" s="11">
        <f t="shared" si="77"/>
        <v>41039.708333333336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3" t="s">
        <v>8326</v>
      </c>
      <c r="P2470" t="s">
        <v>8330</v>
      </c>
      <c r="Q2470" s="11">
        <f t="shared" si="76"/>
        <v>41174.154178240737</v>
      </c>
      <c r="R2470" s="11">
        <f t="shared" si="77"/>
        <v>41210.208333333336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3" t="s">
        <v>8326</v>
      </c>
      <c r="P2471" t="s">
        <v>8330</v>
      </c>
      <c r="Q2471" s="11">
        <f t="shared" si="76"/>
        <v>40557.429733796293</v>
      </c>
      <c r="R2471" s="11">
        <f t="shared" si="77"/>
        <v>40582.429733796293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3" t="s">
        <v>8326</v>
      </c>
      <c r="P2472" t="s">
        <v>8330</v>
      </c>
      <c r="Q2472" s="11">
        <f t="shared" si="76"/>
        <v>41023.07471064815</v>
      </c>
      <c r="R2472" s="11">
        <f t="shared" si="77"/>
        <v>41053.07471064815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3" t="s">
        <v>8326</v>
      </c>
      <c r="P2473" t="s">
        <v>8330</v>
      </c>
      <c r="Q2473" s="11">
        <f t="shared" si="76"/>
        <v>40893.992962962962</v>
      </c>
      <c r="R2473" s="11">
        <f t="shared" si="77"/>
        <v>40933.992962962962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3" t="s">
        <v>8326</v>
      </c>
      <c r="P2474" t="s">
        <v>8330</v>
      </c>
      <c r="Q2474" s="11">
        <f t="shared" si="76"/>
        <v>40354.11550925926</v>
      </c>
      <c r="R2474" s="11">
        <f t="shared" si="77"/>
        <v>40425.043749999997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3" t="s">
        <v>8326</v>
      </c>
      <c r="P2475" t="s">
        <v>8330</v>
      </c>
      <c r="Q2475" s="11">
        <f t="shared" si="76"/>
        <v>41193.748483796298</v>
      </c>
      <c r="R2475" s="11">
        <f t="shared" si="77"/>
        <v>41223.790150462963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3" t="s">
        <v>8326</v>
      </c>
      <c r="P2476" t="s">
        <v>8330</v>
      </c>
      <c r="Q2476" s="11">
        <f t="shared" si="76"/>
        <v>40417.011296296296</v>
      </c>
      <c r="R2476" s="11">
        <f t="shared" si="77"/>
        <v>40462.011296296296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3" t="s">
        <v>8326</v>
      </c>
      <c r="P2477" t="s">
        <v>8330</v>
      </c>
      <c r="Q2477" s="11">
        <f t="shared" si="76"/>
        <v>40310.287673611114</v>
      </c>
      <c r="R2477" s="11">
        <f t="shared" si="77"/>
        <v>40369.916666666664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3" t="s">
        <v>8326</v>
      </c>
      <c r="P2478" t="s">
        <v>8330</v>
      </c>
      <c r="Q2478" s="11">
        <f t="shared" si="76"/>
        <v>41913.328356481477</v>
      </c>
      <c r="R2478" s="11">
        <f t="shared" si="77"/>
        <v>41946.370023148149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3" t="s">
        <v>8326</v>
      </c>
      <c r="P2479" t="s">
        <v>8330</v>
      </c>
      <c r="Q2479" s="11">
        <f t="shared" si="76"/>
        <v>41088.691493055558</v>
      </c>
      <c r="R2479" s="11">
        <f t="shared" si="77"/>
        <v>41133.691493055558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3" t="s">
        <v>8326</v>
      </c>
      <c r="P2480" t="s">
        <v>8330</v>
      </c>
      <c r="Q2480" s="11">
        <f t="shared" si="76"/>
        <v>41257.950381944444</v>
      </c>
      <c r="R2480" s="11">
        <f t="shared" si="77"/>
        <v>41287.950381944444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3" t="s">
        <v>8326</v>
      </c>
      <c r="P2481" t="s">
        <v>8330</v>
      </c>
      <c r="Q2481" s="11">
        <f t="shared" si="76"/>
        <v>41107.726782407408</v>
      </c>
      <c r="R2481" s="11">
        <f t="shared" si="77"/>
        <v>41118.083333333336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3" t="s">
        <v>8326</v>
      </c>
      <c r="P2482" t="s">
        <v>8330</v>
      </c>
      <c r="Q2482" s="11">
        <f t="shared" si="76"/>
        <v>42227.936157407406</v>
      </c>
      <c r="R2482" s="11">
        <f t="shared" si="77"/>
        <v>42287.936157407406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3" t="s">
        <v>8326</v>
      </c>
      <c r="P2483" t="s">
        <v>8330</v>
      </c>
      <c r="Q2483" s="11">
        <f t="shared" si="76"/>
        <v>40999.645925925928</v>
      </c>
      <c r="R2483" s="11">
        <f t="shared" si="77"/>
        <v>41029.645925925928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3" t="s">
        <v>8326</v>
      </c>
      <c r="P2484" t="s">
        <v>8330</v>
      </c>
      <c r="Q2484" s="11">
        <f t="shared" si="76"/>
        <v>40711.782210648147</v>
      </c>
      <c r="R2484" s="11">
        <f t="shared" si="77"/>
        <v>40756.782210648147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3" t="s">
        <v>8326</v>
      </c>
      <c r="P2485" t="s">
        <v>8330</v>
      </c>
      <c r="Q2485" s="11">
        <f t="shared" si="76"/>
        <v>40970.750034722223</v>
      </c>
      <c r="R2485" s="11">
        <f t="shared" si="77"/>
        <v>41030.708368055559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3" t="s">
        <v>8326</v>
      </c>
      <c r="P2486" t="s">
        <v>8330</v>
      </c>
      <c r="Q2486" s="11">
        <f t="shared" si="76"/>
        <v>40771.916701388887</v>
      </c>
      <c r="R2486" s="11">
        <f t="shared" si="77"/>
        <v>40801.916701388887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3" t="s">
        <v>8326</v>
      </c>
      <c r="P2487" t="s">
        <v>8330</v>
      </c>
      <c r="Q2487" s="11">
        <f t="shared" si="76"/>
        <v>40793.998599537037</v>
      </c>
      <c r="R2487" s="11">
        <f t="shared" si="77"/>
        <v>40828.998599537037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3" t="s">
        <v>8326</v>
      </c>
      <c r="P2488" t="s">
        <v>8330</v>
      </c>
      <c r="Q2488" s="11">
        <f t="shared" si="76"/>
        <v>40991.708055555559</v>
      </c>
      <c r="R2488" s="11">
        <f t="shared" si="77"/>
        <v>41021.708055555559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3" t="s">
        <v>8326</v>
      </c>
      <c r="P2489" t="s">
        <v>8330</v>
      </c>
      <c r="Q2489" s="11">
        <f t="shared" si="76"/>
        <v>41026.083298611113</v>
      </c>
      <c r="R2489" s="11">
        <f t="shared" si="77"/>
        <v>41056.083298611113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3" t="s">
        <v>8326</v>
      </c>
      <c r="P2490" t="s">
        <v>8330</v>
      </c>
      <c r="Q2490" s="11">
        <f t="shared" si="76"/>
        <v>40833.633194444446</v>
      </c>
      <c r="R2490" s="11">
        <f t="shared" si="77"/>
        <v>40863.674861111111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3" t="s">
        <v>8326</v>
      </c>
      <c r="P2491" t="s">
        <v>8330</v>
      </c>
      <c r="Q2491" s="11">
        <f t="shared" si="76"/>
        <v>41373.690266203703</v>
      </c>
      <c r="R2491" s="11">
        <f t="shared" si="77"/>
        <v>41403.690266203703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3" t="s">
        <v>8326</v>
      </c>
      <c r="P2492" t="s">
        <v>8330</v>
      </c>
      <c r="Q2492" s="11">
        <f t="shared" si="76"/>
        <v>41023.227731481478</v>
      </c>
      <c r="R2492" s="11">
        <f t="shared" si="77"/>
        <v>41083.227731481478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3" t="s">
        <v>8326</v>
      </c>
      <c r="P2493" t="s">
        <v>8330</v>
      </c>
      <c r="Q2493" s="11">
        <f t="shared" si="76"/>
        <v>40542.839282407411</v>
      </c>
      <c r="R2493" s="11">
        <f t="shared" si="77"/>
        <v>40559.07708333333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3" t="s">
        <v>8326</v>
      </c>
      <c r="P2494" t="s">
        <v>8330</v>
      </c>
      <c r="Q2494" s="11">
        <f t="shared" si="76"/>
        <v>41024.985972222225</v>
      </c>
      <c r="R2494" s="11">
        <f t="shared" si="77"/>
        <v>41076.415972222225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3" t="s">
        <v>8326</v>
      </c>
      <c r="P2495" t="s">
        <v>8330</v>
      </c>
      <c r="Q2495" s="11">
        <f t="shared" si="76"/>
        <v>41348.168287037035</v>
      </c>
      <c r="R2495" s="11">
        <f t="shared" si="77"/>
        <v>41393.168287037035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3" t="s">
        <v>8326</v>
      </c>
      <c r="P2496" t="s">
        <v>8330</v>
      </c>
      <c r="Q2496" s="11">
        <f t="shared" si="76"/>
        <v>41022.645185185182</v>
      </c>
      <c r="R2496" s="11">
        <f t="shared" si="77"/>
        <v>41052.645185185182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3" t="s">
        <v>8326</v>
      </c>
      <c r="P2497" t="s">
        <v>8330</v>
      </c>
      <c r="Q2497" s="11">
        <f t="shared" si="76"/>
        <v>41036.946469907409</v>
      </c>
      <c r="R2497" s="11">
        <f t="shared" si="77"/>
        <v>41066.946469907409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3" t="s">
        <v>8326</v>
      </c>
      <c r="P2498" t="s">
        <v>8330</v>
      </c>
      <c r="Q2498" s="11">
        <f t="shared" si="76"/>
        <v>41327.996435185189</v>
      </c>
      <c r="R2498" s="11">
        <f t="shared" si="77"/>
        <v>41362.954768518517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3" t="s">
        <v>8326</v>
      </c>
      <c r="P2499" t="s">
        <v>8330</v>
      </c>
      <c r="Q2499" s="11">
        <f t="shared" ref="Q2499:Q2562" si="78">(((J2499/60)/60)/24)+DATE(1970,1,1)</f>
        <v>40730.878912037035</v>
      </c>
      <c r="R2499" s="11">
        <f t="shared" ref="R2499:R2562" si="79">(((I2499/60)/60)/24)+DATE(1970,1,1)</f>
        <v>40760.878912037035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3" t="s">
        <v>8326</v>
      </c>
      <c r="P2500" t="s">
        <v>8330</v>
      </c>
      <c r="Q2500" s="11">
        <f t="shared" si="78"/>
        <v>42017.967442129629</v>
      </c>
      <c r="R2500" s="11">
        <f t="shared" si="79"/>
        <v>42031.967442129629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3" t="s">
        <v>8326</v>
      </c>
      <c r="P2501" t="s">
        <v>8330</v>
      </c>
      <c r="Q2501" s="11">
        <f t="shared" si="78"/>
        <v>41226.648576388885</v>
      </c>
      <c r="R2501" s="11">
        <f t="shared" si="79"/>
        <v>41274.75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3" t="s">
        <v>8326</v>
      </c>
      <c r="P2502" t="s">
        <v>8330</v>
      </c>
      <c r="Q2502" s="11">
        <f t="shared" si="78"/>
        <v>41053.772858796299</v>
      </c>
      <c r="R2502" s="11">
        <f t="shared" si="79"/>
        <v>41083.772858796299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3" t="s">
        <v>8337</v>
      </c>
      <c r="P2503" t="s">
        <v>8354</v>
      </c>
      <c r="Q2503" s="11">
        <f t="shared" si="78"/>
        <v>42244.776666666665</v>
      </c>
      <c r="R2503" s="11">
        <f t="shared" si="79"/>
        <v>42274.776666666665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3" t="s">
        <v>8337</v>
      </c>
      <c r="P2504" t="s">
        <v>8354</v>
      </c>
      <c r="Q2504" s="11">
        <f t="shared" si="78"/>
        <v>41858.825439814813</v>
      </c>
      <c r="R2504" s="11">
        <f t="shared" si="79"/>
        <v>41903.825439814813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3" t="s">
        <v>8337</v>
      </c>
      <c r="P2505" t="s">
        <v>8354</v>
      </c>
      <c r="Q2505" s="11">
        <f t="shared" si="78"/>
        <v>42498.899398148147</v>
      </c>
      <c r="R2505" s="11">
        <f t="shared" si="79"/>
        <v>42528.879166666666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3" t="s">
        <v>8337</v>
      </c>
      <c r="P2506" t="s">
        <v>8354</v>
      </c>
      <c r="Q2506" s="11">
        <f t="shared" si="78"/>
        <v>41928.015439814815</v>
      </c>
      <c r="R2506" s="11">
        <f t="shared" si="79"/>
        <v>41958.057106481487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3" t="s">
        <v>8337</v>
      </c>
      <c r="P2507" t="s">
        <v>8354</v>
      </c>
      <c r="Q2507" s="11">
        <f t="shared" si="78"/>
        <v>42047.05574074074</v>
      </c>
      <c r="R2507" s="11">
        <f t="shared" si="79"/>
        <v>42077.014074074075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3" t="s">
        <v>8337</v>
      </c>
      <c r="P2508" t="s">
        <v>8354</v>
      </c>
      <c r="Q2508" s="11">
        <f t="shared" si="78"/>
        <v>42258.297094907408</v>
      </c>
      <c r="R2508" s="11">
        <f t="shared" si="79"/>
        <v>42280.875</v>
      </c>
    </row>
    <row r="2509" spans="1:18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3" t="s">
        <v>8337</v>
      </c>
      <c r="P2509" t="s">
        <v>8354</v>
      </c>
      <c r="Q2509" s="11">
        <f t="shared" si="78"/>
        <v>42105.072962962964</v>
      </c>
      <c r="R2509" s="11">
        <f t="shared" si="79"/>
        <v>42135.072962962964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3" t="s">
        <v>8337</v>
      </c>
      <c r="P2510" t="s">
        <v>8354</v>
      </c>
      <c r="Q2510" s="11">
        <f t="shared" si="78"/>
        <v>41835.951782407406</v>
      </c>
      <c r="R2510" s="11">
        <f t="shared" si="79"/>
        <v>41865.951782407406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3" t="s">
        <v>8337</v>
      </c>
      <c r="P2511" t="s">
        <v>8354</v>
      </c>
      <c r="Q2511" s="11">
        <f t="shared" si="78"/>
        <v>42058.809594907405</v>
      </c>
      <c r="R2511" s="11">
        <f t="shared" si="79"/>
        <v>42114.767928240741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3" t="s">
        <v>8337</v>
      </c>
      <c r="P2512" t="s">
        <v>8354</v>
      </c>
      <c r="Q2512" s="11">
        <f t="shared" si="78"/>
        <v>42078.997361111105</v>
      </c>
      <c r="R2512" s="11">
        <f t="shared" si="79"/>
        <v>42138.997361111105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3" t="s">
        <v>8337</v>
      </c>
      <c r="P2513" t="s">
        <v>8354</v>
      </c>
      <c r="Q2513" s="11">
        <f t="shared" si="78"/>
        <v>42371.446909722217</v>
      </c>
      <c r="R2513" s="11">
        <f t="shared" si="79"/>
        <v>42401.446909722217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3" t="s">
        <v>8337</v>
      </c>
      <c r="P2514" t="s">
        <v>8354</v>
      </c>
      <c r="Q2514" s="11">
        <f t="shared" si="78"/>
        <v>41971.876863425925</v>
      </c>
      <c r="R2514" s="11">
        <f t="shared" si="79"/>
        <v>41986.876863425925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3" t="s">
        <v>8337</v>
      </c>
      <c r="P2515" t="s">
        <v>8354</v>
      </c>
      <c r="Q2515" s="11">
        <f t="shared" si="78"/>
        <v>42732.00681712963</v>
      </c>
      <c r="R2515" s="11">
        <f t="shared" si="79"/>
        <v>42792.00681712963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3" t="s">
        <v>8337</v>
      </c>
      <c r="P2516" t="s">
        <v>8354</v>
      </c>
      <c r="Q2516" s="11">
        <f t="shared" si="78"/>
        <v>41854.389780092592</v>
      </c>
      <c r="R2516" s="11">
        <f t="shared" si="79"/>
        <v>41871.389780092592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3" t="s">
        <v>8337</v>
      </c>
      <c r="P2517" t="s">
        <v>8354</v>
      </c>
      <c r="Q2517" s="11">
        <f t="shared" si="78"/>
        <v>42027.839733796296</v>
      </c>
      <c r="R2517" s="11">
        <f t="shared" si="79"/>
        <v>42057.839733796296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3" t="s">
        <v>8337</v>
      </c>
      <c r="P2518" t="s">
        <v>8354</v>
      </c>
      <c r="Q2518" s="11">
        <f t="shared" si="78"/>
        <v>41942.653379629628</v>
      </c>
      <c r="R2518" s="11">
        <f t="shared" si="79"/>
        <v>41972.6950462963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3" t="s">
        <v>8337</v>
      </c>
      <c r="P2519" t="s">
        <v>8354</v>
      </c>
      <c r="Q2519" s="11">
        <f t="shared" si="78"/>
        <v>42052.802430555559</v>
      </c>
      <c r="R2519" s="11">
        <f t="shared" si="79"/>
        <v>42082.760763888888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3" t="s">
        <v>8337</v>
      </c>
      <c r="P2520" t="s">
        <v>8354</v>
      </c>
      <c r="Q2520" s="11">
        <f t="shared" si="78"/>
        <v>41926.680879629632</v>
      </c>
      <c r="R2520" s="11">
        <f t="shared" si="79"/>
        <v>41956.722546296296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3" t="s">
        <v>8337</v>
      </c>
      <c r="P2521" t="s">
        <v>8354</v>
      </c>
      <c r="Q2521" s="11">
        <f t="shared" si="78"/>
        <v>41809.155138888891</v>
      </c>
      <c r="R2521" s="11">
        <f t="shared" si="79"/>
        <v>41839.155138888891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3" t="s">
        <v>8337</v>
      </c>
      <c r="P2522" t="s">
        <v>8354</v>
      </c>
      <c r="Q2522" s="11">
        <f t="shared" si="78"/>
        <v>42612.600520833337</v>
      </c>
      <c r="R2522" s="11">
        <f t="shared" si="79"/>
        <v>42658.806249999994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3" t="s">
        <v>8326</v>
      </c>
      <c r="P2523" t="s">
        <v>8355</v>
      </c>
      <c r="Q2523" s="11">
        <f t="shared" si="78"/>
        <v>42269.967835648145</v>
      </c>
      <c r="R2523" s="11">
        <f t="shared" si="79"/>
        <v>42290.967835648145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3" t="s">
        <v>8326</v>
      </c>
      <c r="P2524" t="s">
        <v>8355</v>
      </c>
      <c r="Q2524" s="11">
        <f t="shared" si="78"/>
        <v>42460.573611111111</v>
      </c>
      <c r="R2524" s="11">
        <f t="shared" si="79"/>
        <v>42482.619444444441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3" t="s">
        <v>8326</v>
      </c>
      <c r="P2525" t="s">
        <v>8355</v>
      </c>
      <c r="Q2525" s="11">
        <f t="shared" si="78"/>
        <v>41930.975601851853</v>
      </c>
      <c r="R2525" s="11">
        <f t="shared" si="79"/>
        <v>41961.017268518524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3" t="s">
        <v>8326</v>
      </c>
      <c r="P2526" t="s">
        <v>8355</v>
      </c>
      <c r="Q2526" s="11">
        <f t="shared" si="78"/>
        <v>41961.807372685187</v>
      </c>
      <c r="R2526" s="11">
        <f t="shared" si="79"/>
        <v>41994.1875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3" t="s">
        <v>8326</v>
      </c>
      <c r="P2527" t="s">
        <v>8355</v>
      </c>
      <c r="Q2527" s="11">
        <f t="shared" si="78"/>
        <v>41058.844571759262</v>
      </c>
      <c r="R2527" s="11">
        <f t="shared" si="79"/>
        <v>41088.844571759262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3" t="s">
        <v>8326</v>
      </c>
      <c r="P2528" t="s">
        <v>8355</v>
      </c>
      <c r="Q2528" s="11">
        <f t="shared" si="78"/>
        <v>41953.091134259259</v>
      </c>
      <c r="R2528" s="11">
        <f t="shared" si="79"/>
        <v>41981.207638888889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3" t="s">
        <v>8326</v>
      </c>
      <c r="P2529" t="s">
        <v>8355</v>
      </c>
      <c r="Q2529" s="11">
        <f t="shared" si="78"/>
        <v>41546.75105324074</v>
      </c>
      <c r="R2529" s="11">
        <f t="shared" si="79"/>
        <v>41565.165972222225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3" t="s">
        <v>8326</v>
      </c>
      <c r="P2530" t="s">
        <v>8355</v>
      </c>
      <c r="Q2530" s="11">
        <f t="shared" si="78"/>
        <v>42217.834525462968</v>
      </c>
      <c r="R2530" s="11">
        <f t="shared" si="79"/>
        <v>42236.458333333328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3" t="s">
        <v>8326</v>
      </c>
      <c r="P2531" t="s">
        <v>8355</v>
      </c>
      <c r="Q2531" s="11">
        <f t="shared" si="78"/>
        <v>40948.080729166664</v>
      </c>
      <c r="R2531" s="11">
        <f t="shared" si="79"/>
        <v>40993.0390625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3" t="s">
        <v>8326</v>
      </c>
      <c r="P2532" t="s">
        <v>8355</v>
      </c>
      <c r="Q2532" s="11">
        <f t="shared" si="78"/>
        <v>42081.864641203705</v>
      </c>
      <c r="R2532" s="11">
        <f t="shared" si="79"/>
        <v>42114.201388888891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3" t="s">
        <v>8326</v>
      </c>
      <c r="P2533" t="s">
        <v>8355</v>
      </c>
      <c r="Q2533" s="11">
        <f t="shared" si="78"/>
        <v>42208.680023148147</v>
      </c>
      <c r="R2533" s="11">
        <f t="shared" si="79"/>
        <v>42231.165972222225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3" t="s">
        <v>8326</v>
      </c>
      <c r="P2534" t="s">
        <v>8355</v>
      </c>
      <c r="Q2534" s="11">
        <f t="shared" si="78"/>
        <v>41107.849143518521</v>
      </c>
      <c r="R2534" s="11">
        <f t="shared" si="79"/>
        <v>41137.849143518521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3" t="s">
        <v>8326</v>
      </c>
      <c r="P2535" t="s">
        <v>8355</v>
      </c>
      <c r="Q2535" s="11">
        <f t="shared" si="78"/>
        <v>41304.751284722224</v>
      </c>
      <c r="R2535" s="11">
        <f t="shared" si="79"/>
        <v>41334.750787037039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3" t="s">
        <v>8326</v>
      </c>
      <c r="P2536" t="s">
        <v>8355</v>
      </c>
      <c r="Q2536" s="11">
        <f t="shared" si="78"/>
        <v>40127.700370370374</v>
      </c>
      <c r="R2536" s="11">
        <f t="shared" si="79"/>
        <v>40179.25</v>
      </c>
    </row>
    <row r="2537" spans="1:18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3" t="s">
        <v>8326</v>
      </c>
      <c r="P2537" t="s">
        <v>8355</v>
      </c>
      <c r="Q2537" s="11">
        <f t="shared" si="78"/>
        <v>41943.791030092594</v>
      </c>
      <c r="R2537" s="11">
        <f t="shared" si="79"/>
        <v>41974.832696759258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3" t="s">
        <v>8326</v>
      </c>
      <c r="P2538" t="s">
        <v>8355</v>
      </c>
      <c r="Q2538" s="11">
        <f t="shared" si="78"/>
        <v>41464.106087962966</v>
      </c>
      <c r="R2538" s="11">
        <f t="shared" si="79"/>
        <v>41485.106087962966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3" t="s">
        <v>8326</v>
      </c>
      <c r="P2539" t="s">
        <v>8355</v>
      </c>
      <c r="Q2539" s="11">
        <f t="shared" si="78"/>
        <v>40696.648784722223</v>
      </c>
      <c r="R2539" s="11">
        <f t="shared" si="79"/>
        <v>40756.648784722223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3" t="s">
        <v>8326</v>
      </c>
      <c r="P2540" t="s">
        <v>8355</v>
      </c>
      <c r="Q2540" s="11">
        <f t="shared" si="78"/>
        <v>41298.509965277779</v>
      </c>
      <c r="R2540" s="11">
        <f t="shared" si="79"/>
        <v>41329.207638888889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3" t="s">
        <v>8326</v>
      </c>
      <c r="P2541" t="s">
        <v>8355</v>
      </c>
      <c r="Q2541" s="11">
        <f t="shared" si="78"/>
        <v>41977.902222222227</v>
      </c>
      <c r="R2541" s="11">
        <f t="shared" si="79"/>
        <v>42037.902222222227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3" t="s">
        <v>8326</v>
      </c>
      <c r="P2542" t="s">
        <v>8355</v>
      </c>
      <c r="Q2542" s="11">
        <f t="shared" si="78"/>
        <v>40785.675011574072</v>
      </c>
      <c r="R2542" s="11">
        <f t="shared" si="79"/>
        <v>40845.675011574072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3" t="s">
        <v>8326</v>
      </c>
      <c r="P2543" t="s">
        <v>8355</v>
      </c>
      <c r="Q2543" s="11">
        <f t="shared" si="78"/>
        <v>41483.449282407404</v>
      </c>
      <c r="R2543" s="11">
        <f t="shared" si="79"/>
        <v>41543.449282407404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3" t="s">
        <v>8326</v>
      </c>
      <c r="P2544" t="s">
        <v>8355</v>
      </c>
      <c r="Q2544" s="11">
        <f t="shared" si="78"/>
        <v>41509.426585648151</v>
      </c>
      <c r="R2544" s="11">
        <f t="shared" si="79"/>
        <v>41548.165972222225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3" t="s">
        <v>8326</v>
      </c>
      <c r="P2545" t="s">
        <v>8355</v>
      </c>
      <c r="Q2545" s="11">
        <f t="shared" si="78"/>
        <v>40514.107615740737</v>
      </c>
      <c r="R2545" s="11">
        <f t="shared" si="79"/>
        <v>40545.125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3" t="s">
        <v>8326</v>
      </c>
      <c r="P2546" t="s">
        <v>8355</v>
      </c>
      <c r="Q2546" s="11">
        <f t="shared" si="78"/>
        <v>41068.520474537036</v>
      </c>
      <c r="R2546" s="11">
        <f t="shared" si="79"/>
        <v>41098.520474537036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3" t="s">
        <v>8326</v>
      </c>
      <c r="P2547" t="s">
        <v>8355</v>
      </c>
      <c r="Q2547" s="11">
        <f t="shared" si="78"/>
        <v>42027.13817129629</v>
      </c>
      <c r="R2547" s="11">
        <f t="shared" si="79"/>
        <v>42062.020833333328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3" t="s">
        <v>8326</v>
      </c>
      <c r="P2548" t="s">
        <v>8355</v>
      </c>
      <c r="Q2548" s="11">
        <f t="shared" si="78"/>
        <v>41524.858553240738</v>
      </c>
      <c r="R2548" s="11">
        <f t="shared" si="79"/>
        <v>41552.208333333336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3" t="s">
        <v>8326</v>
      </c>
      <c r="P2549" t="s">
        <v>8355</v>
      </c>
      <c r="Q2549" s="11">
        <f t="shared" si="78"/>
        <v>40973.773182870369</v>
      </c>
      <c r="R2549" s="11">
        <f t="shared" si="79"/>
        <v>41003.731516203705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3" t="s">
        <v>8326</v>
      </c>
      <c r="P2550" t="s">
        <v>8355</v>
      </c>
      <c r="Q2550" s="11">
        <f t="shared" si="78"/>
        <v>42618.625428240746</v>
      </c>
      <c r="R2550" s="11">
        <f t="shared" si="79"/>
        <v>42643.185416666667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3" t="s">
        <v>8326</v>
      </c>
      <c r="P2551" t="s">
        <v>8355</v>
      </c>
      <c r="Q2551" s="11">
        <f t="shared" si="78"/>
        <v>41390.757754629631</v>
      </c>
      <c r="R2551" s="11">
        <f t="shared" si="79"/>
        <v>41425.708333333336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3" t="s">
        <v>8326</v>
      </c>
      <c r="P2552" t="s">
        <v>8355</v>
      </c>
      <c r="Q2552" s="11">
        <f t="shared" si="78"/>
        <v>42228.634328703702</v>
      </c>
      <c r="R2552" s="11">
        <f t="shared" si="79"/>
        <v>42285.165972222225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3" t="s">
        <v>8326</v>
      </c>
      <c r="P2553" t="s">
        <v>8355</v>
      </c>
      <c r="Q2553" s="11">
        <f t="shared" si="78"/>
        <v>40961.252141203702</v>
      </c>
      <c r="R2553" s="11">
        <f t="shared" si="79"/>
        <v>40989.866666666669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3" t="s">
        <v>8326</v>
      </c>
      <c r="P2554" t="s">
        <v>8355</v>
      </c>
      <c r="Q2554" s="11">
        <f t="shared" si="78"/>
        <v>42769.809965277775</v>
      </c>
      <c r="R2554" s="11">
        <f t="shared" si="79"/>
        <v>42799.809965277775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3" t="s">
        <v>8326</v>
      </c>
      <c r="P2555" t="s">
        <v>8355</v>
      </c>
      <c r="Q2555" s="11">
        <f t="shared" si="78"/>
        <v>41113.199155092596</v>
      </c>
      <c r="R2555" s="11">
        <f t="shared" si="79"/>
        <v>41173.199155092596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3" t="s">
        <v>8326</v>
      </c>
      <c r="P2556" t="s">
        <v>8355</v>
      </c>
      <c r="Q2556" s="11">
        <f t="shared" si="78"/>
        <v>42125.078275462962</v>
      </c>
      <c r="R2556" s="11">
        <f t="shared" si="79"/>
        <v>42156.165972222225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3" t="s">
        <v>8326</v>
      </c>
      <c r="P2557" t="s">
        <v>8355</v>
      </c>
      <c r="Q2557" s="11">
        <f t="shared" si="78"/>
        <v>41026.655011574076</v>
      </c>
      <c r="R2557" s="11">
        <f t="shared" si="79"/>
        <v>41057.655011574076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3" t="s">
        <v>8326</v>
      </c>
      <c r="P2558" t="s">
        <v>8355</v>
      </c>
      <c r="Q2558" s="11">
        <f t="shared" si="78"/>
        <v>41222.991400462961</v>
      </c>
      <c r="R2558" s="11">
        <f t="shared" si="79"/>
        <v>41267.991400462961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3" t="s">
        <v>8326</v>
      </c>
      <c r="P2559" t="s">
        <v>8355</v>
      </c>
      <c r="Q2559" s="11">
        <f t="shared" si="78"/>
        <v>41744.745208333334</v>
      </c>
      <c r="R2559" s="11">
        <f t="shared" si="79"/>
        <v>41774.745208333334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3" t="s">
        <v>8326</v>
      </c>
      <c r="P2560" t="s">
        <v>8355</v>
      </c>
      <c r="Q2560" s="11">
        <f t="shared" si="78"/>
        <v>42093.860023148154</v>
      </c>
      <c r="R2560" s="11">
        <f t="shared" si="79"/>
        <v>42125.582638888889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3" t="s">
        <v>8326</v>
      </c>
      <c r="P2561" t="s">
        <v>8355</v>
      </c>
      <c r="Q2561" s="11">
        <f t="shared" si="78"/>
        <v>40829.873657407406</v>
      </c>
      <c r="R2561" s="11">
        <f t="shared" si="79"/>
        <v>40862.817361111112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3" t="s">
        <v>8326</v>
      </c>
      <c r="P2562" t="s">
        <v>8355</v>
      </c>
      <c r="Q2562" s="11">
        <f t="shared" si="78"/>
        <v>42039.951087962967</v>
      </c>
      <c r="R2562" s="11">
        <f t="shared" si="79"/>
        <v>42069.951087962967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3" t="s">
        <v>8337</v>
      </c>
      <c r="P2563" t="s">
        <v>8338</v>
      </c>
      <c r="Q2563" s="11">
        <f t="shared" ref="Q2563:Q2626" si="80">(((J2563/60)/60)/24)+DATE(1970,1,1)</f>
        <v>42260.528807870374</v>
      </c>
      <c r="R2563" s="11">
        <f t="shared" ref="R2563:R2626" si="81">(((I2563/60)/60)/24)+DATE(1970,1,1)</f>
        <v>42290.528807870374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3" t="s">
        <v>8337</v>
      </c>
      <c r="P2564" t="s">
        <v>8338</v>
      </c>
      <c r="Q2564" s="11">
        <f t="shared" si="80"/>
        <v>42594.524756944447</v>
      </c>
      <c r="R2564" s="11">
        <f t="shared" si="81"/>
        <v>42654.524756944447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3" t="s">
        <v>8337</v>
      </c>
      <c r="P2565" t="s">
        <v>8338</v>
      </c>
      <c r="Q2565" s="11">
        <f t="shared" si="80"/>
        <v>42155.139479166668</v>
      </c>
      <c r="R2565" s="11">
        <f t="shared" si="81"/>
        <v>42215.139479166668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3" t="s">
        <v>8337</v>
      </c>
      <c r="P2566" t="s">
        <v>8338</v>
      </c>
      <c r="Q2566" s="11">
        <f t="shared" si="80"/>
        <v>41822.040497685186</v>
      </c>
      <c r="R2566" s="11">
        <f t="shared" si="81"/>
        <v>41852.040497685186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3" t="s">
        <v>8337</v>
      </c>
      <c r="P2567" t="s">
        <v>8338</v>
      </c>
      <c r="Q2567" s="11">
        <f t="shared" si="80"/>
        <v>42440.650335648148</v>
      </c>
      <c r="R2567" s="11">
        <f t="shared" si="81"/>
        <v>42499.868055555555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3" t="s">
        <v>8337</v>
      </c>
      <c r="P2568" t="s">
        <v>8338</v>
      </c>
      <c r="Q2568" s="11">
        <f t="shared" si="80"/>
        <v>41842.980879629627</v>
      </c>
      <c r="R2568" s="11">
        <f t="shared" si="81"/>
        <v>41872.980879629627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3" t="s">
        <v>8337</v>
      </c>
      <c r="P2569" t="s">
        <v>8338</v>
      </c>
      <c r="Q2569" s="11">
        <f t="shared" si="80"/>
        <v>42087.878912037035</v>
      </c>
      <c r="R2569" s="11">
        <f t="shared" si="81"/>
        <v>42117.878912037035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3" t="s">
        <v>8337</v>
      </c>
      <c r="P2570" t="s">
        <v>8338</v>
      </c>
      <c r="Q2570" s="11">
        <f t="shared" si="80"/>
        <v>42584.666597222225</v>
      </c>
      <c r="R2570" s="11">
        <f t="shared" si="81"/>
        <v>42614.666597222225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3" t="s">
        <v>8337</v>
      </c>
      <c r="P2571" t="s">
        <v>8338</v>
      </c>
      <c r="Q2571" s="11">
        <f t="shared" si="80"/>
        <v>42234.105462962965</v>
      </c>
      <c r="R2571" s="11">
        <f t="shared" si="81"/>
        <v>42264.105462962965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3" t="s">
        <v>8337</v>
      </c>
      <c r="P2572" t="s">
        <v>8338</v>
      </c>
      <c r="Q2572" s="11">
        <f t="shared" si="80"/>
        <v>42744.903182870374</v>
      </c>
      <c r="R2572" s="11">
        <f t="shared" si="81"/>
        <v>42774.903182870374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3" t="s">
        <v>8337</v>
      </c>
      <c r="P2573" t="s">
        <v>8338</v>
      </c>
      <c r="Q2573" s="11">
        <f t="shared" si="80"/>
        <v>42449.341678240744</v>
      </c>
      <c r="R2573" s="11">
        <f t="shared" si="81"/>
        <v>42509.341678240744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3" t="s">
        <v>8337</v>
      </c>
      <c r="P2574" t="s">
        <v>8338</v>
      </c>
      <c r="Q2574" s="11">
        <f t="shared" si="80"/>
        <v>42077.119409722218</v>
      </c>
      <c r="R2574" s="11">
        <f t="shared" si="81"/>
        <v>42107.119409722218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3" t="s">
        <v>8337</v>
      </c>
      <c r="P2575" t="s">
        <v>8338</v>
      </c>
      <c r="Q2575" s="11">
        <f t="shared" si="80"/>
        <v>41829.592002314814</v>
      </c>
      <c r="R2575" s="11">
        <f t="shared" si="81"/>
        <v>41874.592002314814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3" t="s">
        <v>8337</v>
      </c>
      <c r="P2576" t="s">
        <v>8338</v>
      </c>
      <c r="Q2576" s="11">
        <f t="shared" si="80"/>
        <v>42487.825752314813</v>
      </c>
      <c r="R2576" s="11">
        <f t="shared" si="81"/>
        <v>42508.825752314813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3" t="s">
        <v>8337</v>
      </c>
      <c r="P2577" t="s">
        <v>8338</v>
      </c>
      <c r="Q2577" s="11">
        <f t="shared" si="80"/>
        <v>41986.108726851846</v>
      </c>
      <c r="R2577" s="11">
        <f t="shared" si="81"/>
        <v>42016.108726851846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3" t="s">
        <v>8337</v>
      </c>
      <c r="P2578" t="s">
        <v>8338</v>
      </c>
      <c r="Q2578" s="11">
        <f t="shared" si="80"/>
        <v>42060.00980324074</v>
      </c>
      <c r="R2578" s="11">
        <f t="shared" si="81"/>
        <v>42104.968136574069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3" t="s">
        <v>8337</v>
      </c>
      <c r="P2579" t="s">
        <v>8338</v>
      </c>
      <c r="Q2579" s="11">
        <f t="shared" si="80"/>
        <v>41830.820567129631</v>
      </c>
      <c r="R2579" s="11">
        <f t="shared" si="81"/>
        <v>41855.820567129631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3" t="s">
        <v>8337</v>
      </c>
      <c r="P2580" t="s">
        <v>8338</v>
      </c>
      <c r="Q2580" s="11">
        <f t="shared" si="80"/>
        <v>42238.022905092599</v>
      </c>
      <c r="R2580" s="11">
        <f t="shared" si="81"/>
        <v>42286.708333333328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3" t="s">
        <v>8337</v>
      </c>
      <c r="P2581" t="s">
        <v>8338</v>
      </c>
      <c r="Q2581" s="11">
        <f t="shared" si="80"/>
        <v>41837.829895833333</v>
      </c>
      <c r="R2581" s="11">
        <f t="shared" si="81"/>
        <v>41897.829895833333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3" t="s">
        <v>8337</v>
      </c>
      <c r="P2582" t="s">
        <v>8338</v>
      </c>
      <c r="Q2582" s="11">
        <f t="shared" si="80"/>
        <v>42110.326423611114</v>
      </c>
      <c r="R2582" s="11">
        <f t="shared" si="81"/>
        <v>42140.125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3" t="s">
        <v>8337</v>
      </c>
      <c r="P2583" t="s">
        <v>8338</v>
      </c>
      <c r="Q2583" s="11">
        <f t="shared" si="80"/>
        <v>42294.628449074073</v>
      </c>
      <c r="R2583" s="11">
        <f t="shared" si="81"/>
        <v>42324.670115740737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3" t="s">
        <v>8337</v>
      </c>
      <c r="P2584" t="s">
        <v>8338</v>
      </c>
      <c r="Q2584" s="11">
        <f t="shared" si="80"/>
        <v>42642.988819444443</v>
      </c>
      <c r="R2584" s="11">
        <f t="shared" si="81"/>
        <v>42672.988819444443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3" t="s">
        <v>8337</v>
      </c>
      <c r="P2585" t="s">
        <v>8338</v>
      </c>
      <c r="Q2585" s="11">
        <f t="shared" si="80"/>
        <v>42019.76944444445</v>
      </c>
      <c r="R2585" s="11">
        <f t="shared" si="81"/>
        <v>42079.727777777778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3" t="s">
        <v>8337</v>
      </c>
      <c r="P2586" t="s">
        <v>8338</v>
      </c>
      <c r="Q2586" s="11">
        <f t="shared" si="80"/>
        <v>42140.173252314817</v>
      </c>
      <c r="R2586" s="11">
        <f t="shared" si="81"/>
        <v>42170.173252314817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3" t="s">
        <v>8337</v>
      </c>
      <c r="P2587" t="s">
        <v>8338</v>
      </c>
      <c r="Q2587" s="11">
        <f t="shared" si="80"/>
        <v>41795.963333333333</v>
      </c>
      <c r="R2587" s="11">
        <f t="shared" si="81"/>
        <v>41825.963333333333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3" t="s">
        <v>8337</v>
      </c>
      <c r="P2588" t="s">
        <v>8338</v>
      </c>
      <c r="Q2588" s="11">
        <f t="shared" si="80"/>
        <v>42333.330277777779</v>
      </c>
      <c r="R2588" s="11">
        <f t="shared" si="81"/>
        <v>42363.330277777779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3" t="s">
        <v>8337</v>
      </c>
      <c r="P2589" t="s">
        <v>8338</v>
      </c>
      <c r="Q2589" s="11">
        <f t="shared" si="80"/>
        <v>42338.675381944442</v>
      </c>
      <c r="R2589" s="11">
        <f t="shared" si="81"/>
        <v>42368.675381944442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3" t="s">
        <v>8337</v>
      </c>
      <c r="P2590" t="s">
        <v>8338</v>
      </c>
      <c r="Q2590" s="11">
        <f t="shared" si="80"/>
        <v>42042.676226851851</v>
      </c>
      <c r="R2590" s="11">
        <f t="shared" si="81"/>
        <v>42094.551388888889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3" t="s">
        <v>8337</v>
      </c>
      <c r="P2591" t="s">
        <v>8338</v>
      </c>
      <c r="Q2591" s="11">
        <f t="shared" si="80"/>
        <v>42422.536192129628</v>
      </c>
      <c r="R2591" s="11">
        <f t="shared" si="81"/>
        <v>42452.494525462964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3" t="s">
        <v>8337</v>
      </c>
      <c r="P2592" t="s">
        <v>8338</v>
      </c>
      <c r="Q2592" s="11">
        <f t="shared" si="80"/>
        <v>42388.589085648149</v>
      </c>
      <c r="R2592" s="11">
        <f t="shared" si="81"/>
        <v>42395.589085648149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3" t="s">
        <v>8337</v>
      </c>
      <c r="P2593" t="s">
        <v>8338</v>
      </c>
      <c r="Q2593" s="11">
        <f t="shared" si="80"/>
        <v>42382.906527777777</v>
      </c>
      <c r="R2593" s="11">
        <f t="shared" si="81"/>
        <v>42442.864861111113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3" t="s">
        <v>8337</v>
      </c>
      <c r="P2594" t="s">
        <v>8338</v>
      </c>
      <c r="Q2594" s="11">
        <f t="shared" si="80"/>
        <v>41887.801168981481</v>
      </c>
      <c r="R2594" s="11">
        <f t="shared" si="81"/>
        <v>41917.801168981481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3" t="s">
        <v>8337</v>
      </c>
      <c r="P2595" t="s">
        <v>8338</v>
      </c>
      <c r="Q2595" s="11">
        <f t="shared" si="80"/>
        <v>42089.84520833334</v>
      </c>
      <c r="R2595" s="11">
        <f t="shared" si="81"/>
        <v>42119.84520833334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3" t="s">
        <v>8337</v>
      </c>
      <c r="P2596" t="s">
        <v>8338</v>
      </c>
      <c r="Q2596" s="11">
        <f t="shared" si="80"/>
        <v>41828.967916666668</v>
      </c>
      <c r="R2596" s="11">
        <f t="shared" si="81"/>
        <v>41858.967916666668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3" t="s">
        <v>8337</v>
      </c>
      <c r="P2597" t="s">
        <v>8338</v>
      </c>
      <c r="Q2597" s="11">
        <f t="shared" si="80"/>
        <v>42760.244212962964</v>
      </c>
      <c r="R2597" s="11">
        <f t="shared" si="81"/>
        <v>42790.244212962964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3" t="s">
        <v>8337</v>
      </c>
      <c r="P2598" t="s">
        <v>8338</v>
      </c>
      <c r="Q2598" s="11">
        <f t="shared" si="80"/>
        <v>41828.664456018516</v>
      </c>
      <c r="R2598" s="11">
        <f t="shared" si="81"/>
        <v>41858.664456018516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3" t="s">
        <v>8337</v>
      </c>
      <c r="P2599" t="s">
        <v>8338</v>
      </c>
      <c r="Q2599" s="11">
        <f t="shared" si="80"/>
        <v>42510.341631944444</v>
      </c>
      <c r="R2599" s="11">
        <f t="shared" si="81"/>
        <v>42540.341631944444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3" t="s">
        <v>8337</v>
      </c>
      <c r="P2600" t="s">
        <v>8338</v>
      </c>
      <c r="Q2600" s="11">
        <f t="shared" si="80"/>
        <v>42240.840289351851</v>
      </c>
      <c r="R2600" s="11">
        <f t="shared" si="81"/>
        <v>42270.840289351851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3" t="s">
        <v>8337</v>
      </c>
      <c r="P2601" t="s">
        <v>8338</v>
      </c>
      <c r="Q2601" s="11">
        <f t="shared" si="80"/>
        <v>41809.754016203704</v>
      </c>
      <c r="R2601" s="11">
        <f t="shared" si="81"/>
        <v>41854.754016203704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3" t="s">
        <v>8337</v>
      </c>
      <c r="P2602" t="s">
        <v>8338</v>
      </c>
      <c r="Q2602" s="11">
        <f t="shared" si="80"/>
        <v>42394.900462962964</v>
      </c>
      <c r="R2602" s="11">
        <f t="shared" si="81"/>
        <v>42454.858796296292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3" t="s">
        <v>8320</v>
      </c>
      <c r="P2603" t="s">
        <v>8356</v>
      </c>
      <c r="Q2603" s="11">
        <f t="shared" si="80"/>
        <v>41150.902187499996</v>
      </c>
      <c r="R2603" s="11">
        <f t="shared" si="81"/>
        <v>41165.165972222225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3" t="s">
        <v>8320</v>
      </c>
      <c r="P2604" t="s">
        <v>8356</v>
      </c>
      <c r="Q2604" s="11">
        <f t="shared" si="80"/>
        <v>41915.747314814813</v>
      </c>
      <c r="R2604" s="11">
        <f t="shared" si="81"/>
        <v>41955.888888888891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3" t="s">
        <v>8320</v>
      </c>
      <c r="P2605" t="s">
        <v>8356</v>
      </c>
      <c r="Q2605" s="11">
        <f t="shared" si="80"/>
        <v>41617.912662037037</v>
      </c>
      <c r="R2605" s="11">
        <f t="shared" si="81"/>
        <v>41631.912662037037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3" t="s">
        <v>8320</v>
      </c>
      <c r="P2606" t="s">
        <v>8356</v>
      </c>
      <c r="Q2606" s="11">
        <f t="shared" si="80"/>
        <v>40998.051192129627</v>
      </c>
      <c r="R2606" s="11">
        <f t="shared" si="81"/>
        <v>41028.051192129627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3" t="s">
        <v>8320</v>
      </c>
      <c r="P2607" t="s">
        <v>8356</v>
      </c>
      <c r="Q2607" s="11">
        <f t="shared" si="80"/>
        <v>42508.541550925926</v>
      </c>
      <c r="R2607" s="11">
        <f t="shared" si="81"/>
        <v>42538.541550925926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3" t="s">
        <v>8320</v>
      </c>
      <c r="P2608" t="s">
        <v>8356</v>
      </c>
      <c r="Q2608" s="11">
        <f t="shared" si="80"/>
        <v>41726.712754629632</v>
      </c>
      <c r="R2608" s="11">
        <f t="shared" si="81"/>
        <v>41758.712754629632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3" t="s">
        <v>8320</v>
      </c>
      <c r="P2609" t="s">
        <v>8356</v>
      </c>
      <c r="Q2609" s="11">
        <f t="shared" si="80"/>
        <v>42184.874675925923</v>
      </c>
      <c r="R2609" s="11">
        <f t="shared" si="81"/>
        <v>42228.083333333328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3" t="s">
        <v>8320</v>
      </c>
      <c r="P2610" t="s">
        <v>8356</v>
      </c>
      <c r="Q2610" s="11">
        <f t="shared" si="80"/>
        <v>42767.801712962959</v>
      </c>
      <c r="R2610" s="11">
        <f t="shared" si="81"/>
        <v>42809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3" t="s">
        <v>8320</v>
      </c>
      <c r="P2611" t="s">
        <v>8356</v>
      </c>
      <c r="Q2611" s="11">
        <f t="shared" si="80"/>
        <v>41075.237858796296</v>
      </c>
      <c r="R2611" s="11">
        <f t="shared" si="81"/>
        <v>41105.237858796296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3" t="s">
        <v>8320</v>
      </c>
      <c r="P2612" t="s">
        <v>8356</v>
      </c>
      <c r="Q2612" s="11">
        <f t="shared" si="80"/>
        <v>42564.881076388891</v>
      </c>
      <c r="R2612" s="11">
        <f t="shared" si="81"/>
        <v>42604.290972222225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3" t="s">
        <v>8320</v>
      </c>
      <c r="P2613" t="s">
        <v>8356</v>
      </c>
      <c r="Q2613" s="11">
        <f t="shared" si="80"/>
        <v>42704.335810185185</v>
      </c>
      <c r="R2613" s="11">
        <f t="shared" si="81"/>
        <v>42737.957638888889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3" t="s">
        <v>8320</v>
      </c>
      <c r="P2614" t="s">
        <v>8356</v>
      </c>
      <c r="Q2614" s="11">
        <f t="shared" si="80"/>
        <v>41982.143171296295</v>
      </c>
      <c r="R2614" s="11">
        <f t="shared" si="81"/>
        <v>42013.143171296295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3" t="s">
        <v>8320</v>
      </c>
      <c r="P2615" t="s">
        <v>8356</v>
      </c>
      <c r="Q2615" s="11">
        <f t="shared" si="80"/>
        <v>41143.81821759259</v>
      </c>
      <c r="R2615" s="11">
        <f t="shared" si="81"/>
        <v>41173.81821759259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3" t="s">
        <v>8320</v>
      </c>
      <c r="P2616" t="s">
        <v>8356</v>
      </c>
      <c r="Q2616" s="11">
        <f t="shared" si="80"/>
        <v>41730.708472222221</v>
      </c>
      <c r="R2616" s="11">
        <f t="shared" si="81"/>
        <v>41759.208333333336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3" t="s">
        <v>8320</v>
      </c>
      <c r="P2617" t="s">
        <v>8356</v>
      </c>
      <c r="Q2617" s="11">
        <f t="shared" si="80"/>
        <v>42453.49726851852</v>
      </c>
      <c r="R2617" s="11">
        <f t="shared" si="81"/>
        <v>42490.5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3" t="s">
        <v>8320</v>
      </c>
      <c r="P2618" t="s">
        <v>8356</v>
      </c>
      <c r="Q2618" s="11">
        <f t="shared" si="80"/>
        <v>42211.99454861111</v>
      </c>
      <c r="R2618" s="11">
        <f t="shared" si="81"/>
        <v>42241.99454861111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3" t="s">
        <v>8320</v>
      </c>
      <c r="P2619" t="s">
        <v>8356</v>
      </c>
      <c r="Q2619" s="11">
        <f t="shared" si="80"/>
        <v>41902.874432870369</v>
      </c>
      <c r="R2619" s="11">
        <f t="shared" si="81"/>
        <v>41932.874432870369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3" t="s">
        <v>8320</v>
      </c>
      <c r="P2620" t="s">
        <v>8356</v>
      </c>
      <c r="Q2620" s="11">
        <f t="shared" si="80"/>
        <v>42279.792372685188</v>
      </c>
      <c r="R2620" s="11">
        <f t="shared" si="81"/>
        <v>42339.834039351852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3" t="s">
        <v>8320</v>
      </c>
      <c r="P2621" t="s">
        <v>8356</v>
      </c>
      <c r="Q2621" s="11">
        <f t="shared" si="80"/>
        <v>42273.884305555555</v>
      </c>
      <c r="R2621" s="11">
        <f t="shared" si="81"/>
        <v>42300.458333333328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3" t="s">
        <v>8320</v>
      </c>
      <c r="P2622" t="s">
        <v>8356</v>
      </c>
      <c r="Q2622" s="11">
        <f t="shared" si="80"/>
        <v>42251.16715277778</v>
      </c>
      <c r="R2622" s="11">
        <f t="shared" si="81"/>
        <v>42288.041666666672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3" t="s">
        <v>8320</v>
      </c>
      <c r="P2623" t="s">
        <v>8356</v>
      </c>
      <c r="Q2623" s="11">
        <f t="shared" si="80"/>
        <v>42115.74754629629</v>
      </c>
      <c r="R2623" s="11">
        <f t="shared" si="81"/>
        <v>42145.74754629629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3" t="s">
        <v>8320</v>
      </c>
      <c r="P2624" t="s">
        <v>8356</v>
      </c>
      <c r="Q2624" s="11">
        <f t="shared" si="80"/>
        <v>42689.74324074074</v>
      </c>
      <c r="R2624" s="11">
        <f t="shared" si="81"/>
        <v>42734.74324074074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3" t="s">
        <v>8320</v>
      </c>
      <c r="P2625" t="s">
        <v>8356</v>
      </c>
      <c r="Q2625" s="11">
        <f t="shared" si="80"/>
        <v>42692.256550925929</v>
      </c>
      <c r="R2625" s="11">
        <f t="shared" si="81"/>
        <v>42706.256550925929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3" t="s">
        <v>8320</v>
      </c>
      <c r="P2626" t="s">
        <v>8356</v>
      </c>
      <c r="Q2626" s="11">
        <f t="shared" si="80"/>
        <v>41144.42155092593</v>
      </c>
      <c r="R2626" s="11">
        <f t="shared" si="81"/>
        <v>41165.42155092593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3" t="s">
        <v>8320</v>
      </c>
      <c r="P2627" t="s">
        <v>8356</v>
      </c>
      <c r="Q2627" s="11">
        <f t="shared" ref="Q2627:Q2690" si="82">(((J2627/60)/60)/24)+DATE(1970,1,1)</f>
        <v>42658.810277777782</v>
      </c>
      <c r="R2627" s="11">
        <f t="shared" ref="R2627:R2690" si="83">(((I2627/60)/60)/24)+DATE(1970,1,1)</f>
        <v>42683.851944444439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3" t="s">
        <v>8320</v>
      </c>
      <c r="P2628" t="s">
        <v>8356</v>
      </c>
      <c r="Q2628" s="11">
        <f t="shared" si="82"/>
        <v>42128.628113425926</v>
      </c>
      <c r="R2628" s="11">
        <f t="shared" si="83"/>
        <v>42158.628113425926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3" t="s">
        <v>8320</v>
      </c>
      <c r="P2629" t="s">
        <v>8356</v>
      </c>
      <c r="Q2629" s="11">
        <f t="shared" si="82"/>
        <v>42304.829409722224</v>
      </c>
      <c r="R2629" s="11">
        <f t="shared" si="83"/>
        <v>42334.871076388896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3" t="s">
        <v>8320</v>
      </c>
      <c r="P2630" t="s">
        <v>8356</v>
      </c>
      <c r="Q2630" s="11">
        <f t="shared" si="82"/>
        <v>41953.966053240743</v>
      </c>
      <c r="R2630" s="11">
        <f t="shared" si="83"/>
        <v>41973.966053240743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3" t="s">
        <v>8320</v>
      </c>
      <c r="P2631" t="s">
        <v>8356</v>
      </c>
      <c r="Q2631" s="11">
        <f t="shared" si="82"/>
        <v>42108.538449074069</v>
      </c>
      <c r="R2631" s="11">
        <f t="shared" si="83"/>
        <v>42138.538449074069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3" t="s">
        <v>8320</v>
      </c>
      <c r="P2632" t="s">
        <v>8356</v>
      </c>
      <c r="Q2632" s="11">
        <f t="shared" si="82"/>
        <v>42524.105462962965</v>
      </c>
      <c r="R2632" s="11">
        <f t="shared" si="83"/>
        <v>42551.416666666672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3" t="s">
        <v>8320</v>
      </c>
      <c r="P2633" t="s">
        <v>8356</v>
      </c>
      <c r="Q2633" s="11">
        <f t="shared" si="82"/>
        <v>42218.169293981482</v>
      </c>
      <c r="R2633" s="11">
        <f t="shared" si="83"/>
        <v>42246.169293981482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3" t="s">
        <v>8320</v>
      </c>
      <c r="P2634" t="s">
        <v>8356</v>
      </c>
      <c r="Q2634" s="11">
        <f t="shared" si="82"/>
        <v>42494.061793981484</v>
      </c>
      <c r="R2634" s="11">
        <f t="shared" si="83"/>
        <v>42519.061793981484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3" t="s">
        <v>8320</v>
      </c>
      <c r="P2635" t="s">
        <v>8356</v>
      </c>
      <c r="Q2635" s="11">
        <f t="shared" si="82"/>
        <v>41667.823287037041</v>
      </c>
      <c r="R2635" s="11">
        <f t="shared" si="83"/>
        <v>41697.958333333336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3" t="s">
        <v>8320</v>
      </c>
      <c r="P2636" t="s">
        <v>8356</v>
      </c>
      <c r="Q2636" s="11">
        <f t="shared" si="82"/>
        <v>42612.656493055561</v>
      </c>
      <c r="R2636" s="11">
        <f t="shared" si="83"/>
        <v>42642.656493055561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3" t="s">
        <v>8320</v>
      </c>
      <c r="P2637" t="s">
        <v>8356</v>
      </c>
      <c r="Q2637" s="11">
        <f t="shared" si="82"/>
        <v>42037.950937500005</v>
      </c>
      <c r="R2637" s="11">
        <f t="shared" si="83"/>
        <v>42072.909270833334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3" t="s">
        <v>8320</v>
      </c>
      <c r="P2638" t="s">
        <v>8356</v>
      </c>
      <c r="Q2638" s="11">
        <f t="shared" si="82"/>
        <v>42636.614745370374</v>
      </c>
      <c r="R2638" s="11">
        <f t="shared" si="83"/>
        <v>42659.041666666672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3" t="s">
        <v>8320</v>
      </c>
      <c r="P2639" t="s">
        <v>8356</v>
      </c>
      <c r="Q2639" s="11">
        <f t="shared" si="82"/>
        <v>42639.549479166672</v>
      </c>
      <c r="R2639" s="11">
        <f t="shared" si="83"/>
        <v>42655.549479166672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3" t="s">
        <v>8320</v>
      </c>
      <c r="P2640" t="s">
        <v>8356</v>
      </c>
      <c r="Q2640" s="11">
        <f t="shared" si="82"/>
        <v>41989.913136574076</v>
      </c>
      <c r="R2640" s="11">
        <f t="shared" si="83"/>
        <v>42019.913136574076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3" t="s">
        <v>8320</v>
      </c>
      <c r="P2641" t="s">
        <v>8356</v>
      </c>
      <c r="Q2641" s="11">
        <f t="shared" si="82"/>
        <v>42024.86513888889</v>
      </c>
      <c r="R2641" s="11">
        <f t="shared" si="83"/>
        <v>42054.86513888889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3" t="s">
        <v>8320</v>
      </c>
      <c r="P2642" t="s">
        <v>8356</v>
      </c>
      <c r="Q2642" s="11">
        <f t="shared" si="82"/>
        <v>42103.160578703704</v>
      </c>
      <c r="R2642" s="11">
        <f t="shared" si="83"/>
        <v>42163.160578703704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3" t="s">
        <v>8320</v>
      </c>
      <c r="P2643" t="s">
        <v>8356</v>
      </c>
      <c r="Q2643" s="11">
        <f t="shared" si="82"/>
        <v>41880.827118055553</v>
      </c>
      <c r="R2643" s="11">
        <f t="shared" si="83"/>
        <v>41897.839583333334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3" t="s">
        <v>8320</v>
      </c>
      <c r="P2644" t="s">
        <v>8356</v>
      </c>
      <c r="Q2644" s="11">
        <f t="shared" si="82"/>
        <v>42536.246620370366</v>
      </c>
      <c r="R2644" s="11">
        <f t="shared" si="83"/>
        <v>42566.289583333331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3" t="s">
        <v>8320</v>
      </c>
      <c r="P2645" t="s">
        <v>8356</v>
      </c>
      <c r="Q2645" s="11">
        <f t="shared" si="82"/>
        <v>42689.582349537035</v>
      </c>
      <c r="R2645" s="11">
        <f t="shared" si="83"/>
        <v>42725.332638888889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3" t="s">
        <v>8320</v>
      </c>
      <c r="P2646" t="s">
        <v>8356</v>
      </c>
      <c r="Q2646" s="11">
        <f t="shared" si="82"/>
        <v>42774.792071759264</v>
      </c>
      <c r="R2646" s="11">
        <f t="shared" si="83"/>
        <v>42804.792071759264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3" t="s">
        <v>8320</v>
      </c>
      <c r="P2647" t="s">
        <v>8356</v>
      </c>
      <c r="Q2647" s="11">
        <f t="shared" si="82"/>
        <v>41921.842627314814</v>
      </c>
      <c r="R2647" s="11">
        <f t="shared" si="83"/>
        <v>41951.884293981479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3" t="s">
        <v>8320</v>
      </c>
      <c r="P2648" t="s">
        <v>8356</v>
      </c>
      <c r="Q2648" s="11">
        <f t="shared" si="82"/>
        <v>42226.313298611116</v>
      </c>
      <c r="R2648" s="11">
        <f t="shared" si="83"/>
        <v>42256.313298611116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3" t="s">
        <v>8320</v>
      </c>
      <c r="P2649" t="s">
        <v>8356</v>
      </c>
      <c r="Q2649" s="11">
        <f t="shared" si="82"/>
        <v>42200.261793981481</v>
      </c>
      <c r="R2649" s="11">
        <f t="shared" si="83"/>
        <v>42230.261793981481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3" t="s">
        <v>8320</v>
      </c>
      <c r="P2650" t="s">
        <v>8356</v>
      </c>
      <c r="Q2650" s="11">
        <f t="shared" si="82"/>
        <v>42408.714814814812</v>
      </c>
      <c r="R2650" s="11">
        <f t="shared" si="83"/>
        <v>42438.714814814812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3" t="s">
        <v>8320</v>
      </c>
      <c r="P2651" t="s">
        <v>8356</v>
      </c>
      <c r="Q2651" s="11">
        <f t="shared" si="82"/>
        <v>42341.99700231482</v>
      </c>
      <c r="R2651" s="11">
        <f t="shared" si="83"/>
        <v>42401.99700231482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3" t="s">
        <v>8320</v>
      </c>
      <c r="P2652" t="s">
        <v>8356</v>
      </c>
      <c r="Q2652" s="11">
        <f t="shared" si="82"/>
        <v>42695.624340277776</v>
      </c>
      <c r="R2652" s="11">
        <f t="shared" si="83"/>
        <v>42725.624340277776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3" t="s">
        <v>8320</v>
      </c>
      <c r="P2653" t="s">
        <v>8356</v>
      </c>
      <c r="Q2653" s="11">
        <f t="shared" si="82"/>
        <v>42327.805659722217</v>
      </c>
      <c r="R2653" s="11">
        <f t="shared" si="83"/>
        <v>42355.805659722217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3" t="s">
        <v>8320</v>
      </c>
      <c r="P2654" t="s">
        <v>8356</v>
      </c>
      <c r="Q2654" s="11">
        <f t="shared" si="82"/>
        <v>41953.158854166672</v>
      </c>
      <c r="R2654" s="11">
        <f t="shared" si="83"/>
        <v>41983.158854166672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3" t="s">
        <v>8320</v>
      </c>
      <c r="P2655" t="s">
        <v>8356</v>
      </c>
      <c r="Q2655" s="11">
        <f t="shared" si="82"/>
        <v>41771.651932870373</v>
      </c>
      <c r="R2655" s="11">
        <f t="shared" si="83"/>
        <v>41803.166666666664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3" t="s">
        <v>8320</v>
      </c>
      <c r="P2656" t="s">
        <v>8356</v>
      </c>
      <c r="Q2656" s="11">
        <f t="shared" si="82"/>
        <v>42055.600995370376</v>
      </c>
      <c r="R2656" s="11">
        <f t="shared" si="83"/>
        <v>42115.559328703705</v>
      </c>
    </row>
    <row r="2657" spans="1:18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3" t="s">
        <v>8320</v>
      </c>
      <c r="P2657" t="s">
        <v>8356</v>
      </c>
      <c r="Q2657" s="11">
        <f t="shared" si="82"/>
        <v>42381.866284722222</v>
      </c>
      <c r="R2657" s="11">
        <f t="shared" si="83"/>
        <v>42409.833333333328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3" t="s">
        <v>8320</v>
      </c>
      <c r="P2658" t="s">
        <v>8356</v>
      </c>
      <c r="Q2658" s="11">
        <f t="shared" si="82"/>
        <v>42767.688518518517</v>
      </c>
      <c r="R2658" s="11">
        <f t="shared" si="83"/>
        <v>42806.791666666672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3" t="s">
        <v>8320</v>
      </c>
      <c r="P2659" t="s">
        <v>8356</v>
      </c>
      <c r="Q2659" s="11">
        <f t="shared" si="82"/>
        <v>42551.928854166668</v>
      </c>
      <c r="R2659" s="11">
        <f t="shared" si="83"/>
        <v>42585.0625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3" t="s">
        <v>8320</v>
      </c>
      <c r="P2660" t="s">
        <v>8356</v>
      </c>
      <c r="Q2660" s="11">
        <f t="shared" si="82"/>
        <v>42551.884189814817</v>
      </c>
      <c r="R2660" s="11">
        <f t="shared" si="83"/>
        <v>42581.884189814817</v>
      </c>
    </row>
    <row r="2661" spans="1:18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3" t="s">
        <v>8320</v>
      </c>
      <c r="P2661" t="s">
        <v>8356</v>
      </c>
      <c r="Q2661" s="11">
        <f t="shared" si="82"/>
        <v>42082.069560185191</v>
      </c>
      <c r="R2661" s="11">
        <f t="shared" si="83"/>
        <v>42112.069560185191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3" t="s">
        <v>8320</v>
      </c>
      <c r="P2662" t="s">
        <v>8356</v>
      </c>
      <c r="Q2662" s="11">
        <f t="shared" si="82"/>
        <v>42272.713171296295</v>
      </c>
      <c r="R2662" s="11">
        <f t="shared" si="83"/>
        <v>42332.754837962959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3" t="s">
        <v>8320</v>
      </c>
      <c r="P2663" t="s">
        <v>8357</v>
      </c>
      <c r="Q2663" s="11">
        <f t="shared" si="82"/>
        <v>41542.958449074074</v>
      </c>
      <c r="R2663" s="11">
        <f t="shared" si="83"/>
        <v>41572.958449074074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3" t="s">
        <v>8320</v>
      </c>
      <c r="P2664" t="s">
        <v>8357</v>
      </c>
      <c r="Q2664" s="11">
        <f t="shared" si="82"/>
        <v>42207.746678240743</v>
      </c>
      <c r="R2664" s="11">
        <f t="shared" si="83"/>
        <v>42237.746678240743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3" t="s">
        <v>8320</v>
      </c>
      <c r="P2665" t="s">
        <v>8357</v>
      </c>
      <c r="Q2665" s="11">
        <f t="shared" si="82"/>
        <v>42222.622766203705</v>
      </c>
      <c r="R2665" s="11">
        <f t="shared" si="83"/>
        <v>42251.625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3" t="s">
        <v>8320</v>
      </c>
      <c r="P2666" t="s">
        <v>8357</v>
      </c>
      <c r="Q2666" s="11">
        <f t="shared" si="82"/>
        <v>42313.02542824074</v>
      </c>
      <c r="R2666" s="11">
        <f t="shared" si="83"/>
        <v>42347.290972222225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3" t="s">
        <v>8320</v>
      </c>
      <c r="P2667" t="s">
        <v>8357</v>
      </c>
      <c r="Q2667" s="11">
        <f t="shared" si="82"/>
        <v>42083.895532407405</v>
      </c>
      <c r="R2667" s="11">
        <f t="shared" si="83"/>
        <v>42128.895532407405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3" t="s">
        <v>8320</v>
      </c>
      <c r="P2668" t="s">
        <v>8357</v>
      </c>
      <c r="Q2668" s="11">
        <f t="shared" si="82"/>
        <v>42235.764340277776</v>
      </c>
      <c r="R2668" s="11">
        <f t="shared" si="83"/>
        <v>42272.875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3" t="s">
        <v>8320</v>
      </c>
      <c r="P2669" t="s">
        <v>8357</v>
      </c>
      <c r="Q2669" s="11">
        <f t="shared" si="82"/>
        <v>42380.926111111112</v>
      </c>
      <c r="R2669" s="11">
        <f t="shared" si="83"/>
        <v>42410.926111111112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3" t="s">
        <v>8320</v>
      </c>
      <c r="P2670" t="s">
        <v>8357</v>
      </c>
      <c r="Q2670" s="11">
        <f t="shared" si="82"/>
        <v>42275.588715277772</v>
      </c>
      <c r="R2670" s="11">
        <f t="shared" si="83"/>
        <v>42317.60555555555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3" t="s">
        <v>8320</v>
      </c>
      <c r="P2671" t="s">
        <v>8357</v>
      </c>
      <c r="Q2671" s="11">
        <f t="shared" si="82"/>
        <v>42319.035833333335</v>
      </c>
      <c r="R2671" s="11">
        <f t="shared" si="83"/>
        <v>42379.035833333335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3" t="s">
        <v>8320</v>
      </c>
      <c r="P2672" t="s">
        <v>8357</v>
      </c>
      <c r="Q2672" s="11">
        <f t="shared" si="82"/>
        <v>41821.020601851851</v>
      </c>
      <c r="R2672" s="11">
        <f t="shared" si="83"/>
        <v>41849.020601851851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3" t="s">
        <v>8320</v>
      </c>
      <c r="P2673" t="s">
        <v>8357</v>
      </c>
      <c r="Q2673" s="11">
        <f t="shared" si="82"/>
        <v>41962.749027777783</v>
      </c>
      <c r="R2673" s="11">
        <f t="shared" si="83"/>
        <v>41992.818055555559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3" t="s">
        <v>8320</v>
      </c>
      <c r="P2674" t="s">
        <v>8357</v>
      </c>
      <c r="Q2674" s="11">
        <f t="shared" si="82"/>
        <v>42344.884143518517</v>
      </c>
      <c r="R2674" s="11">
        <f t="shared" si="83"/>
        <v>42366.25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3" t="s">
        <v>8320</v>
      </c>
      <c r="P2675" t="s">
        <v>8357</v>
      </c>
      <c r="Q2675" s="11">
        <f t="shared" si="82"/>
        <v>41912.541655092595</v>
      </c>
      <c r="R2675" s="11">
        <f t="shared" si="83"/>
        <v>41941.947916666664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3" t="s">
        <v>8320</v>
      </c>
      <c r="P2676" t="s">
        <v>8357</v>
      </c>
      <c r="Q2676" s="11">
        <f t="shared" si="82"/>
        <v>42529.632754629631</v>
      </c>
      <c r="R2676" s="11">
        <f t="shared" si="83"/>
        <v>42556.207638888889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3" t="s">
        <v>8320</v>
      </c>
      <c r="P2677" t="s">
        <v>8357</v>
      </c>
      <c r="Q2677" s="11">
        <f t="shared" si="82"/>
        <v>41923.857511574075</v>
      </c>
      <c r="R2677" s="11">
        <f t="shared" si="83"/>
        <v>41953.899178240739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3" t="s">
        <v>8320</v>
      </c>
      <c r="P2678" t="s">
        <v>8357</v>
      </c>
      <c r="Q2678" s="11">
        <f t="shared" si="82"/>
        <v>42482.624699074076</v>
      </c>
      <c r="R2678" s="11">
        <f t="shared" si="83"/>
        <v>42512.624699074076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3" t="s">
        <v>8320</v>
      </c>
      <c r="P2679" t="s">
        <v>8357</v>
      </c>
      <c r="Q2679" s="11">
        <f t="shared" si="82"/>
        <v>41793.029432870368</v>
      </c>
      <c r="R2679" s="11">
        <f t="shared" si="83"/>
        <v>41823.029432870368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3" t="s">
        <v>8320</v>
      </c>
      <c r="P2680" t="s">
        <v>8357</v>
      </c>
      <c r="Q2680" s="11">
        <f t="shared" si="82"/>
        <v>42241.798206018517</v>
      </c>
      <c r="R2680" s="11">
        <f t="shared" si="83"/>
        <v>42271.798206018517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3" t="s">
        <v>8320</v>
      </c>
      <c r="P2681" t="s">
        <v>8357</v>
      </c>
      <c r="Q2681" s="11">
        <f t="shared" si="82"/>
        <v>42033.001087962963</v>
      </c>
      <c r="R2681" s="11">
        <f t="shared" si="83"/>
        <v>42063.001087962963</v>
      </c>
    </row>
    <row r="2682" spans="1:18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3" t="s">
        <v>8320</v>
      </c>
      <c r="P2682" t="s">
        <v>8357</v>
      </c>
      <c r="Q2682" s="11">
        <f t="shared" si="82"/>
        <v>42436.211701388893</v>
      </c>
      <c r="R2682" s="11">
        <f t="shared" si="83"/>
        <v>42466.170034722221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3" t="s">
        <v>8337</v>
      </c>
      <c r="P2683" t="s">
        <v>8338</v>
      </c>
      <c r="Q2683" s="11">
        <f t="shared" si="82"/>
        <v>41805.895254629628</v>
      </c>
      <c r="R2683" s="11">
        <f t="shared" si="83"/>
        <v>41830.895254629628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3" t="s">
        <v>8337</v>
      </c>
      <c r="P2684" t="s">
        <v>8338</v>
      </c>
      <c r="Q2684" s="11">
        <f t="shared" si="82"/>
        <v>41932.871990740743</v>
      </c>
      <c r="R2684" s="11">
        <f t="shared" si="83"/>
        <v>41965.249305555553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3" t="s">
        <v>8337</v>
      </c>
      <c r="P2685" t="s">
        <v>8338</v>
      </c>
      <c r="Q2685" s="11">
        <f t="shared" si="82"/>
        <v>42034.75509259259</v>
      </c>
      <c r="R2685" s="11">
        <f t="shared" si="83"/>
        <v>42064.75509259259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3" t="s">
        <v>8337</v>
      </c>
      <c r="P2686" t="s">
        <v>8338</v>
      </c>
      <c r="Q2686" s="11">
        <f t="shared" si="82"/>
        <v>41820.914641203701</v>
      </c>
      <c r="R2686" s="11">
        <f t="shared" si="83"/>
        <v>41860.914641203701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3" t="s">
        <v>8337</v>
      </c>
      <c r="P2687" t="s">
        <v>8338</v>
      </c>
      <c r="Q2687" s="11">
        <f t="shared" si="82"/>
        <v>42061.69594907407</v>
      </c>
      <c r="R2687" s="11">
        <f t="shared" si="83"/>
        <v>42121.654282407413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3" t="s">
        <v>8337</v>
      </c>
      <c r="P2688" t="s">
        <v>8338</v>
      </c>
      <c r="Q2688" s="11">
        <f t="shared" si="82"/>
        <v>41892.974803240737</v>
      </c>
      <c r="R2688" s="11">
        <f t="shared" si="83"/>
        <v>41912.974803240737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3" t="s">
        <v>8337</v>
      </c>
      <c r="P2689" t="s">
        <v>8338</v>
      </c>
      <c r="Q2689" s="11">
        <f t="shared" si="82"/>
        <v>42154.64025462963</v>
      </c>
      <c r="R2689" s="11">
        <f t="shared" si="83"/>
        <v>42184.64025462963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3" t="s">
        <v>8337</v>
      </c>
      <c r="P2690" t="s">
        <v>8338</v>
      </c>
      <c r="Q2690" s="11">
        <f t="shared" si="82"/>
        <v>42028.118865740747</v>
      </c>
      <c r="R2690" s="11">
        <f t="shared" si="83"/>
        <v>42059.125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3" t="s">
        <v>8337</v>
      </c>
      <c r="P2691" t="s">
        <v>8338</v>
      </c>
      <c r="Q2691" s="11">
        <f t="shared" ref="Q2691:Q2754" si="84">(((J2691/60)/60)/24)+DATE(1970,1,1)</f>
        <v>42551.961689814809</v>
      </c>
      <c r="R2691" s="11">
        <f t="shared" ref="R2691:R2754" si="85">(((I2691/60)/60)/24)+DATE(1970,1,1)</f>
        <v>42581.961689814809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3" t="s">
        <v>8337</v>
      </c>
      <c r="P2692" t="s">
        <v>8338</v>
      </c>
      <c r="Q2692" s="11">
        <f t="shared" si="84"/>
        <v>42113.105046296296</v>
      </c>
      <c r="R2692" s="11">
        <f t="shared" si="85"/>
        <v>42158.105046296296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3" t="s">
        <v>8337</v>
      </c>
      <c r="P2693" t="s">
        <v>8338</v>
      </c>
      <c r="Q2693" s="11">
        <f t="shared" si="84"/>
        <v>42089.724039351851</v>
      </c>
      <c r="R2693" s="11">
        <f t="shared" si="85"/>
        <v>42134.724039351851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3" t="s">
        <v>8337</v>
      </c>
      <c r="P2694" t="s">
        <v>8338</v>
      </c>
      <c r="Q2694" s="11">
        <f t="shared" si="84"/>
        <v>42058.334027777775</v>
      </c>
      <c r="R2694" s="11">
        <f t="shared" si="85"/>
        <v>42088.292361111111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3" t="s">
        <v>8337</v>
      </c>
      <c r="P2695" t="s">
        <v>8338</v>
      </c>
      <c r="Q2695" s="11">
        <f t="shared" si="84"/>
        <v>41834.138495370367</v>
      </c>
      <c r="R2695" s="11">
        <f t="shared" si="85"/>
        <v>41864.138495370367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3" t="s">
        <v>8337</v>
      </c>
      <c r="P2696" t="s">
        <v>8338</v>
      </c>
      <c r="Q2696" s="11">
        <f t="shared" si="84"/>
        <v>41878.140497685185</v>
      </c>
      <c r="R2696" s="11">
        <f t="shared" si="85"/>
        <v>41908.140497685185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3" t="s">
        <v>8337</v>
      </c>
      <c r="P2697" t="s">
        <v>8338</v>
      </c>
      <c r="Q2697" s="11">
        <f t="shared" si="84"/>
        <v>42048.181921296295</v>
      </c>
      <c r="R2697" s="11">
        <f t="shared" si="85"/>
        <v>42108.14025462963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3" t="s">
        <v>8337</v>
      </c>
      <c r="P2698" t="s">
        <v>8338</v>
      </c>
      <c r="Q2698" s="11">
        <f t="shared" si="84"/>
        <v>41964.844444444447</v>
      </c>
      <c r="R2698" s="11">
        <f t="shared" si="85"/>
        <v>41998.844444444447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3" t="s">
        <v>8337</v>
      </c>
      <c r="P2699" t="s">
        <v>8338</v>
      </c>
      <c r="Q2699" s="11">
        <f t="shared" si="84"/>
        <v>42187.940081018518</v>
      </c>
      <c r="R2699" s="11">
        <f t="shared" si="85"/>
        <v>42218.916666666672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3" t="s">
        <v>8337</v>
      </c>
      <c r="P2700" t="s">
        <v>8338</v>
      </c>
      <c r="Q2700" s="11">
        <f t="shared" si="84"/>
        <v>41787.898240740738</v>
      </c>
      <c r="R2700" s="11">
        <f t="shared" si="85"/>
        <v>41817.898240740738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3" t="s">
        <v>8337</v>
      </c>
      <c r="P2701" t="s">
        <v>8338</v>
      </c>
      <c r="Q2701" s="11">
        <f t="shared" si="84"/>
        <v>41829.896562499998</v>
      </c>
      <c r="R2701" s="11">
        <f t="shared" si="85"/>
        <v>41859.896562499998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3" t="s">
        <v>8337</v>
      </c>
      <c r="P2702" t="s">
        <v>8338</v>
      </c>
      <c r="Q2702" s="11">
        <f t="shared" si="84"/>
        <v>41870.87467592593</v>
      </c>
      <c r="R2702" s="11">
        <f t="shared" si="85"/>
        <v>41900.87467592593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3" t="s">
        <v>8318</v>
      </c>
      <c r="P2703" t="s">
        <v>8358</v>
      </c>
      <c r="Q2703" s="11">
        <f t="shared" si="84"/>
        <v>42801.774699074071</v>
      </c>
      <c r="R2703" s="11">
        <f t="shared" si="85"/>
        <v>42832.733032407406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3" t="s">
        <v>8318</v>
      </c>
      <c r="P2704" t="s">
        <v>8358</v>
      </c>
      <c r="Q2704" s="11">
        <f t="shared" si="84"/>
        <v>42800.801817129628</v>
      </c>
      <c r="R2704" s="11">
        <f t="shared" si="85"/>
        <v>42830.760150462964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3" t="s">
        <v>8318</v>
      </c>
      <c r="P2705" t="s">
        <v>8358</v>
      </c>
      <c r="Q2705" s="11">
        <f t="shared" si="84"/>
        <v>42756.690162037034</v>
      </c>
      <c r="R2705" s="11">
        <f t="shared" si="85"/>
        <v>42816.648495370369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3" t="s">
        <v>8318</v>
      </c>
      <c r="P2706" t="s">
        <v>8358</v>
      </c>
      <c r="Q2706" s="11">
        <f t="shared" si="84"/>
        <v>42787.862430555557</v>
      </c>
      <c r="R2706" s="11">
        <f t="shared" si="85"/>
        <v>42830.820763888885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3" t="s">
        <v>8318</v>
      </c>
      <c r="P2707" t="s">
        <v>8358</v>
      </c>
      <c r="Q2707" s="11">
        <f t="shared" si="84"/>
        <v>42773.916180555556</v>
      </c>
      <c r="R2707" s="11">
        <f t="shared" si="85"/>
        <v>42818.874513888892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3" t="s">
        <v>8318</v>
      </c>
      <c r="P2708" t="s">
        <v>8358</v>
      </c>
      <c r="Q2708" s="11">
        <f t="shared" si="84"/>
        <v>41899.294942129629</v>
      </c>
      <c r="R2708" s="11">
        <f t="shared" si="85"/>
        <v>41928.290972222225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3" t="s">
        <v>8318</v>
      </c>
      <c r="P2709" t="s">
        <v>8358</v>
      </c>
      <c r="Q2709" s="11">
        <f t="shared" si="84"/>
        <v>41391.782905092594</v>
      </c>
      <c r="R2709" s="11">
        <f t="shared" si="85"/>
        <v>41421.290972222225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3" t="s">
        <v>8318</v>
      </c>
      <c r="P2710" t="s">
        <v>8358</v>
      </c>
      <c r="Q2710" s="11">
        <f t="shared" si="84"/>
        <v>42512.698217592595</v>
      </c>
      <c r="R2710" s="11">
        <f t="shared" si="85"/>
        <v>42572.698217592595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3" t="s">
        <v>8318</v>
      </c>
      <c r="P2711" t="s">
        <v>8358</v>
      </c>
      <c r="Q2711" s="11">
        <f t="shared" si="84"/>
        <v>42612.149780092594</v>
      </c>
      <c r="R2711" s="11">
        <f t="shared" si="85"/>
        <v>42647.165972222225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3" t="s">
        <v>8318</v>
      </c>
      <c r="P2712" t="s">
        <v>8358</v>
      </c>
      <c r="Q2712" s="11">
        <f t="shared" si="84"/>
        <v>41828.229490740741</v>
      </c>
      <c r="R2712" s="11">
        <f t="shared" si="85"/>
        <v>41860.083333333336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3" t="s">
        <v>8318</v>
      </c>
      <c r="P2713" t="s">
        <v>8358</v>
      </c>
      <c r="Q2713" s="11">
        <f t="shared" si="84"/>
        <v>41780.745254629634</v>
      </c>
      <c r="R2713" s="11">
        <f t="shared" si="85"/>
        <v>41810.917361111111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3" t="s">
        <v>8318</v>
      </c>
      <c r="P2714" t="s">
        <v>8358</v>
      </c>
      <c r="Q2714" s="11">
        <f t="shared" si="84"/>
        <v>41432.062037037038</v>
      </c>
      <c r="R2714" s="11">
        <f t="shared" si="85"/>
        <v>41468.75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3" t="s">
        <v>8318</v>
      </c>
      <c r="P2715" t="s">
        <v>8358</v>
      </c>
      <c r="Q2715" s="11">
        <f t="shared" si="84"/>
        <v>42322.653749999998</v>
      </c>
      <c r="R2715" s="11">
        <f t="shared" si="85"/>
        <v>42362.653749999998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3" t="s">
        <v>8318</v>
      </c>
      <c r="P2716" t="s">
        <v>8358</v>
      </c>
      <c r="Q2716" s="11">
        <f t="shared" si="84"/>
        <v>42629.655046296291</v>
      </c>
      <c r="R2716" s="11">
        <f t="shared" si="85"/>
        <v>42657.958333333328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3" t="s">
        <v>8318</v>
      </c>
      <c r="P2717" t="s">
        <v>8358</v>
      </c>
      <c r="Q2717" s="11">
        <f t="shared" si="84"/>
        <v>42387.398472222223</v>
      </c>
      <c r="R2717" s="11">
        <f t="shared" si="85"/>
        <v>42421.398472222223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3" t="s">
        <v>8318</v>
      </c>
      <c r="P2718" t="s">
        <v>8358</v>
      </c>
      <c r="Q2718" s="11">
        <f t="shared" si="84"/>
        <v>42255.333252314813</v>
      </c>
      <c r="R2718" s="11">
        <f t="shared" si="85"/>
        <v>42285.333252314813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3" t="s">
        <v>8318</v>
      </c>
      <c r="P2719" t="s">
        <v>8358</v>
      </c>
      <c r="Q2719" s="11">
        <f t="shared" si="84"/>
        <v>41934.914918981485</v>
      </c>
      <c r="R2719" s="11">
        <f t="shared" si="85"/>
        <v>41979.956585648149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3" t="s">
        <v>8318</v>
      </c>
      <c r="P2720" t="s">
        <v>8358</v>
      </c>
      <c r="Q2720" s="11">
        <f t="shared" si="84"/>
        <v>42465.596585648149</v>
      </c>
      <c r="R2720" s="11">
        <f t="shared" si="85"/>
        <v>42493.958333333328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3" t="s">
        <v>8318</v>
      </c>
      <c r="P2721" t="s">
        <v>8358</v>
      </c>
      <c r="Q2721" s="11">
        <f t="shared" si="84"/>
        <v>42418.031180555554</v>
      </c>
      <c r="R2721" s="11">
        <f t="shared" si="85"/>
        <v>42477.989513888882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3" t="s">
        <v>8318</v>
      </c>
      <c r="P2722" t="s">
        <v>8358</v>
      </c>
      <c r="Q2722" s="11">
        <f t="shared" si="84"/>
        <v>42655.465891203698</v>
      </c>
      <c r="R2722" s="11">
        <f t="shared" si="85"/>
        <v>42685.507557870369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3" t="s">
        <v>8320</v>
      </c>
      <c r="P2723" t="s">
        <v>8350</v>
      </c>
      <c r="Q2723" s="11">
        <f t="shared" si="84"/>
        <v>41493.543958333335</v>
      </c>
      <c r="R2723" s="11">
        <f t="shared" si="85"/>
        <v>41523.791666666664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3" t="s">
        <v>8320</v>
      </c>
      <c r="P2724" t="s">
        <v>8350</v>
      </c>
      <c r="Q2724" s="11">
        <f t="shared" si="84"/>
        <v>42704.857094907406</v>
      </c>
      <c r="R2724" s="11">
        <f t="shared" si="85"/>
        <v>42764.857094907406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3" t="s">
        <v>8320</v>
      </c>
      <c r="P2725" t="s">
        <v>8350</v>
      </c>
      <c r="Q2725" s="11">
        <f t="shared" si="84"/>
        <v>41944.83898148148</v>
      </c>
      <c r="R2725" s="11">
        <f t="shared" si="85"/>
        <v>42004.880648148144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3" t="s">
        <v>8320</v>
      </c>
      <c r="P2726" t="s">
        <v>8350</v>
      </c>
      <c r="Q2726" s="11">
        <f t="shared" si="84"/>
        <v>42199.32707175926</v>
      </c>
      <c r="R2726" s="11">
        <f t="shared" si="85"/>
        <v>42231.32707175926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3" t="s">
        <v>8320</v>
      </c>
      <c r="P2727" t="s">
        <v>8350</v>
      </c>
      <c r="Q2727" s="11">
        <f t="shared" si="84"/>
        <v>42745.744618055556</v>
      </c>
      <c r="R2727" s="11">
        <f t="shared" si="85"/>
        <v>42795.744618055556</v>
      </c>
    </row>
    <row r="2728" spans="1:18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3" t="s">
        <v>8320</v>
      </c>
      <c r="P2728" t="s">
        <v>8350</v>
      </c>
      <c r="Q2728" s="11">
        <f t="shared" si="84"/>
        <v>42452.579988425925</v>
      </c>
      <c r="R2728" s="11">
        <f t="shared" si="85"/>
        <v>42482.579988425925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3" t="s">
        <v>8320</v>
      </c>
      <c r="P2729" t="s">
        <v>8350</v>
      </c>
      <c r="Q2729" s="11">
        <f t="shared" si="84"/>
        <v>42198.676655092597</v>
      </c>
      <c r="R2729" s="11">
        <f t="shared" si="85"/>
        <v>42223.676655092597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3" t="s">
        <v>8320</v>
      </c>
      <c r="P2730" t="s">
        <v>8350</v>
      </c>
      <c r="Q2730" s="11">
        <f t="shared" si="84"/>
        <v>42333.59993055556</v>
      </c>
      <c r="R2730" s="11">
        <f t="shared" si="85"/>
        <v>42368.59993055556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3" t="s">
        <v>8320</v>
      </c>
      <c r="P2731" t="s">
        <v>8350</v>
      </c>
      <c r="Q2731" s="11">
        <f t="shared" si="84"/>
        <v>42095.240706018521</v>
      </c>
      <c r="R2731" s="11">
        <f t="shared" si="85"/>
        <v>42125.240706018521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3" t="s">
        <v>8320</v>
      </c>
      <c r="P2732" t="s">
        <v>8350</v>
      </c>
      <c r="Q2732" s="11">
        <f t="shared" si="84"/>
        <v>41351.541377314818</v>
      </c>
      <c r="R2732" s="11">
        <f t="shared" si="85"/>
        <v>41386.541377314818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3" t="s">
        <v>8320</v>
      </c>
      <c r="P2733" t="s">
        <v>8350</v>
      </c>
      <c r="Q2733" s="11">
        <f t="shared" si="84"/>
        <v>41872.525717592594</v>
      </c>
      <c r="R2733" s="11">
        <f t="shared" si="85"/>
        <v>41930.166666666664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3" t="s">
        <v>8320</v>
      </c>
      <c r="P2734" t="s">
        <v>8350</v>
      </c>
      <c r="Q2734" s="11">
        <f t="shared" si="84"/>
        <v>41389.808194444442</v>
      </c>
      <c r="R2734" s="11">
        <f t="shared" si="85"/>
        <v>41422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3" t="s">
        <v>8320</v>
      </c>
      <c r="P2735" t="s">
        <v>8350</v>
      </c>
      <c r="Q2735" s="11">
        <f t="shared" si="84"/>
        <v>42044.272847222222</v>
      </c>
      <c r="R2735" s="11">
        <f t="shared" si="85"/>
        <v>42104.231180555551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3" t="s">
        <v>8320</v>
      </c>
      <c r="P2736" t="s">
        <v>8350</v>
      </c>
      <c r="Q2736" s="11">
        <f t="shared" si="84"/>
        <v>42626.668888888889</v>
      </c>
      <c r="R2736" s="11">
        <f t="shared" si="85"/>
        <v>42656.915972222225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3" t="s">
        <v>8320</v>
      </c>
      <c r="P2737" t="s">
        <v>8350</v>
      </c>
      <c r="Q2737" s="11">
        <f t="shared" si="84"/>
        <v>41316.120949074073</v>
      </c>
      <c r="R2737" s="11">
        <f t="shared" si="85"/>
        <v>41346.833333333336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3" t="s">
        <v>8320</v>
      </c>
      <c r="P2738" t="s">
        <v>8350</v>
      </c>
      <c r="Q2738" s="11">
        <f t="shared" si="84"/>
        <v>41722.666354166664</v>
      </c>
      <c r="R2738" s="11">
        <f t="shared" si="85"/>
        <v>41752.666354166664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3" t="s">
        <v>8320</v>
      </c>
      <c r="P2739" t="s">
        <v>8350</v>
      </c>
      <c r="Q2739" s="11">
        <f t="shared" si="84"/>
        <v>41611.917673611111</v>
      </c>
      <c r="R2739" s="11">
        <f t="shared" si="85"/>
        <v>41654.791666666664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3" t="s">
        <v>8320</v>
      </c>
      <c r="P2740" t="s">
        <v>8350</v>
      </c>
      <c r="Q2740" s="11">
        <f t="shared" si="84"/>
        <v>42620.143564814818</v>
      </c>
      <c r="R2740" s="11">
        <f t="shared" si="85"/>
        <v>42680.143564814818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3" t="s">
        <v>8320</v>
      </c>
      <c r="P2741" t="s">
        <v>8350</v>
      </c>
      <c r="Q2741" s="11">
        <f t="shared" si="84"/>
        <v>41719.887928240743</v>
      </c>
      <c r="R2741" s="11">
        <f t="shared" si="85"/>
        <v>41764.887928240743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3" t="s">
        <v>8320</v>
      </c>
      <c r="P2742" t="s">
        <v>8350</v>
      </c>
      <c r="Q2742" s="11">
        <f t="shared" si="84"/>
        <v>42045.031851851847</v>
      </c>
      <c r="R2742" s="11">
        <f t="shared" si="85"/>
        <v>42074.99018518519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3" t="s">
        <v>8323</v>
      </c>
      <c r="P2743" t="s">
        <v>8359</v>
      </c>
      <c r="Q2743" s="11">
        <f t="shared" si="84"/>
        <v>41911.657430555555</v>
      </c>
      <c r="R2743" s="11">
        <f t="shared" si="85"/>
        <v>41932.088194444441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3" t="s">
        <v>8323</v>
      </c>
      <c r="P2744" t="s">
        <v>8359</v>
      </c>
      <c r="Q2744" s="11">
        <f t="shared" si="84"/>
        <v>41030.719756944447</v>
      </c>
      <c r="R2744" s="11">
        <f t="shared" si="85"/>
        <v>41044.719756944447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3" t="s">
        <v>8323</v>
      </c>
      <c r="P2745" t="s">
        <v>8359</v>
      </c>
      <c r="Q2745" s="11">
        <f t="shared" si="84"/>
        <v>42632.328784722224</v>
      </c>
      <c r="R2745" s="11">
        <f t="shared" si="85"/>
        <v>42662.328784722224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3" t="s">
        <v>8323</v>
      </c>
      <c r="P2746" t="s">
        <v>8359</v>
      </c>
      <c r="Q2746" s="11">
        <f t="shared" si="84"/>
        <v>40938.062476851854</v>
      </c>
      <c r="R2746" s="11">
        <f t="shared" si="85"/>
        <v>40968.062476851854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3" t="s">
        <v>8323</v>
      </c>
      <c r="P2747" t="s">
        <v>8359</v>
      </c>
      <c r="Q2747" s="11">
        <f t="shared" si="84"/>
        <v>41044.988055555557</v>
      </c>
      <c r="R2747" s="11">
        <f t="shared" si="85"/>
        <v>41104.988055555557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3" t="s">
        <v>8323</v>
      </c>
      <c r="P2748" t="s">
        <v>8359</v>
      </c>
      <c r="Q2748" s="11">
        <f t="shared" si="84"/>
        <v>41850.781377314815</v>
      </c>
      <c r="R2748" s="11">
        <f t="shared" si="85"/>
        <v>41880.781377314815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3" t="s">
        <v>8323</v>
      </c>
      <c r="P2749" t="s">
        <v>8359</v>
      </c>
      <c r="Q2749" s="11">
        <f t="shared" si="84"/>
        <v>41044.64811342593</v>
      </c>
      <c r="R2749" s="11">
        <f t="shared" si="85"/>
        <v>41076.131944444445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3" t="s">
        <v>8323</v>
      </c>
      <c r="P2750" t="s">
        <v>8359</v>
      </c>
      <c r="Q2750" s="11">
        <f t="shared" si="84"/>
        <v>42585.7106712963</v>
      </c>
      <c r="R2750" s="11">
        <f t="shared" si="85"/>
        <v>42615.7106712963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3" t="s">
        <v>8323</v>
      </c>
      <c r="P2751" t="s">
        <v>8359</v>
      </c>
      <c r="Q2751" s="11">
        <f t="shared" si="84"/>
        <v>42068.799039351856</v>
      </c>
      <c r="R2751" s="11">
        <f t="shared" si="85"/>
        <v>42098.757372685184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3" t="s">
        <v>8323</v>
      </c>
      <c r="P2752" t="s">
        <v>8359</v>
      </c>
      <c r="Q2752" s="11">
        <f t="shared" si="84"/>
        <v>41078.899826388886</v>
      </c>
      <c r="R2752" s="11">
        <f t="shared" si="85"/>
        <v>41090.833333333336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3" t="s">
        <v>8323</v>
      </c>
      <c r="P2753" t="s">
        <v>8359</v>
      </c>
      <c r="Q2753" s="11">
        <f t="shared" si="84"/>
        <v>41747.887060185189</v>
      </c>
      <c r="R2753" s="11">
        <f t="shared" si="85"/>
        <v>41807.887060185189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3" t="s">
        <v>8323</v>
      </c>
      <c r="P2754" t="s">
        <v>8359</v>
      </c>
      <c r="Q2754" s="11">
        <f t="shared" si="84"/>
        <v>40855.765092592592</v>
      </c>
      <c r="R2754" s="11">
        <f t="shared" si="85"/>
        <v>40895.765092592592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3" t="s">
        <v>8323</v>
      </c>
      <c r="P2755" t="s">
        <v>8359</v>
      </c>
      <c r="Q2755" s="11">
        <f t="shared" ref="Q2755:Q2818" si="86">(((J2755/60)/60)/24)+DATE(1970,1,1)</f>
        <v>41117.900729166664</v>
      </c>
      <c r="R2755" s="11">
        <f t="shared" ref="R2755:R2818" si="87">(((I2755/60)/60)/24)+DATE(1970,1,1)</f>
        <v>41147.900729166664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3" t="s">
        <v>8323</v>
      </c>
      <c r="P2756" t="s">
        <v>8359</v>
      </c>
      <c r="Q2756" s="11">
        <f t="shared" si="86"/>
        <v>41863.636006944449</v>
      </c>
      <c r="R2756" s="11">
        <f t="shared" si="87"/>
        <v>41893.636006944449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3" t="s">
        <v>8323</v>
      </c>
      <c r="P2757" t="s">
        <v>8359</v>
      </c>
      <c r="Q2757" s="11">
        <f t="shared" si="86"/>
        <v>42072.790821759263</v>
      </c>
      <c r="R2757" s="11">
        <f t="shared" si="87"/>
        <v>42102.790821759263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3" t="s">
        <v>8323</v>
      </c>
      <c r="P2758" t="s">
        <v>8359</v>
      </c>
      <c r="Q2758" s="11">
        <f t="shared" si="86"/>
        <v>41620.90047453704</v>
      </c>
      <c r="R2758" s="11">
        <f t="shared" si="87"/>
        <v>41650.90047453704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3" t="s">
        <v>8323</v>
      </c>
      <c r="P2759" t="s">
        <v>8359</v>
      </c>
      <c r="Q2759" s="11">
        <f t="shared" si="86"/>
        <v>42573.65662037037</v>
      </c>
      <c r="R2759" s="11">
        <f t="shared" si="87"/>
        <v>42588.65662037037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3" t="s">
        <v>8323</v>
      </c>
      <c r="P2760" t="s">
        <v>8359</v>
      </c>
      <c r="Q2760" s="11">
        <f t="shared" si="86"/>
        <v>42639.441932870366</v>
      </c>
      <c r="R2760" s="11">
        <f t="shared" si="87"/>
        <v>42653.441932870366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3" t="s">
        <v>8323</v>
      </c>
      <c r="P2761" t="s">
        <v>8359</v>
      </c>
      <c r="Q2761" s="11">
        <f t="shared" si="86"/>
        <v>42524.36650462963</v>
      </c>
      <c r="R2761" s="11">
        <f t="shared" si="87"/>
        <v>42567.36650462963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3" t="s">
        <v>8323</v>
      </c>
      <c r="P2762" t="s">
        <v>8359</v>
      </c>
      <c r="Q2762" s="11">
        <f t="shared" si="86"/>
        <v>41415.461319444446</v>
      </c>
      <c r="R2762" s="11">
        <f t="shared" si="87"/>
        <v>41445.461319444446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3" t="s">
        <v>8323</v>
      </c>
      <c r="P2763" t="s">
        <v>8359</v>
      </c>
      <c r="Q2763" s="11">
        <f t="shared" si="86"/>
        <v>41247.063576388886</v>
      </c>
      <c r="R2763" s="11">
        <f t="shared" si="87"/>
        <v>41277.063576388886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3" t="s">
        <v>8323</v>
      </c>
      <c r="P2764" t="s">
        <v>8359</v>
      </c>
      <c r="Q2764" s="11">
        <f t="shared" si="86"/>
        <v>40927.036979166667</v>
      </c>
      <c r="R2764" s="11">
        <f t="shared" si="87"/>
        <v>40986.995312500003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3" t="s">
        <v>8323</v>
      </c>
      <c r="P2765" t="s">
        <v>8359</v>
      </c>
      <c r="Q2765" s="11">
        <f t="shared" si="86"/>
        <v>41373.579675925925</v>
      </c>
      <c r="R2765" s="11">
        <f t="shared" si="87"/>
        <v>41418.579675925925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3" t="s">
        <v>8323</v>
      </c>
      <c r="P2766" t="s">
        <v>8359</v>
      </c>
      <c r="Q2766" s="11">
        <f t="shared" si="86"/>
        <v>41030.292025462964</v>
      </c>
      <c r="R2766" s="11">
        <f t="shared" si="87"/>
        <v>41059.791666666664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3" t="s">
        <v>8323</v>
      </c>
      <c r="P2767" t="s">
        <v>8359</v>
      </c>
      <c r="Q2767" s="11">
        <f t="shared" si="86"/>
        <v>41194.579027777778</v>
      </c>
      <c r="R2767" s="11">
        <f t="shared" si="87"/>
        <v>41210.579027777778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3" t="s">
        <v>8323</v>
      </c>
      <c r="P2768" t="s">
        <v>8359</v>
      </c>
      <c r="Q2768" s="11">
        <f t="shared" si="86"/>
        <v>40736.668032407404</v>
      </c>
      <c r="R2768" s="11">
        <f t="shared" si="87"/>
        <v>40766.668032407404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3" t="s">
        <v>8323</v>
      </c>
      <c r="P2769" t="s">
        <v>8359</v>
      </c>
      <c r="Q2769" s="11">
        <f t="shared" si="86"/>
        <v>42172.958912037036</v>
      </c>
      <c r="R2769" s="11">
        <f t="shared" si="87"/>
        <v>42232.958912037036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3" t="s">
        <v>8323</v>
      </c>
      <c r="P2770" t="s">
        <v>8359</v>
      </c>
      <c r="Q2770" s="11">
        <f t="shared" si="86"/>
        <v>40967.614849537036</v>
      </c>
      <c r="R2770" s="11">
        <f t="shared" si="87"/>
        <v>40997.573182870372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3" t="s">
        <v>8323</v>
      </c>
      <c r="P2771" t="s">
        <v>8359</v>
      </c>
      <c r="Q2771" s="11">
        <f t="shared" si="86"/>
        <v>41745.826273148145</v>
      </c>
      <c r="R2771" s="11">
        <f t="shared" si="87"/>
        <v>41795.826273148145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3" t="s">
        <v>8323</v>
      </c>
      <c r="P2772" t="s">
        <v>8359</v>
      </c>
      <c r="Q2772" s="11">
        <f t="shared" si="86"/>
        <v>41686.705208333333</v>
      </c>
      <c r="R2772" s="11">
        <f t="shared" si="87"/>
        <v>41716.663541666669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3" t="s">
        <v>8323</v>
      </c>
      <c r="P2773" t="s">
        <v>8359</v>
      </c>
      <c r="Q2773" s="11">
        <f t="shared" si="86"/>
        <v>41257.531712962962</v>
      </c>
      <c r="R2773" s="11">
        <f t="shared" si="87"/>
        <v>41306.708333333336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3" t="s">
        <v>8323</v>
      </c>
      <c r="P2774" t="s">
        <v>8359</v>
      </c>
      <c r="Q2774" s="11">
        <f t="shared" si="86"/>
        <v>41537.869143518517</v>
      </c>
      <c r="R2774" s="11">
        <f t="shared" si="87"/>
        <v>41552.869143518517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3" t="s">
        <v>8323</v>
      </c>
      <c r="P2775" t="s">
        <v>8359</v>
      </c>
      <c r="Q2775" s="11">
        <f t="shared" si="86"/>
        <v>42474.86482638889</v>
      </c>
      <c r="R2775" s="11">
        <f t="shared" si="87"/>
        <v>42484.86482638889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3" t="s">
        <v>8323</v>
      </c>
      <c r="P2776" t="s">
        <v>8359</v>
      </c>
      <c r="Q2776" s="11">
        <f t="shared" si="86"/>
        <v>41311.126481481479</v>
      </c>
      <c r="R2776" s="11">
        <f t="shared" si="87"/>
        <v>41341.126481481479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3" t="s">
        <v>8323</v>
      </c>
      <c r="P2777" t="s">
        <v>8359</v>
      </c>
      <c r="Q2777" s="11">
        <f t="shared" si="86"/>
        <v>40863.013356481482</v>
      </c>
      <c r="R2777" s="11">
        <f t="shared" si="87"/>
        <v>40893.013356481482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3" t="s">
        <v>8323</v>
      </c>
      <c r="P2778" t="s">
        <v>8359</v>
      </c>
      <c r="Q2778" s="11">
        <f t="shared" si="86"/>
        <v>42136.297175925924</v>
      </c>
      <c r="R2778" s="11">
        <f t="shared" si="87"/>
        <v>42167.297175925924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3" t="s">
        <v>8323</v>
      </c>
      <c r="P2779" t="s">
        <v>8359</v>
      </c>
      <c r="Q2779" s="11">
        <f t="shared" si="86"/>
        <v>42172.669027777782</v>
      </c>
      <c r="R2779" s="11">
        <f t="shared" si="87"/>
        <v>42202.669027777782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3" t="s">
        <v>8323</v>
      </c>
      <c r="P2780" t="s">
        <v>8359</v>
      </c>
      <c r="Q2780" s="11">
        <f t="shared" si="86"/>
        <v>41846.978078703702</v>
      </c>
      <c r="R2780" s="11">
        <f t="shared" si="87"/>
        <v>41876.978078703702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3" t="s">
        <v>8323</v>
      </c>
      <c r="P2781" t="s">
        <v>8359</v>
      </c>
      <c r="Q2781" s="11">
        <f t="shared" si="86"/>
        <v>42300.585891203707</v>
      </c>
      <c r="R2781" s="11">
        <f t="shared" si="87"/>
        <v>42330.627557870372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3" t="s">
        <v>8323</v>
      </c>
      <c r="P2782" t="s">
        <v>8359</v>
      </c>
      <c r="Q2782" s="11">
        <f t="shared" si="86"/>
        <v>42774.447777777779</v>
      </c>
      <c r="R2782" s="11">
        <f t="shared" si="87"/>
        <v>42804.447777777779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3" t="s">
        <v>8318</v>
      </c>
      <c r="P2783" t="s">
        <v>8319</v>
      </c>
      <c r="Q2783" s="11">
        <f t="shared" si="86"/>
        <v>42018.94159722222</v>
      </c>
      <c r="R2783" s="11">
        <f t="shared" si="87"/>
        <v>42047.291666666672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3" t="s">
        <v>8318</v>
      </c>
      <c r="P2784" t="s">
        <v>8319</v>
      </c>
      <c r="Q2784" s="11">
        <f t="shared" si="86"/>
        <v>42026.924976851849</v>
      </c>
      <c r="R2784" s="11">
        <f t="shared" si="87"/>
        <v>42052.207638888889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3" t="s">
        <v>8318</v>
      </c>
      <c r="P2785" t="s">
        <v>8319</v>
      </c>
      <c r="Q2785" s="11">
        <f t="shared" si="86"/>
        <v>42103.535254629634</v>
      </c>
      <c r="R2785" s="11">
        <f t="shared" si="87"/>
        <v>42117.535254629634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3" t="s">
        <v>8318</v>
      </c>
      <c r="P2786" t="s">
        <v>8319</v>
      </c>
      <c r="Q2786" s="11">
        <f t="shared" si="86"/>
        <v>41920.787534722222</v>
      </c>
      <c r="R2786" s="11">
        <f t="shared" si="87"/>
        <v>41941.787534722222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3" t="s">
        <v>8318</v>
      </c>
      <c r="P2787" t="s">
        <v>8319</v>
      </c>
      <c r="Q2787" s="11">
        <f t="shared" si="86"/>
        <v>42558.189432870371</v>
      </c>
      <c r="R2787" s="11">
        <f t="shared" si="87"/>
        <v>42587.875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3" t="s">
        <v>8318</v>
      </c>
      <c r="P2788" t="s">
        <v>8319</v>
      </c>
      <c r="Q2788" s="11">
        <f t="shared" si="86"/>
        <v>41815.569212962961</v>
      </c>
      <c r="R2788" s="11">
        <f t="shared" si="87"/>
        <v>41829.569212962961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3" t="s">
        <v>8318</v>
      </c>
      <c r="P2789" t="s">
        <v>8319</v>
      </c>
      <c r="Q2789" s="11">
        <f t="shared" si="86"/>
        <v>41808.198518518519</v>
      </c>
      <c r="R2789" s="11">
        <f t="shared" si="87"/>
        <v>41838.198518518519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3" t="s">
        <v>8318</v>
      </c>
      <c r="P2790" t="s">
        <v>8319</v>
      </c>
      <c r="Q2790" s="11">
        <f t="shared" si="86"/>
        <v>42550.701886574068</v>
      </c>
      <c r="R2790" s="11">
        <f t="shared" si="87"/>
        <v>42580.701886574068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3" t="s">
        <v>8318</v>
      </c>
      <c r="P2791" t="s">
        <v>8319</v>
      </c>
      <c r="Q2791" s="11">
        <f t="shared" si="86"/>
        <v>42056.013124999998</v>
      </c>
      <c r="R2791" s="11">
        <f t="shared" si="87"/>
        <v>42075.166666666672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3" t="s">
        <v>8318</v>
      </c>
      <c r="P2792" t="s">
        <v>8319</v>
      </c>
      <c r="Q2792" s="11">
        <f t="shared" si="86"/>
        <v>42016.938692129625</v>
      </c>
      <c r="R2792" s="11">
        <f t="shared" si="87"/>
        <v>42046.938692129625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3" t="s">
        <v>8318</v>
      </c>
      <c r="P2793" t="s">
        <v>8319</v>
      </c>
      <c r="Q2793" s="11">
        <f t="shared" si="86"/>
        <v>42591.899988425925</v>
      </c>
      <c r="R2793" s="11">
        <f t="shared" si="87"/>
        <v>42622.166666666672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3" t="s">
        <v>8318</v>
      </c>
      <c r="P2794" t="s">
        <v>8319</v>
      </c>
      <c r="Q2794" s="11">
        <f t="shared" si="86"/>
        <v>42183.231006944443</v>
      </c>
      <c r="R2794" s="11">
        <f t="shared" si="87"/>
        <v>42228.231006944443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3" t="s">
        <v>8318</v>
      </c>
      <c r="P2795" t="s">
        <v>8319</v>
      </c>
      <c r="Q2795" s="11">
        <f t="shared" si="86"/>
        <v>42176.419039351851</v>
      </c>
      <c r="R2795" s="11">
        <f t="shared" si="87"/>
        <v>42206.419039351851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3" t="s">
        <v>8318</v>
      </c>
      <c r="P2796" t="s">
        <v>8319</v>
      </c>
      <c r="Q2796" s="11">
        <f t="shared" si="86"/>
        <v>42416.691655092596</v>
      </c>
      <c r="R2796" s="11">
        <f t="shared" si="87"/>
        <v>42432.791666666672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3" t="s">
        <v>8318</v>
      </c>
      <c r="P2797" t="s">
        <v>8319</v>
      </c>
      <c r="Q2797" s="11">
        <f t="shared" si="86"/>
        <v>41780.525937500002</v>
      </c>
      <c r="R2797" s="11">
        <f t="shared" si="87"/>
        <v>41796.958333333336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3" t="s">
        <v>8318</v>
      </c>
      <c r="P2798" t="s">
        <v>8319</v>
      </c>
      <c r="Q2798" s="11">
        <f t="shared" si="86"/>
        <v>41795.528101851851</v>
      </c>
      <c r="R2798" s="11">
        <f t="shared" si="87"/>
        <v>41825.528101851851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3" t="s">
        <v>8318</v>
      </c>
      <c r="P2799" t="s">
        <v>8319</v>
      </c>
      <c r="Q2799" s="11">
        <f t="shared" si="86"/>
        <v>41798.94027777778</v>
      </c>
      <c r="R2799" s="11">
        <f t="shared" si="87"/>
        <v>41828.94027777778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3" t="s">
        <v>8318</v>
      </c>
      <c r="P2800" t="s">
        <v>8319</v>
      </c>
      <c r="Q2800" s="11">
        <f t="shared" si="86"/>
        <v>42201.675011574072</v>
      </c>
      <c r="R2800" s="11">
        <f t="shared" si="87"/>
        <v>42216.666666666672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3" t="s">
        <v>8318</v>
      </c>
      <c r="P2801" t="s">
        <v>8319</v>
      </c>
      <c r="Q2801" s="11">
        <f t="shared" si="86"/>
        <v>42507.264699074076</v>
      </c>
      <c r="R2801" s="11">
        <f t="shared" si="87"/>
        <v>42538.666666666672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3" t="s">
        <v>8318</v>
      </c>
      <c r="P2802" t="s">
        <v>8319</v>
      </c>
      <c r="Q2802" s="11">
        <f t="shared" si="86"/>
        <v>41948.552847222221</v>
      </c>
      <c r="R2802" s="11">
        <f t="shared" si="87"/>
        <v>42008.552847222221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3" t="s">
        <v>8318</v>
      </c>
      <c r="P2803" t="s">
        <v>8319</v>
      </c>
      <c r="Q2803" s="11">
        <f t="shared" si="86"/>
        <v>41900.243159722224</v>
      </c>
      <c r="R2803" s="11">
        <f t="shared" si="87"/>
        <v>41922.458333333336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3" t="s">
        <v>8318</v>
      </c>
      <c r="P2804" t="s">
        <v>8319</v>
      </c>
      <c r="Q2804" s="11">
        <f t="shared" si="86"/>
        <v>42192.64707175926</v>
      </c>
      <c r="R2804" s="11">
        <f t="shared" si="87"/>
        <v>42222.64707175926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3" t="s">
        <v>8318</v>
      </c>
      <c r="P2805" t="s">
        <v>8319</v>
      </c>
      <c r="Q2805" s="11">
        <f t="shared" si="86"/>
        <v>42158.065694444449</v>
      </c>
      <c r="R2805" s="11">
        <f t="shared" si="87"/>
        <v>42201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3" t="s">
        <v>8318</v>
      </c>
      <c r="P2806" t="s">
        <v>8319</v>
      </c>
      <c r="Q2806" s="11">
        <f t="shared" si="86"/>
        <v>41881.453587962962</v>
      </c>
      <c r="R2806" s="11">
        <f t="shared" si="87"/>
        <v>41911.453587962962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3" t="s">
        <v>8318</v>
      </c>
      <c r="P2807" t="s">
        <v>8319</v>
      </c>
      <c r="Q2807" s="11">
        <f t="shared" si="86"/>
        <v>42213.505474537036</v>
      </c>
      <c r="R2807" s="11">
        <f t="shared" si="87"/>
        <v>42238.505474537036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3" t="s">
        <v>8318</v>
      </c>
      <c r="P2808" t="s">
        <v>8319</v>
      </c>
      <c r="Q2808" s="11">
        <f t="shared" si="86"/>
        <v>42185.267245370371</v>
      </c>
      <c r="R2808" s="11">
        <f t="shared" si="87"/>
        <v>42221.458333333328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3" t="s">
        <v>8318</v>
      </c>
      <c r="P2809" t="s">
        <v>8319</v>
      </c>
      <c r="Q2809" s="11">
        <f t="shared" si="86"/>
        <v>42154.873124999998</v>
      </c>
      <c r="R2809" s="11">
        <f t="shared" si="87"/>
        <v>42184.873124999998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3" t="s">
        <v>8318</v>
      </c>
      <c r="P2810" t="s">
        <v>8319</v>
      </c>
      <c r="Q2810" s="11">
        <f t="shared" si="86"/>
        <v>42208.84646990741</v>
      </c>
      <c r="R2810" s="11">
        <f t="shared" si="87"/>
        <v>42238.84646990741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3" t="s">
        <v>8318</v>
      </c>
      <c r="P2811" t="s">
        <v>8319</v>
      </c>
      <c r="Q2811" s="11">
        <f t="shared" si="86"/>
        <v>42451.496817129635</v>
      </c>
      <c r="R2811" s="11">
        <f t="shared" si="87"/>
        <v>42459.610416666663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3" t="s">
        <v>8318</v>
      </c>
      <c r="P2812" t="s">
        <v>8319</v>
      </c>
      <c r="Q2812" s="11">
        <f t="shared" si="86"/>
        <v>41759.13962962963</v>
      </c>
      <c r="R2812" s="11">
        <f t="shared" si="87"/>
        <v>41791.165972222225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3" t="s">
        <v>8318</v>
      </c>
      <c r="P2813" t="s">
        <v>8319</v>
      </c>
      <c r="Q2813" s="11">
        <f t="shared" si="86"/>
        <v>42028.496562500004</v>
      </c>
      <c r="R2813" s="11">
        <f t="shared" si="87"/>
        <v>42058.496562500004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3" t="s">
        <v>8318</v>
      </c>
      <c r="P2814" t="s">
        <v>8319</v>
      </c>
      <c r="Q2814" s="11">
        <f t="shared" si="86"/>
        <v>42054.74418981481</v>
      </c>
      <c r="R2814" s="11">
        <f t="shared" si="87"/>
        <v>42100.166666666672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3" t="s">
        <v>8318</v>
      </c>
      <c r="P2815" t="s">
        <v>8319</v>
      </c>
      <c r="Q2815" s="11">
        <f t="shared" si="86"/>
        <v>42693.742604166662</v>
      </c>
      <c r="R2815" s="11">
        <f t="shared" si="87"/>
        <v>42718.742604166662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3" t="s">
        <v>8318</v>
      </c>
      <c r="P2816" t="s">
        <v>8319</v>
      </c>
      <c r="Q2816" s="11">
        <f t="shared" si="86"/>
        <v>42103.399479166663</v>
      </c>
      <c r="R2816" s="11">
        <f t="shared" si="87"/>
        <v>42133.399479166663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3" t="s">
        <v>8318</v>
      </c>
      <c r="P2817" t="s">
        <v>8319</v>
      </c>
      <c r="Q2817" s="11">
        <f t="shared" si="86"/>
        <v>42559.776724537034</v>
      </c>
      <c r="R2817" s="11">
        <f t="shared" si="87"/>
        <v>42589.776724537034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3" t="s">
        <v>8318</v>
      </c>
      <c r="P2818" t="s">
        <v>8319</v>
      </c>
      <c r="Q2818" s="11">
        <f t="shared" si="86"/>
        <v>42188.467499999999</v>
      </c>
      <c r="R2818" s="11">
        <f t="shared" si="87"/>
        <v>42218.666666666672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3" t="s">
        <v>8318</v>
      </c>
      <c r="P2819" t="s">
        <v>8319</v>
      </c>
      <c r="Q2819" s="11">
        <f t="shared" ref="Q2819:Q2882" si="88">(((J2819/60)/60)/24)+DATE(1970,1,1)</f>
        <v>42023.634976851856</v>
      </c>
      <c r="R2819" s="11">
        <f t="shared" ref="R2819:R2882" si="89">(((I2819/60)/60)/24)+DATE(1970,1,1)</f>
        <v>42063.634976851856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3" t="s">
        <v>8318</v>
      </c>
      <c r="P2820" t="s">
        <v>8319</v>
      </c>
      <c r="Q2820" s="11">
        <f t="shared" si="88"/>
        <v>42250.598217592589</v>
      </c>
      <c r="R2820" s="11">
        <f t="shared" si="89"/>
        <v>42270.598217592589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3" t="s">
        <v>8318</v>
      </c>
      <c r="P2821" t="s">
        <v>8319</v>
      </c>
      <c r="Q2821" s="11">
        <f t="shared" si="88"/>
        <v>42139.525567129633</v>
      </c>
      <c r="R2821" s="11">
        <f t="shared" si="89"/>
        <v>42169.525567129633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3" t="s">
        <v>8318</v>
      </c>
      <c r="P2822" t="s">
        <v>8319</v>
      </c>
      <c r="Q2822" s="11">
        <f t="shared" si="88"/>
        <v>42401.610983796301</v>
      </c>
      <c r="R2822" s="11">
        <f t="shared" si="89"/>
        <v>42426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3" t="s">
        <v>8318</v>
      </c>
      <c r="P2823" t="s">
        <v>8319</v>
      </c>
      <c r="Q2823" s="11">
        <f t="shared" si="88"/>
        <v>41875.922858796301</v>
      </c>
      <c r="R2823" s="11">
        <f t="shared" si="89"/>
        <v>41905.922858796301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3" t="s">
        <v>8318</v>
      </c>
      <c r="P2824" t="s">
        <v>8319</v>
      </c>
      <c r="Q2824" s="11">
        <f t="shared" si="88"/>
        <v>42060.683935185181</v>
      </c>
      <c r="R2824" s="11">
        <f t="shared" si="89"/>
        <v>42090.642268518524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3" t="s">
        <v>8318</v>
      </c>
      <c r="P2825" t="s">
        <v>8319</v>
      </c>
      <c r="Q2825" s="11">
        <f t="shared" si="88"/>
        <v>42067.011643518519</v>
      </c>
      <c r="R2825" s="11">
        <f t="shared" si="89"/>
        <v>42094.957638888889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3" t="s">
        <v>8318</v>
      </c>
      <c r="P2826" t="s">
        <v>8319</v>
      </c>
      <c r="Q2826" s="11">
        <f t="shared" si="88"/>
        <v>42136.270787037036</v>
      </c>
      <c r="R2826" s="11">
        <f t="shared" si="89"/>
        <v>42168.071527777778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3" t="s">
        <v>8318</v>
      </c>
      <c r="P2827" t="s">
        <v>8319</v>
      </c>
      <c r="Q2827" s="11">
        <f t="shared" si="88"/>
        <v>42312.792662037042</v>
      </c>
      <c r="R2827" s="11">
        <f t="shared" si="89"/>
        <v>42342.792662037042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3" t="s">
        <v>8318</v>
      </c>
      <c r="P2828" t="s">
        <v>8319</v>
      </c>
      <c r="Q2828" s="11">
        <f t="shared" si="88"/>
        <v>42171.034861111111</v>
      </c>
      <c r="R2828" s="11">
        <f t="shared" si="89"/>
        <v>42195.291666666672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3" t="s">
        <v>8318</v>
      </c>
      <c r="P2829" t="s">
        <v>8319</v>
      </c>
      <c r="Q2829" s="11">
        <f t="shared" si="88"/>
        <v>42494.683634259258</v>
      </c>
      <c r="R2829" s="11">
        <f t="shared" si="89"/>
        <v>42524.6875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3" t="s">
        <v>8318</v>
      </c>
      <c r="P2830" t="s">
        <v>8319</v>
      </c>
      <c r="Q2830" s="11">
        <f t="shared" si="88"/>
        <v>42254.264687499999</v>
      </c>
      <c r="R2830" s="11">
        <f t="shared" si="89"/>
        <v>42279.958333333328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3" t="s">
        <v>8318</v>
      </c>
      <c r="P2831" t="s">
        <v>8319</v>
      </c>
      <c r="Q2831" s="11">
        <f t="shared" si="88"/>
        <v>42495.434236111112</v>
      </c>
      <c r="R2831" s="11">
        <f t="shared" si="89"/>
        <v>42523.434236111112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3" t="s">
        <v>8318</v>
      </c>
      <c r="P2832" t="s">
        <v>8319</v>
      </c>
      <c r="Q2832" s="11">
        <f t="shared" si="88"/>
        <v>41758.839675925927</v>
      </c>
      <c r="R2832" s="11">
        <f t="shared" si="89"/>
        <v>41771.165972222225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3" t="s">
        <v>8318</v>
      </c>
      <c r="P2833" t="s">
        <v>8319</v>
      </c>
      <c r="Q2833" s="11">
        <f t="shared" si="88"/>
        <v>42171.824884259258</v>
      </c>
      <c r="R2833" s="11">
        <f t="shared" si="89"/>
        <v>42201.824884259258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3" t="s">
        <v>8318</v>
      </c>
      <c r="P2834" t="s">
        <v>8319</v>
      </c>
      <c r="Q2834" s="11">
        <f t="shared" si="88"/>
        <v>41938.709421296298</v>
      </c>
      <c r="R2834" s="11">
        <f t="shared" si="89"/>
        <v>41966.916666666672</v>
      </c>
    </row>
    <row r="2835" spans="1:18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3" t="s">
        <v>8318</v>
      </c>
      <c r="P2835" t="s">
        <v>8319</v>
      </c>
      <c r="Q2835" s="11">
        <f t="shared" si="88"/>
        <v>42268.127696759257</v>
      </c>
      <c r="R2835" s="11">
        <f t="shared" si="89"/>
        <v>42288.083333333328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3" t="s">
        <v>8318</v>
      </c>
      <c r="P2836" t="s">
        <v>8319</v>
      </c>
      <c r="Q2836" s="11">
        <f t="shared" si="88"/>
        <v>42019.959837962961</v>
      </c>
      <c r="R2836" s="11">
        <f t="shared" si="89"/>
        <v>42034.959837962961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3" t="s">
        <v>8318</v>
      </c>
      <c r="P2837" t="s">
        <v>8319</v>
      </c>
      <c r="Q2837" s="11">
        <f t="shared" si="88"/>
        <v>42313.703900462962</v>
      </c>
      <c r="R2837" s="11">
        <f t="shared" si="89"/>
        <v>42343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3" t="s">
        <v>8318</v>
      </c>
      <c r="P2838" t="s">
        <v>8319</v>
      </c>
      <c r="Q2838" s="11">
        <f t="shared" si="88"/>
        <v>42746.261782407411</v>
      </c>
      <c r="R2838" s="11">
        <f t="shared" si="89"/>
        <v>42784.207638888889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3" t="s">
        <v>8318</v>
      </c>
      <c r="P2839" t="s">
        <v>8319</v>
      </c>
      <c r="Q2839" s="11">
        <f t="shared" si="88"/>
        <v>42307.908379629633</v>
      </c>
      <c r="R2839" s="11">
        <f t="shared" si="89"/>
        <v>42347.950046296297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3" t="s">
        <v>8318</v>
      </c>
      <c r="P2840" t="s">
        <v>8319</v>
      </c>
      <c r="Q2840" s="11">
        <f t="shared" si="88"/>
        <v>41842.607592592591</v>
      </c>
      <c r="R2840" s="11">
        <f t="shared" si="89"/>
        <v>41864.916666666664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3" t="s">
        <v>8318</v>
      </c>
      <c r="P2841" t="s">
        <v>8319</v>
      </c>
      <c r="Q2841" s="11">
        <f t="shared" si="88"/>
        <v>41853.240208333329</v>
      </c>
      <c r="R2841" s="11">
        <f t="shared" si="89"/>
        <v>41876.207638888889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3" t="s">
        <v>8318</v>
      </c>
      <c r="P2842" t="s">
        <v>8319</v>
      </c>
      <c r="Q2842" s="11">
        <f t="shared" si="88"/>
        <v>42060.035636574074</v>
      </c>
      <c r="R2842" s="11">
        <f t="shared" si="89"/>
        <v>42081.708333333328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3" t="s">
        <v>8318</v>
      </c>
      <c r="P2843" t="s">
        <v>8319</v>
      </c>
      <c r="Q2843" s="11">
        <f t="shared" si="88"/>
        <v>42291.739548611105</v>
      </c>
      <c r="R2843" s="11">
        <f t="shared" si="89"/>
        <v>42351.781215277777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3" t="s">
        <v>8318</v>
      </c>
      <c r="P2844" t="s">
        <v>8319</v>
      </c>
      <c r="Q2844" s="11">
        <f t="shared" si="88"/>
        <v>41784.952488425923</v>
      </c>
      <c r="R2844" s="11">
        <f t="shared" si="89"/>
        <v>41811.458333333336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3" t="s">
        <v>8318</v>
      </c>
      <c r="P2845" t="s">
        <v>8319</v>
      </c>
      <c r="Q2845" s="11">
        <f t="shared" si="88"/>
        <v>42492.737847222219</v>
      </c>
      <c r="R2845" s="11">
        <f t="shared" si="89"/>
        <v>42534.166666666672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3" t="s">
        <v>8318</v>
      </c>
      <c r="P2846" t="s">
        <v>8319</v>
      </c>
      <c r="Q2846" s="11">
        <f t="shared" si="88"/>
        <v>42709.546064814815</v>
      </c>
      <c r="R2846" s="11">
        <f t="shared" si="89"/>
        <v>42739.546064814815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3" t="s">
        <v>8318</v>
      </c>
      <c r="P2847" t="s">
        <v>8319</v>
      </c>
      <c r="Q2847" s="11">
        <f t="shared" si="88"/>
        <v>42103.016585648147</v>
      </c>
      <c r="R2847" s="11">
        <f t="shared" si="89"/>
        <v>42163.016585648147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3" t="s">
        <v>8318</v>
      </c>
      <c r="P2848" t="s">
        <v>8319</v>
      </c>
      <c r="Q2848" s="11">
        <f t="shared" si="88"/>
        <v>42108.692060185189</v>
      </c>
      <c r="R2848" s="11">
        <f t="shared" si="89"/>
        <v>42153.692060185189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3" t="s">
        <v>8318</v>
      </c>
      <c r="P2849" t="s">
        <v>8319</v>
      </c>
      <c r="Q2849" s="11">
        <f t="shared" si="88"/>
        <v>42453.806307870371</v>
      </c>
      <c r="R2849" s="11">
        <f t="shared" si="89"/>
        <v>42513.806307870371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3" t="s">
        <v>8318</v>
      </c>
      <c r="P2850" t="s">
        <v>8319</v>
      </c>
      <c r="Q2850" s="11">
        <f t="shared" si="88"/>
        <v>42123.648831018523</v>
      </c>
      <c r="R2850" s="11">
        <f t="shared" si="89"/>
        <v>42153.648831018523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3" t="s">
        <v>8318</v>
      </c>
      <c r="P2851" t="s">
        <v>8319</v>
      </c>
      <c r="Q2851" s="11">
        <f t="shared" si="88"/>
        <v>42453.428240740745</v>
      </c>
      <c r="R2851" s="11">
        <f t="shared" si="89"/>
        <v>42483.428240740745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3" t="s">
        <v>8318</v>
      </c>
      <c r="P2852" t="s">
        <v>8319</v>
      </c>
      <c r="Q2852" s="11">
        <f t="shared" si="88"/>
        <v>41858.007071759261</v>
      </c>
      <c r="R2852" s="11">
        <f t="shared" si="89"/>
        <v>41888.007071759261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3" t="s">
        <v>8318</v>
      </c>
      <c r="P2853" t="s">
        <v>8319</v>
      </c>
      <c r="Q2853" s="11">
        <f t="shared" si="88"/>
        <v>42390.002650462964</v>
      </c>
      <c r="R2853" s="11">
        <f t="shared" si="89"/>
        <v>42398.970138888893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3" t="s">
        <v>8318</v>
      </c>
      <c r="P2854" t="s">
        <v>8319</v>
      </c>
      <c r="Q2854" s="11">
        <f t="shared" si="88"/>
        <v>41781.045173611114</v>
      </c>
      <c r="R2854" s="11">
        <f t="shared" si="89"/>
        <v>41811.045173611114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3" t="s">
        <v>8318</v>
      </c>
      <c r="P2855" t="s">
        <v>8319</v>
      </c>
      <c r="Q2855" s="11">
        <f t="shared" si="88"/>
        <v>41836.190937499996</v>
      </c>
      <c r="R2855" s="11">
        <f t="shared" si="89"/>
        <v>41896.190937499996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3" t="s">
        <v>8318</v>
      </c>
      <c r="P2856" t="s">
        <v>8319</v>
      </c>
      <c r="Q2856" s="11">
        <f t="shared" si="88"/>
        <v>42111.71665509259</v>
      </c>
      <c r="R2856" s="11">
        <f t="shared" si="89"/>
        <v>42131.71665509259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3" t="s">
        <v>8318</v>
      </c>
      <c r="P2857" t="s">
        <v>8319</v>
      </c>
      <c r="Q2857" s="11">
        <f t="shared" si="88"/>
        <v>42370.007766203707</v>
      </c>
      <c r="R2857" s="11">
        <f t="shared" si="89"/>
        <v>42398.981944444444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3" t="s">
        <v>8318</v>
      </c>
      <c r="P2858" t="s">
        <v>8319</v>
      </c>
      <c r="Q2858" s="11">
        <f t="shared" si="88"/>
        <v>42165.037581018521</v>
      </c>
      <c r="R2858" s="11">
        <f t="shared" si="89"/>
        <v>42224.898611111115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3" t="s">
        <v>8318</v>
      </c>
      <c r="P2859" t="s">
        <v>8319</v>
      </c>
      <c r="Q2859" s="11">
        <f t="shared" si="88"/>
        <v>42726.920081018514</v>
      </c>
      <c r="R2859" s="11">
        <f t="shared" si="89"/>
        <v>42786.75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3" t="s">
        <v>8318</v>
      </c>
      <c r="P2860" t="s">
        <v>8319</v>
      </c>
      <c r="Q2860" s="11">
        <f t="shared" si="88"/>
        <v>41954.545081018514</v>
      </c>
      <c r="R2860" s="11">
        <f t="shared" si="89"/>
        <v>41978.477777777778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3" t="s">
        <v>8318</v>
      </c>
      <c r="P2861" t="s">
        <v>8319</v>
      </c>
      <c r="Q2861" s="11">
        <f t="shared" si="88"/>
        <v>42233.362314814818</v>
      </c>
      <c r="R2861" s="11">
        <f t="shared" si="89"/>
        <v>42293.362314814818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3" t="s">
        <v>8318</v>
      </c>
      <c r="P2862" t="s">
        <v>8319</v>
      </c>
      <c r="Q2862" s="11">
        <f t="shared" si="88"/>
        <v>42480.800648148142</v>
      </c>
      <c r="R2862" s="11">
        <f t="shared" si="89"/>
        <v>42540.800648148142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3" t="s">
        <v>8318</v>
      </c>
      <c r="P2863" t="s">
        <v>8319</v>
      </c>
      <c r="Q2863" s="11">
        <f t="shared" si="88"/>
        <v>42257.590833333335</v>
      </c>
      <c r="R2863" s="11">
        <f t="shared" si="89"/>
        <v>42271.590833333335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3" t="s">
        <v>8318</v>
      </c>
      <c r="P2864" t="s">
        <v>8319</v>
      </c>
      <c r="Q2864" s="11">
        <f t="shared" si="88"/>
        <v>41784.789687500001</v>
      </c>
      <c r="R2864" s="11">
        <f t="shared" si="89"/>
        <v>41814.789687500001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3" t="s">
        <v>8318</v>
      </c>
      <c r="P2865" t="s">
        <v>8319</v>
      </c>
      <c r="Q2865" s="11">
        <f t="shared" si="88"/>
        <v>41831.675034722226</v>
      </c>
      <c r="R2865" s="11">
        <f t="shared" si="89"/>
        <v>41891.675034722226</v>
      </c>
    </row>
    <row r="2866" spans="1:18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3" t="s">
        <v>8318</v>
      </c>
      <c r="P2866" t="s">
        <v>8319</v>
      </c>
      <c r="Q2866" s="11">
        <f t="shared" si="88"/>
        <v>42172.613506944443</v>
      </c>
      <c r="R2866" s="11">
        <f t="shared" si="89"/>
        <v>42202.554166666669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3" t="s">
        <v>8318</v>
      </c>
      <c r="P2867" t="s">
        <v>8319</v>
      </c>
      <c r="Q2867" s="11">
        <f t="shared" si="88"/>
        <v>41950.114108796297</v>
      </c>
      <c r="R2867" s="11">
        <f t="shared" si="89"/>
        <v>42010.114108796297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3" t="s">
        <v>8318</v>
      </c>
      <c r="P2868" t="s">
        <v>8319</v>
      </c>
      <c r="Q2868" s="11">
        <f t="shared" si="88"/>
        <v>42627.955104166671</v>
      </c>
      <c r="R2868" s="11">
        <f t="shared" si="89"/>
        <v>42657.916666666672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3" t="s">
        <v>8318</v>
      </c>
      <c r="P2869" t="s">
        <v>8319</v>
      </c>
      <c r="Q2869" s="11">
        <f t="shared" si="88"/>
        <v>42531.195277777777</v>
      </c>
      <c r="R2869" s="11">
        <f t="shared" si="89"/>
        <v>42555.166666666672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3" t="s">
        <v>8318</v>
      </c>
      <c r="P2870" t="s">
        <v>8319</v>
      </c>
      <c r="Q2870" s="11">
        <f t="shared" si="88"/>
        <v>42618.827013888891</v>
      </c>
      <c r="R2870" s="11">
        <f t="shared" si="89"/>
        <v>42648.827013888891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3" t="s">
        <v>8318</v>
      </c>
      <c r="P2871" t="s">
        <v>8319</v>
      </c>
      <c r="Q2871" s="11">
        <f t="shared" si="88"/>
        <v>42540.593530092592</v>
      </c>
      <c r="R2871" s="11">
        <f t="shared" si="89"/>
        <v>42570.593530092592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3" t="s">
        <v>8318</v>
      </c>
      <c r="P2872" t="s">
        <v>8319</v>
      </c>
      <c r="Q2872" s="11">
        <f t="shared" si="88"/>
        <v>41746.189409722225</v>
      </c>
      <c r="R2872" s="11">
        <f t="shared" si="89"/>
        <v>41776.189409722225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3" t="s">
        <v>8318</v>
      </c>
      <c r="P2873" t="s">
        <v>8319</v>
      </c>
      <c r="Q2873" s="11">
        <f t="shared" si="88"/>
        <v>41974.738576388889</v>
      </c>
      <c r="R2873" s="11">
        <f t="shared" si="89"/>
        <v>41994.738576388889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3" t="s">
        <v>8318</v>
      </c>
      <c r="P2874" t="s">
        <v>8319</v>
      </c>
      <c r="Q2874" s="11">
        <f t="shared" si="88"/>
        <v>42115.11618055556</v>
      </c>
      <c r="R2874" s="11">
        <f t="shared" si="89"/>
        <v>42175.11618055556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3" t="s">
        <v>8318</v>
      </c>
      <c r="P2875" t="s">
        <v>8319</v>
      </c>
      <c r="Q2875" s="11">
        <f t="shared" si="88"/>
        <v>42002.817488425921</v>
      </c>
      <c r="R2875" s="11">
        <f t="shared" si="89"/>
        <v>42032.817488425921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3" t="s">
        <v>8318</v>
      </c>
      <c r="P2876" t="s">
        <v>8319</v>
      </c>
      <c r="Q2876" s="11">
        <f t="shared" si="88"/>
        <v>42722.84474537037</v>
      </c>
      <c r="R2876" s="11">
        <f t="shared" si="89"/>
        <v>42752.84474537037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3" t="s">
        <v>8318</v>
      </c>
      <c r="P2877" t="s">
        <v>8319</v>
      </c>
      <c r="Q2877" s="11">
        <f t="shared" si="88"/>
        <v>42465.128391203703</v>
      </c>
      <c r="R2877" s="11">
        <f t="shared" si="89"/>
        <v>42495.128391203703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3" t="s">
        <v>8318</v>
      </c>
      <c r="P2878" t="s">
        <v>8319</v>
      </c>
      <c r="Q2878" s="11">
        <f t="shared" si="88"/>
        <v>42171.743969907402</v>
      </c>
      <c r="R2878" s="11">
        <f t="shared" si="89"/>
        <v>42201.743969907402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3" t="s">
        <v>8318</v>
      </c>
      <c r="P2879" t="s">
        <v>8319</v>
      </c>
      <c r="Q2879" s="11">
        <f t="shared" si="88"/>
        <v>42672.955138888887</v>
      </c>
      <c r="R2879" s="11">
        <f t="shared" si="89"/>
        <v>42704.708333333328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3" t="s">
        <v>8318</v>
      </c>
      <c r="P2880" t="s">
        <v>8319</v>
      </c>
      <c r="Q2880" s="11">
        <f t="shared" si="88"/>
        <v>42128.615682870368</v>
      </c>
      <c r="R2880" s="11">
        <f t="shared" si="89"/>
        <v>42188.615682870368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3" t="s">
        <v>8318</v>
      </c>
      <c r="P2881" t="s">
        <v>8319</v>
      </c>
      <c r="Q2881" s="11">
        <f t="shared" si="88"/>
        <v>42359.725243055553</v>
      </c>
      <c r="R2881" s="11">
        <f t="shared" si="89"/>
        <v>42389.725243055553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3" t="s">
        <v>8318</v>
      </c>
      <c r="P2882" t="s">
        <v>8319</v>
      </c>
      <c r="Q2882" s="11">
        <f t="shared" si="88"/>
        <v>42192.905694444446</v>
      </c>
      <c r="R2882" s="11">
        <f t="shared" si="89"/>
        <v>42236.711805555555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3" t="s">
        <v>8318</v>
      </c>
      <c r="P2883" t="s">
        <v>8319</v>
      </c>
      <c r="Q2883" s="11">
        <f t="shared" ref="Q2883:Q2946" si="90">(((J2883/60)/60)/24)+DATE(1970,1,1)</f>
        <v>41916.597638888888</v>
      </c>
      <c r="R2883" s="11">
        <f t="shared" ref="R2883:R2946" si="91">(((I2883/60)/60)/24)+DATE(1970,1,1)</f>
        <v>41976.639305555553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3" t="s">
        <v>8318</v>
      </c>
      <c r="P2884" t="s">
        <v>8319</v>
      </c>
      <c r="Q2884" s="11">
        <f t="shared" si="90"/>
        <v>42461.596273148149</v>
      </c>
      <c r="R2884" s="11">
        <f t="shared" si="91"/>
        <v>42491.596273148149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3" t="s">
        <v>8318</v>
      </c>
      <c r="P2885" t="s">
        <v>8319</v>
      </c>
      <c r="Q2885" s="11">
        <f t="shared" si="90"/>
        <v>42370.90320601852</v>
      </c>
      <c r="R2885" s="11">
        <f t="shared" si="91"/>
        <v>42406.207638888889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3" t="s">
        <v>8318</v>
      </c>
      <c r="P2886" t="s">
        <v>8319</v>
      </c>
      <c r="Q2886" s="11">
        <f t="shared" si="90"/>
        <v>41948.727256944447</v>
      </c>
      <c r="R2886" s="11">
        <f t="shared" si="91"/>
        <v>41978.727256944447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3" t="s">
        <v>8318</v>
      </c>
      <c r="P2887" t="s">
        <v>8319</v>
      </c>
      <c r="Q2887" s="11">
        <f t="shared" si="90"/>
        <v>42047.07640046296</v>
      </c>
      <c r="R2887" s="11">
        <f t="shared" si="91"/>
        <v>42077.034733796296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3" t="s">
        <v>8318</v>
      </c>
      <c r="P2888" t="s">
        <v>8319</v>
      </c>
      <c r="Q2888" s="11">
        <f t="shared" si="90"/>
        <v>42261.632916666669</v>
      </c>
      <c r="R2888" s="11">
        <f t="shared" si="91"/>
        <v>42266.165972222225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3" t="s">
        <v>8318</v>
      </c>
      <c r="P2889" t="s">
        <v>8319</v>
      </c>
      <c r="Q2889" s="11">
        <f t="shared" si="90"/>
        <v>41985.427361111113</v>
      </c>
      <c r="R2889" s="11">
        <f t="shared" si="91"/>
        <v>42015.427361111113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3" t="s">
        <v>8318</v>
      </c>
      <c r="P2890" t="s">
        <v>8319</v>
      </c>
      <c r="Q2890" s="11">
        <f t="shared" si="90"/>
        <v>41922.535185185188</v>
      </c>
      <c r="R2890" s="11">
        <f t="shared" si="91"/>
        <v>41930.207638888889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3" t="s">
        <v>8318</v>
      </c>
      <c r="P2891" t="s">
        <v>8319</v>
      </c>
      <c r="Q2891" s="11">
        <f t="shared" si="90"/>
        <v>41850.863252314812</v>
      </c>
      <c r="R2891" s="11">
        <f t="shared" si="91"/>
        <v>41880.863252314812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3" t="s">
        <v>8318</v>
      </c>
      <c r="P2892" t="s">
        <v>8319</v>
      </c>
      <c r="Q2892" s="11">
        <f t="shared" si="90"/>
        <v>41831.742962962962</v>
      </c>
      <c r="R2892" s="11">
        <f t="shared" si="91"/>
        <v>41860.125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3" t="s">
        <v>8318</v>
      </c>
      <c r="P2893" t="s">
        <v>8319</v>
      </c>
      <c r="Q2893" s="11">
        <f t="shared" si="90"/>
        <v>42415.883425925931</v>
      </c>
      <c r="R2893" s="11">
        <f t="shared" si="91"/>
        <v>42475.84175925926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3" t="s">
        <v>8318</v>
      </c>
      <c r="P2894" t="s">
        <v>8319</v>
      </c>
      <c r="Q2894" s="11">
        <f t="shared" si="90"/>
        <v>41869.714166666665</v>
      </c>
      <c r="R2894" s="11">
        <f t="shared" si="91"/>
        <v>41876.875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3" t="s">
        <v>8318</v>
      </c>
      <c r="P2895" t="s">
        <v>8319</v>
      </c>
      <c r="Q2895" s="11">
        <f t="shared" si="90"/>
        <v>41953.773090277777</v>
      </c>
      <c r="R2895" s="11">
        <f t="shared" si="91"/>
        <v>42013.083333333328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3" t="s">
        <v>8318</v>
      </c>
      <c r="P2896" t="s">
        <v>8319</v>
      </c>
      <c r="Q2896" s="11">
        <f t="shared" si="90"/>
        <v>42037.986284722225</v>
      </c>
      <c r="R2896" s="11">
        <f t="shared" si="91"/>
        <v>42097.944618055553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3" t="s">
        <v>8318</v>
      </c>
      <c r="P2897" t="s">
        <v>8319</v>
      </c>
      <c r="Q2897" s="11">
        <f t="shared" si="90"/>
        <v>41811.555462962962</v>
      </c>
      <c r="R2897" s="11">
        <f t="shared" si="91"/>
        <v>41812.875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3" t="s">
        <v>8318</v>
      </c>
      <c r="P2898" t="s">
        <v>8319</v>
      </c>
      <c r="Q2898" s="11">
        <f t="shared" si="90"/>
        <v>42701.908807870372</v>
      </c>
      <c r="R2898" s="11">
        <f t="shared" si="91"/>
        <v>42716.25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3" t="s">
        <v>8318</v>
      </c>
      <c r="P2899" t="s">
        <v>8319</v>
      </c>
      <c r="Q2899" s="11">
        <f t="shared" si="90"/>
        <v>42258.646504629629</v>
      </c>
      <c r="R2899" s="11">
        <f t="shared" si="91"/>
        <v>42288.645196759258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3" t="s">
        <v>8318</v>
      </c>
      <c r="P2900" t="s">
        <v>8319</v>
      </c>
      <c r="Q2900" s="11">
        <f t="shared" si="90"/>
        <v>42278.664965277778</v>
      </c>
      <c r="R2900" s="11">
        <f t="shared" si="91"/>
        <v>42308.664965277778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3" t="s">
        <v>8318</v>
      </c>
      <c r="P2901" t="s">
        <v>8319</v>
      </c>
      <c r="Q2901" s="11">
        <f t="shared" si="90"/>
        <v>42515.078217592592</v>
      </c>
      <c r="R2901" s="11">
        <f t="shared" si="91"/>
        <v>42575.078217592592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3" t="s">
        <v>8318</v>
      </c>
      <c r="P2902" t="s">
        <v>8319</v>
      </c>
      <c r="Q2902" s="11">
        <f t="shared" si="90"/>
        <v>41830.234166666669</v>
      </c>
      <c r="R2902" s="11">
        <f t="shared" si="91"/>
        <v>41860.234166666669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3" t="s">
        <v>8318</v>
      </c>
      <c r="P2903" t="s">
        <v>8319</v>
      </c>
      <c r="Q2903" s="11">
        <f t="shared" si="90"/>
        <v>41982.904386574075</v>
      </c>
      <c r="R2903" s="11">
        <f t="shared" si="91"/>
        <v>42042.904386574075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3" t="s">
        <v>8318</v>
      </c>
      <c r="P2904" t="s">
        <v>8319</v>
      </c>
      <c r="Q2904" s="11">
        <f t="shared" si="90"/>
        <v>42210.439768518518</v>
      </c>
      <c r="R2904" s="11">
        <f t="shared" si="91"/>
        <v>42240.439768518518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3" t="s">
        <v>8318</v>
      </c>
      <c r="P2905" t="s">
        <v>8319</v>
      </c>
      <c r="Q2905" s="11">
        <f t="shared" si="90"/>
        <v>42196.166874999995</v>
      </c>
      <c r="R2905" s="11">
        <f t="shared" si="91"/>
        <v>42256.166874999995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3" t="s">
        <v>8318</v>
      </c>
      <c r="P2906" t="s">
        <v>8319</v>
      </c>
      <c r="Q2906" s="11">
        <f t="shared" si="90"/>
        <v>41940.967951388891</v>
      </c>
      <c r="R2906" s="11">
        <f t="shared" si="91"/>
        <v>41952.5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3" t="s">
        <v>8318</v>
      </c>
      <c r="P2907" t="s">
        <v>8319</v>
      </c>
      <c r="Q2907" s="11">
        <f t="shared" si="90"/>
        <v>42606.056863425925</v>
      </c>
      <c r="R2907" s="11">
        <f t="shared" si="91"/>
        <v>42620.056863425925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3" t="s">
        <v>8318</v>
      </c>
      <c r="P2908" t="s">
        <v>8319</v>
      </c>
      <c r="Q2908" s="11">
        <f t="shared" si="90"/>
        <v>42199.648912037039</v>
      </c>
      <c r="R2908" s="11">
        <f t="shared" si="91"/>
        <v>42217.041666666672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3" t="s">
        <v>8318</v>
      </c>
      <c r="P2909" t="s">
        <v>8319</v>
      </c>
      <c r="Q2909" s="11">
        <f t="shared" si="90"/>
        <v>42444.877743055549</v>
      </c>
      <c r="R2909" s="11">
        <f t="shared" si="91"/>
        <v>42504.877743055549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3" t="s">
        <v>8318</v>
      </c>
      <c r="P2910" t="s">
        <v>8319</v>
      </c>
      <c r="Q2910" s="11">
        <f t="shared" si="90"/>
        <v>42499.731701388882</v>
      </c>
      <c r="R2910" s="11">
        <f t="shared" si="91"/>
        <v>42529.731701388882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3" t="s">
        <v>8318</v>
      </c>
      <c r="P2911" t="s">
        <v>8319</v>
      </c>
      <c r="Q2911" s="11">
        <f t="shared" si="90"/>
        <v>41929.266215277778</v>
      </c>
      <c r="R2911" s="11">
        <f t="shared" si="91"/>
        <v>41968.823611111111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3" t="s">
        <v>8318</v>
      </c>
      <c r="P2912" t="s">
        <v>8319</v>
      </c>
      <c r="Q2912" s="11">
        <f t="shared" si="90"/>
        <v>42107.841284722221</v>
      </c>
      <c r="R2912" s="11">
        <f t="shared" si="91"/>
        <v>42167.841284722221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3" t="s">
        <v>8318</v>
      </c>
      <c r="P2913" t="s">
        <v>8319</v>
      </c>
      <c r="Q2913" s="11">
        <f t="shared" si="90"/>
        <v>42142.768819444449</v>
      </c>
      <c r="R2913" s="11">
        <f t="shared" si="91"/>
        <v>42182.768819444449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3" t="s">
        <v>8318</v>
      </c>
      <c r="P2914" t="s">
        <v>8319</v>
      </c>
      <c r="Q2914" s="11">
        <f t="shared" si="90"/>
        <v>42354.131643518514</v>
      </c>
      <c r="R2914" s="11">
        <f t="shared" si="91"/>
        <v>42384.131643518514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3" t="s">
        <v>8318</v>
      </c>
      <c r="P2915" t="s">
        <v>8319</v>
      </c>
      <c r="Q2915" s="11">
        <f t="shared" si="90"/>
        <v>41828.922905092593</v>
      </c>
      <c r="R2915" s="11">
        <f t="shared" si="91"/>
        <v>41888.922905092593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3" t="s">
        <v>8318</v>
      </c>
      <c r="P2916" t="s">
        <v>8319</v>
      </c>
      <c r="Q2916" s="11">
        <f t="shared" si="90"/>
        <v>42017.907337962963</v>
      </c>
      <c r="R2916" s="11">
        <f t="shared" si="91"/>
        <v>42077.865671296298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3" t="s">
        <v>8318</v>
      </c>
      <c r="P2917" t="s">
        <v>8319</v>
      </c>
      <c r="Q2917" s="11">
        <f t="shared" si="90"/>
        <v>42415.398032407407</v>
      </c>
      <c r="R2917" s="11">
        <f t="shared" si="91"/>
        <v>42445.356365740736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3" t="s">
        <v>8318</v>
      </c>
      <c r="P2918" t="s">
        <v>8319</v>
      </c>
      <c r="Q2918" s="11">
        <f t="shared" si="90"/>
        <v>41755.476724537039</v>
      </c>
      <c r="R2918" s="11">
        <f t="shared" si="91"/>
        <v>41778.476724537039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3" t="s">
        <v>8318</v>
      </c>
      <c r="P2919" t="s">
        <v>8319</v>
      </c>
      <c r="Q2919" s="11">
        <f t="shared" si="90"/>
        <v>42245.234340277777</v>
      </c>
      <c r="R2919" s="11">
        <f t="shared" si="91"/>
        <v>42263.234340277777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3" t="s">
        <v>8318</v>
      </c>
      <c r="P2920" t="s">
        <v>8319</v>
      </c>
      <c r="Q2920" s="11">
        <f t="shared" si="90"/>
        <v>42278.629710648151</v>
      </c>
      <c r="R2920" s="11">
        <f t="shared" si="91"/>
        <v>42306.629710648151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3" t="s">
        <v>8318</v>
      </c>
      <c r="P2921" t="s">
        <v>8319</v>
      </c>
      <c r="Q2921" s="11">
        <f t="shared" si="90"/>
        <v>41826.61954861111</v>
      </c>
      <c r="R2921" s="11">
        <f t="shared" si="91"/>
        <v>41856.61954861111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3" t="s">
        <v>8318</v>
      </c>
      <c r="P2922" t="s">
        <v>8319</v>
      </c>
      <c r="Q2922" s="11">
        <f t="shared" si="90"/>
        <v>42058.792476851857</v>
      </c>
      <c r="R2922" s="11">
        <f t="shared" si="91"/>
        <v>42088.750810185185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3" t="s">
        <v>8318</v>
      </c>
      <c r="P2923" t="s">
        <v>8360</v>
      </c>
      <c r="Q2923" s="11">
        <f t="shared" si="90"/>
        <v>41877.886620370373</v>
      </c>
      <c r="R2923" s="11">
        <f t="shared" si="91"/>
        <v>41907.886620370373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3" t="s">
        <v>8318</v>
      </c>
      <c r="P2924" t="s">
        <v>8360</v>
      </c>
      <c r="Q2924" s="11">
        <f t="shared" si="90"/>
        <v>42097.874155092592</v>
      </c>
      <c r="R2924" s="11">
        <f t="shared" si="91"/>
        <v>42142.874155092592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3" t="s">
        <v>8318</v>
      </c>
      <c r="P2925" t="s">
        <v>8360</v>
      </c>
      <c r="Q2925" s="11">
        <f t="shared" si="90"/>
        <v>42013.15253472222</v>
      </c>
      <c r="R2925" s="11">
        <f t="shared" si="91"/>
        <v>42028.125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3" t="s">
        <v>8318</v>
      </c>
      <c r="P2926" t="s">
        <v>8360</v>
      </c>
      <c r="Q2926" s="11">
        <f t="shared" si="90"/>
        <v>42103.556828703702</v>
      </c>
      <c r="R2926" s="11">
        <f t="shared" si="91"/>
        <v>42133.165972222225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3" t="s">
        <v>8318</v>
      </c>
      <c r="P2927" t="s">
        <v>8360</v>
      </c>
      <c r="Q2927" s="11">
        <f t="shared" si="90"/>
        <v>41863.584120370368</v>
      </c>
      <c r="R2927" s="11">
        <f t="shared" si="91"/>
        <v>41893.584120370368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3" t="s">
        <v>8318</v>
      </c>
      <c r="P2928" t="s">
        <v>8360</v>
      </c>
      <c r="Q2928" s="11">
        <f t="shared" si="90"/>
        <v>42044.765960648147</v>
      </c>
      <c r="R2928" s="11">
        <f t="shared" si="91"/>
        <v>42058.765960648147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3" t="s">
        <v>8318</v>
      </c>
      <c r="P2929" t="s">
        <v>8360</v>
      </c>
      <c r="Q2929" s="11">
        <f t="shared" si="90"/>
        <v>41806.669317129628</v>
      </c>
      <c r="R2929" s="11">
        <f t="shared" si="91"/>
        <v>41835.208333333336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3" t="s">
        <v>8318</v>
      </c>
      <c r="P2930" t="s">
        <v>8360</v>
      </c>
      <c r="Q2930" s="11">
        <f t="shared" si="90"/>
        <v>42403.998217592598</v>
      </c>
      <c r="R2930" s="11">
        <f t="shared" si="91"/>
        <v>42433.998217592598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3" t="s">
        <v>8318</v>
      </c>
      <c r="P2931" t="s">
        <v>8360</v>
      </c>
      <c r="Q2931" s="11">
        <f t="shared" si="90"/>
        <v>41754.564328703702</v>
      </c>
      <c r="R2931" s="11">
        <f t="shared" si="91"/>
        <v>41784.564328703702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3" t="s">
        <v>8318</v>
      </c>
      <c r="P2932" t="s">
        <v>8360</v>
      </c>
      <c r="Q2932" s="11">
        <f t="shared" si="90"/>
        <v>42101.584074074075</v>
      </c>
      <c r="R2932" s="11">
        <f t="shared" si="91"/>
        <v>42131.584074074075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3" t="s">
        <v>8318</v>
      </c>
      <c r="P2933" t="s">
        <v>8360</v>
      </c>
      <c r="Q2933" s="11">
        <f t="shared" si="90"/>
        <v>41872.291238425925</v>
      </c>
      <c r="R2933" s="11">
        <f t="shared" si="91"/>
        <v>41897.255555555559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3" t="s">
        <v>8318</v>
      </c>
      <c r="P2934" t="s">
        <v>8360</v>
      </c>
      <c r="Q2934" s="11">
        <f t="shared" si="90"/>
        <v>42025.164780092593</v>
      </c>
      <c r="R2934" s="11">
        <f t="shared" si="91"/>
        <v>42056.458333333328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3" t="s">
        <v>8318</v>
      </c>
      <c r="P2935" t="s">
        <v>8360</v>
      </c>
      <c r="Q2935" s="11">
        <f t="shared" si="90"/>
        <v>42495.956631944442</v>
      </c>
      <c r="R2935" s="11">
        <f t="shared" si="91"/>
        <v>42525.956631944442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3" t="s">
        <v>8318</v>
      </c>
      <c r="P2936" t="s">
        <v>8360</v>
      </c>
      <c r="Q2936" s="11">
        <f t="shared" si="90"/>
        <v>41775.636157407411</v>
      </c>
      <c r="R2936" s="11">
        <f t="shared" si="91"/>
        <v>41805.636157407411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3" t="s">
        <v>8318</v>
      </c>
      <c r="P2937" t="s">
        <v>8360</v>
      </c>
      <c r="Q2937" s="11">
        <f t="shared" si="90"/>
        <v>42553.583425925928</v>
      </c>
      <c r="R2937" s="11">
        <f t="shared" si="91"/>
        <v>42611.708333333328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3" t="s">
        <v>8318</v>
      </c>
      <c r="P2938" t="s">
        <v>8360</v>
      </c>
      <c r="Q2938" s="11">
        <f t="shared" si="90"/>
        <v>41912.650729166664</v>
      </c>
      <c r="R2938" s="11">
        <f t="shared" si="91"/>
        <v>41925.207638888889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3" t="s">
        <v>8318</v>
      </c>
      <c r="P2939" t="s">
        <v>8360</v>
      </c>
      <c r="Q2939" s="11">
        <f t="shared" si="90"/>
        <v>41803.457326388889</v>
      </c>
      <c r="R2939" s="11">
        <f t="shared" si="91"/>
        <v>41833.457326388889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3" t="s">
        <v>8318</v>
      </c>
      <c r="P2940" t="s">
        <v>8360</v>
      </c>
      <c r="Q2940" s="11">
        <f t="shared" si="90"/>
        <v>42004.703865740739</v>
      </c>
      <c r="R2940" s="11">
        <f t="shared" si="91"/>
        <v>42034.703865740739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3" t="s">
        <v>8318</v>
      </c>
      <c r="P2941" t="s">
        <v>8360</v>
      </c>
      <c r="Q2941" s="11">
        <f t="shared" si="90"/>
        <v>41845.809166666666</v>
      </c>
      <c r="R2941" s="11">
        <f t="shared" si="91"/>
        <v>41879.041666666664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3" t="s">
        <v>8318</v>
      </c>
      <c r="P2942" t="s">
        <v>8360</v>
      </c>
      <c r="Q2942" s="11">
        <f t="shared" si="90"/>
        <v>41982.773356481484</v>
      </c>
      <c r="R2942" s="11">
        <f t="shared" si="91"/>
        <v>42022.773356481484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3" t="s">
        <v>8318</v>
      </c>
      <c r="P2943" t="s">
        <v>8358</v>
      </c>
      <c r="Q2943" s="11">
        <f t="shared" si="90"/>
        <v>42034.960127314815</v>
      </c>
      <c r="R2943" s="11">
        <f t="shared" si="91"/>
        <v>42064.960127314815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3" t="s">
        <v>8318</v>
      </c>
      <c r="P2944" t="s">
        <v>8358</v>
      </c>
      <c r="Q2944" s="11">
        <f t="shared" si="90"/>
        <v>42334.803923611107</v>
      </c>
      <c r="R2944" s="11">
        <f t="shared" si="91"/>
        <v>42354.845833333333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3" t="s">
        <v>8318</v>
      </c>
      <c r="P2945" t="s">
        <v>8358</v>
      </c>
      <c r="Q2945" s="11">
        <f t="shared" si="90"/>
        <v>42077.129398148143</v>
      </c>
      <c r="R2945" s="11">
        <f t="shared" si="91"/>
        <v>42107.129398148143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3" t="s">
        <v>8318</v>
      </c>
      <c r="P2946" t="s">
        <v>8358</v>
      </c>
      <c r="Q2946" s="11">
        <f t="shared" si="90"/>
        <v>42132.9143287037</v>
      </c>
      <c r="R2946" s="11">
        <f t="shared" si="91"/>
        <v>42162.9143287037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3" t="s">
        <v>8318</v>
      </c>
      <c r="P2947" t="s">
        <v>8358</v>
      </c>
      <c r="Q2947" s="11">
        <f t="shared" ref="Q2947:Q3010" si="92">(((J2947/60)/60)/24)+DATE(1970,1,1)</f>
        <v>42118.139583333337</v>
      </c>
      <c r="R2947" s="11">
        <f t="shared" ref="R2947:R3010" si="93">(((I2947/60)/60)/24)+DATE(1970,1,1)</f>
        <v>42148.139583333337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3" t="s">
        <v>8318</v>
      </c>
      <c r="P2948" t="s">
        <v>8358</v>
      </c>
      <c r="Q2948" s="11">
        <f t="shared" si="92"/>
        <v>42567.531157407408</v>
      </c>
      <c r="R2948" s="11">
        <f t="shared" si="93"/>
        <v>42597.531157407408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3" t="s">
        <v>8318</v>
      </c>
      <c r="P2949" t="s">
        <v>8358</v>
      </c>
      <c r="Q2949" s="11">
        <f t="shared" si="92"/>
        <v>42649.562118055561</v>
      </c>
      <c r="R2949" s="11">
        <f t="shared" si="93"/>
        <v>42698.715972222228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3" t="s">
        <v>8318</v>
      </c>
      <c r="P2950" t="s">
        <v>8358</v>
      </c>
      <c r="Q2950" s="11">
        <f t="shared" si="92"/>
        <v>42097.649224537032</v>
      </c>
      <c r="R2950" s="11">
        <f t="shared" si="93"/>
        <v>42157.649224537032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3" t="s">
        <v>8318</v>
      </c>
      <c r="P2951" t="s">
        <v>8358</v>
      </c>
      <c r="Q2951" s="11">
        <f t="shared" si="92"/>
        <v>42297.823113425926</v>
      </c>
      <c r="R2951" s="11">
        <f t="shared" si="93"/>
        <v>42327.864780092597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3" t="s">
        <v>8318</v>
      </c>
      <c r="P2952" t="s">
        <v>8358</v>
      </c>
      <c r="Q2952" s="11">
        <f t="shared" si="92"/>
        <v>42362.36518518519</v>
      </c>
      <c r="R2952" s="11">
        <f t="shared" si="93"/>
        <v>42392.36518518519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3" t="s">
        <v>8318</v>
      </c>
      <c r="P2953" t="s">
        <v>8358</v>
      </c>
      <c r="Q2953" s="11">
        <f t="shared" si="92"/>
        <v>41872.802928240737</v>
      </c>
      <c r="R2953" s="11">
        <f t="shared" si="93"/>
        <v>41917.802928240737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3" t="s">
        <v>8318</v>
      </c>
      <c r="P2954" t="s">
        <v>8358</v>
      </c>
      <c r="Q2954" s="11">
        <f t="shared" si="92"/>
        <v>42628.690266203703</v>
      </c>
      <c r="R2954" s="11">
        <f t="shared" si="93"/>
        <v>42660.166666666672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3" t="s">
        <v>8318</v>
      </c>
      <c r="P2955" t="s">
        <v>8358</v>
      </c>
      <c r="Q2955" s="11">
        <f t="shared" si="92"/>
        <v>42255.791909722218</v>
      </c>
      <c r="R2955" s="11">
        <f t="shared" si="93"/>
        <v>42285.791909722218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3" t="s">
        <v>8318</v>
      </c>
      <c r="P2956" t="s">
        <v>8358</v>
      </c>
      <c r="Q2956" s="11">
        <f t="shared" si="92"/>
        <v>42790.583368055552</v>
      </c>
      <c r="R2956" s="11">
        <f t="shared" si="93"/>
        <v>42810.541701388895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3" t="s">
        <v>8318</v>
      </c>
      <c r="P2957" t="s">
        <v>8358</v>
      </c>
      <c r="Q2957" s="11">
        <f t="shared" si="92"/>
        <v>42141.741307870368</v>
      </c>
      <c r="R2957" s="11">
        <f t="shared" si="93"/>
        <v>42171.741307870368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3" t="s">
        <v>8318</v>
      </c>
      <c r="P2958" t="s">
        <v>8358</v>
      </c>
      <c r="Q2958" s="11">
        <f t="shared" si="92"/>
        <v>42464.958912037036</v>
      </c>
      <c r="R2958" s="11">
        <f t="shared" si="93"/>
        <v>42494.958912037036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3" t="s">
        <v>8318</v>
      </c>
      <c r="P2959" t="s">
        <v>8358</v>
      </c>
      <c r="Q2959" s="11">
        <f t="shared" si="92"/>
        <v>42031.011249999996</v>
      </c>
      <c r="R2959" s="11">
        <f t="shared" si="93"/>
        <v>42090.969583333332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3" t="s">
        <v>8318</v>
      </c>
      <c r="P2960" t="s">
        <v>8358</v>
      </c>
      <c r="Q2960" s="11">
        <f t="shared" si="92"/>
        <v>42438.779131944444</v>
      </c>
      <c r="R2960" s="11">
        <f t="shared" si="93"/>
        <v>42498.73746527778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3" t="s">
        <v>8318</v>
      </c>
      <c r="P2961" t="s">
        <v>8358</v>
      </c>
      <c r="Q2961" s="11">
        <f t="shared" si="92"/>
        <v>42498.008391203708</v>
      </c>
      <c r="R2961" s="11">
        <f t="shared" si="93"/>
        <v>42528.008391203708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3" t="s">
        <v>8318</v>
      </c>
      <c r="P2962" t="s">
        <v>8358</v>
      </c>
      <c r="Q2962" s="11">
        <f t="shared" si="92"/>
        <v>41863.757210648146</v>
      </c>
      <c r="R2962" s="11">
        <f t="shared" si="93"/>
        <v>41893.757210648146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3" t="s">
        <v>8318</v>
      </c>
      <c r="P2963" t="s">
        <v>8319</v>
      </c>
      <c r="Q2963" s="11">
        <f t="shared" si="92"/>
        <v>42061.212488425925</v>
      </c>
      <c r="R2963" s="11">
        <f t="shared" si="93"/>
        <v>42089.166666666672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3" t="s">
        <v>8318</v>
      </c>
      <c r="P2964" t="s">
        <v>8319</v>
      </c>
      <c r="Q2964" s="11">
        <f t="shared" si="92"/>
        <v>42036.24428240741</v>
      </c>
      <c r="R2964" s="11">
        <f t="shared" si="93"/>
        <v>42064.290972222225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3" t="s">
        <v>8318</v>
      </c>
      <c r="P2965" t="s">
        <v>8319</v>
      </c>
      <c r="Q2965" s="11">
        <f t="shared" si="92"/>
        <v>42157.470185185186</v>
      </c>
      <c r="R2965" s="11">
        <f t="shared" si="93"/>
        <v>42187.470185185186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3" t="s">
        <v>8318</v>
      </c>
      <c r="P2966" t="s">
        <v>8319</v>
      </c>
      <c r="Q2966" s="11">
        <f t="shared" si="92"/>
        <v>41827.909942129627</v>
      </c>
      <c r="R2966" s="11">
        <f t="shared" si="93"/>
        <v>41857.897222222222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3" t="s">
        <v>8318</v>
      </c>
      <c r="P2967" t="s">
        <v>8319</v>
      </c>
      <c r="Q2967" s="11">
        <f t="shared" si="92"/>
        <v>42162.729548611111</v>
      </c>
      <c r="R2967" s="11">
        <f t="shared" si="93"/>
        <v>42192.729548611111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3" t="s">
        <v>8318</v>
      </c>
      <c r="P2968" t="s">
        <v>8319</v>
      </c>
      <c r="Q2968" s="11">
        <f t="shared" si="92"/>
        <v>42233.738564814819</v>
      </c>
      <c r="R2968" s="11">
        <f t="shared" si="93"/>
        <v>42263.738564814819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3" t="s">
        <v>8318</v>
      </c>
      <c r="P2969" t="s">
        <v>8319</v>
      </c>
      <c r="Q2969" s="11">
        <f t="shared" si="92"/>
        <v>42042.197824074072</v>
      </c>
      <c r="R2969" s="11">
        <f t="shared" si="93"/>
        <v>42072.156157407408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3" t="s">
        <v>8318</v>
      </c>
      <c r="P2970" t="s">
        <v>8319</v>
      </c>
      <c r="Q2970" s="11">
        <f t="shared" si="92"/>
        <v>42585.523842592593</v>
      </c>
      <c r="R2970" s="11">
        <f t="shared" si="93"/>
        <v>42599.165972222225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3" t="s">
        <v>8318</v>
      </c>
      <c r="P2971" t="s">
        <v>8319</v>
      </c>
      <c r="Q2971" s="11">
        <f t="shared" si="92"/>
        <v>42097.786493055552</v>
      </c>
      <c r="R2971" s="11">
        <f t="shared" si="93"/>
        <v>42127.952083333337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3" t="s">
        <v>8318</v>
      </c>
      <c r="P2972" t="s">
        <v>8319</v>
      </c>
      <c r="Q2972" s="11">
        <f t="shared" si="92"/>
        <v>41808.669571759259</v>
      </c>
      <c r="R2972" s="11">
        <f t="shared" si="93"/>
        <v>41838.669571759259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3" t="s">
        <v>8318</v>
      </c>
      <c r="P2973" t="s">
        <v>8319</v>
      </c>
      <c r="Q2973" s="11">
        <f t="shared" si="92"/>
        <v>41852.658310185187</v>
      </c>
      <c r="R2973" s="11">
        <f t="shared" si="93"/>
        <v>41882.658310185187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3" t="s">
        <v>8318</v>
      </c>
      <c r="P2974" t="s">
        <v>8319</v>
      </c>
      <c r="Q2974" s="11">
        <f t="shared" si="92"/>
        <v>42694.110185185185</v>
      </c>
      <c r="R2974" s="11">
        <f t="shared" si="93"/>
        <v>42709.041666666672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3" t="s">
        <v>8318</v>
      </c>
      <c r="P2975" t="s">
        <v>8319</v>
      </c>
      <c r="Q2975" s="11">
        <f t="shared" si="92"/>
        <v>42341.818379629629</v>
      </c>
      <c r="R2975" s="11">
        <f t="shared" si="93"/>
        <v>42370.166666666672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3" t="s">
        <v>8318</v>
      </c>
      <c r="P2976" t="s">
        <v>8319</v>
      </c>
      <c r="Q2976" s="11">
        <f t="shared" si="92"/>
        <v>41880.061006944445</v>
      </c>
      <c r="R2976" s="11">
        <f t="shared" si="93"/>
        <v>41908.065972222219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3" t="s">
        <v>8318</v>
      </c>
      <c r="P2977" t="s">
        <v>8319</v>
      </c>
      <c r="Q2977" s="11">
        <f t="shared" si="92"/>
        <v>41941.683865740742</v>
      </c>
      <c r="R2977" s="11">
        <f t="shared" si="93"/>
        <v>41970.125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3" t="s">
        <v>8318</v>
      </c>
      <c r="P2978" t="s">
        <v>8319</v>
      </c>
      <c r="Q2978" s="11">
        <f t="shared" si="92"/>
        <v>42425.730671296296</v>
      </c>
      <c r="R2978" s="11">
        <f t="shared" si="93"/>
        <v>42442.5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3" t="s">
        <v>8318</v>
      </c>
      <c r="P2979" t="s">
        <v>8319</v>
      </c>
      <c r="Q2979" s="11">
        <f t="shared" si="92"/>
        <v>42026.88118055556</v>
      </c>
      <c r="R2979" s="11">
        <f t="shared" si="93"/>
        <v>42086.093055555553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3" t="s">
        <v>8318</v>
      </c>
      <c r="P2980" t="s">
        <v>8319</v>
      </c>
      <c r="Q2980" s="11">
        <f t="shared" si="92"/>
        <v>41922.640590277777</v>
      </c>
      <c r="R2980" s="11">
        <f t="shared" si="93"/>
        <v>41932.249305555553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3" t="s">
        <v>8318</v>
      </c>
      <c r="P2981" t="s">
        <v>8319</v>
      </c>
      <c r="Q2981" s="11">
        <f t="shared" si="92"/>
        <v>41993.824340277773</v>
      </c>
      <c r="R2981" s="11">
        <f t="shared" si="93"/>
        <v>42010.25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3" t="s">
        <v>8318</v>
      </c>
      <c r="P2982" t="s">
        <v>8319</v>
      </c>
      <c r="Q2982" s="11">
        <f t="shared" si="92"/>
        <v>42219.915856481486</v>
      </c>
      <c r="R2982" s="11">
        <f t="shared" si="93"/>
        <v>42240.083333333328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3" t="s">
        <v>8318</v>
      </c>
      <c r="P2983" t="s">
        <v>8358</v>
      </c>
      <c r="Q2983" s="11">
        <f t="shared" si="92"/>
        <v>42225.559675925921</v>
      </c>
      <c r="R2983" s="11">
        <f t="shared" si="93"/>
        <v>42270.559675925921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3" t="s">
        <v>8318</v>
      </c>
      <c r="P2984" t="s">
        <v>8358</v>
      </c>
      <c r="Q2984" s="11">
        <f t="shared" si="92"/>
        <v>42381.686840277776</v>
      </c>
      <c r="R2984" s="11">
        <f t="shared" si="93"/>
        <v>42411.686840277776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3" t="s">
        <v>8318</v>
      </c>
      <c r="P2985" t="s">
        <v>8358</v>
      </c>
      <c r="Q2985" s="11">
        <f t="shared" si="92"/>
        <v>41894.632361111115</v>
      </c>
      <c r="R2985" s="11">
        <f t="shared" si="93"/>
        <v>41954.674027777779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3" t="s">
        <v>8318</v>
      </c>
      <c r="P2986" t="s">
        <v>8358</v>
      </c>
      <c r="Q2986" s="11">
        <f t="shared" si="92"/>
        <v>42576.278715277775</v>
      </c>
      <c r="R2986" s="11">
        <f t="shared" si="93"/>
        <v>42606.278715277775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3" t="s">
        <v>8318</v>
      </c>
      <c r="P2987" t="s">
        <v>8358</v>
      </c>
      <c r="Q2987" s="11">
        <f t="shared" si="92"/>
        <v>42654.973703703698</v>
      </c>
      <c r="R2987" s="11">
        <f t="shared" si="93"/>
        <v>42674.166666666672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3" t="s">
        <v>8318</v>
      </c>
      <c r="P2988" t="s">
        <v>8358</v>
      </c>
      <c r="Q2988" s="11">
        <f t="shared" si="92"/>
        <v>42431.500069444446</v>
      </c>
      <c r="R2988" s="11">
        <f t="shared" si="93"/>
        <v>42491.458402777775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3" t="s">
        <v>8318</v>
      </c>
      <c r="P2989" t="s">
        <v>8358</v>
      </c>
      <c r="Q2989" s="11">
        <f t="shared" si="92"/>
        <v>42627.307303240741</v>
      </c>
      <c r="R2989" s="11">
        <f t="shared" si="93"/>
        <v>42656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3" t="s">
        <v>8318</v>
      </c>
      <c r="P2990" t="s">
        <v>8358</v>
      </c>
      <c r="Q2990" s="11">
        <f t="shared" si="92"/>
        <v>42511.362048611118</v>
      </c>
      <c r="R2990" s="11">
        <f t="shared" si="93"/>
        <v>42541.362048611118</v>
      </c>
    </row>
    <row r="2991" spans="1:18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3" t="s">
        <v>8318</v>
      </c>
      <c r="P2991" t="s">
        <v>8358</v>
      </c>
      <c r="Q2991" s="11">
        <f t="shared" si="92"/>
        <v>42337.02039351852</v>
      </c>
      <c r="R2991" s="11">
        <f t="shared" si="93"/>
        <v>42359.207638888889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3" t="s">
        <v>8318</v>
      </c>
      <c r="P2992" t="s">
        <v>8358</v>
      </c>
      <c r="Q2992" s="11">
        <f t="shared" si="92"/>
        <v>42341.57430555555</v>
      </c>
      <c r="R2992" s="11">
        <f t="shared" si="93"/>
        <v>42376.57430555555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3" t="s">
        <v>8318</v>
      </c>
      <c r="P2993" t="s">
        <v>8358</v>
      </c>
      <c r="Q2993" s="11">
        <f t="shared" si="92"/>
        <v>42740.837152777778</v>
      </c>
      <c r="R2993" s="11">
        <f t="shared" si="93"/>
        <v>42762.837152777778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3" t="s">
        <v>8318</v>
      </c>
      <c r="P2994" t="s">
        <v>8358</v>
      </c>
      <c r="Q2994" s="11">
        <f t="shared" si="92"/>
        <v>42622.767476851848</v>
      </c>
      <c r="R2994" s="11">
        <f t="shared" si="93"/>
        <v>42652.767476851848</v>
      </c>
    </row>
    <row r="2995" spans="1:18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3" t="s">
        <v>8318</v>
      </c>
      <c r="P2995" t="s">
        <v>8358</v>
      </c>
      <c r="Q2995" s="11">
        <f t="shared" si="92"/>
        <v>42390.838738425926</v>
      </c>
      <c r="R2995" s="11">
        <f t="shared" si="93"/>
        <v>42420.838738425926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3" t="s">
        <v>8318</v>
      </c>
      <c r="P2996" t="s">
        <v>8358</v>
      </c>
      <c r="Q2996" s="11">
        <f t="shared" si="92"/>
        <v>41885.478842592594</v>
      </c>
      <c r="R2996" s="11">
        <f t="shared" si="93"/>
        <v>41915.478842592594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3" t="s">
        <v>8318</v>
      </c>
      <c r="P2997" t="s">
        <v>8358</v>
      </c>
      <c r="Q2997" s="11">
        <f t="shared" si="92"/>
        <v>42724.665173611109</v>
      </c>
      <c r="R2997" s="11">
        <f t="shared" si="93"/>
        <v>42754.665173611109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3" t="s">
        <v>8318</v>
      </c>
      <c r="P2998" t="s">
        <v>8358</v>
      </c>
      <c r="Q2998" s="11">
        <f t="shared" si="92"/>
        <v>42090.912500000006</v>
      </c>
      <c r="R2998" s="11">
        <f t="shared" si="93"/>
        <v>42150.912500000006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3" t="s">
        <v>8318</v>
      </c>
      <c r="P2999" t="s">
        <v>8358</v>
      </c>
      <c r="Q2999" s="11">
        <f t="shared" si="92"/>
        <v>42775.733715277776</v>
      </c>
      <c r="R2999" s="11">
        <f t="shared" si="93"/>
        <v>42793.207638888889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3" t="s">
        <v>8318</v>
      </c>
      <c r="P3000" t="s">
        <v>8358</v>
      </c>
      <c r="Q3000" s="11">
        <f t="shared" si="92"/>
        <v>41778.193622685183</v>
      </c>
      <c r="R3000" s="11">
        <f t="shared" si="93"/>
        <v>41806.184027777781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3" t="s">
        <v>8318</v>
      </c>
      <c r="P3001" t="s">
        <v>8358</v>
      </c>
      <c r="Q3001" s="11">
        <f t="shared" si="92"/>
        <v>42780.740277777775</v>
      </c>
      <c r="R3001" s="11">
        <f t="shared" si="93"/>
        <v>42795.083333333328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3" t="s">
        <v>8318</v>
      </c>
      <c r="P3002" t="s">
        <v>8358</v>
      </c>
      <c r="Q3002" s="11">
        <f t="shared" si="92"/>
        <v>42752.827199074076</v>
      </c>
      <c r="R3002" s="11">
        <f t="shared" si="93"/>
        <v>42766.75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3" t="s">
        <v>8318</v>
      </c>
      <c r="P3003" t="s">
        <v>8358</v>
      </c>
      <c r="Q3003" s="11">
        <f t="shared" si="92"/>
        <v>42534.895625000005</v>
      </c>
      <c r="R3003" s="11">
        <f t="shared" si="93"/>
        <v>42564.895625000005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3" t="s">
        <v>8318</v>
      </c>
      <c r="P3004" t="s">
        <v>8358</v>
      </c>
      <c r="Q3004" s="11">
        <f t="shared" si="92"/>
        <v>41239.83625</v>
      </c>
      <c r="R3004" s="11">
        <f t="shared" si="93"/>
        <v>41269.83625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3" t="s">
        <v>8318</v>
      </c>
      <c r="P3005" t="s">
        <v>8358</v>
      </c>
      <c r="Q3005" s="11">
        <f t="shared" si="92"/>
        <v>42398.849259259259</v>
      </c>
      <c r="R3005" s="11">
        <f t="shared" si="93"/>
        <v>42430.249305555553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3" t="s">
        <v>8318</v>
      </c>
      <c r="P3006" t="s">
        <v>8358</v>
      </c>
      <c r="Q3006" s="11">
        <f t="shared" si="92"/>
        <v>41928.881064814814</v>
      </c>
      <c r="R3006" s="11">
        <f t="shared" si="93"/>
        <v>41958.922731481478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3" t="s">
        <v>8318</v>
      </c>
      <c r="P3007" t="s">
        <v>8358</v>
      </c>
      <c r="Q3007" s="11">
        <f t="shared" si="92"/>
        <v>41888.674826388888</v>
      </c>
      <c r="R3007" s="11">
        <f t="shared" si="93"/>
        <v>41918.674826388888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3" t="s">
        <v>8318</v>
      </c>
      <c r="P3008" t="s">
        <v>8358</v>
      </c>
      <c r="Q3008" s="11">
        <f t="shared" si="92"/>
        <v>41957.756840277783</v>
      </c>
      <c r="R3008" s="11">
        <f t="shared" si="93"/>
        <v>41987.756840277783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3" t="s">
        <v>8318</v>
      </c>
      <c r="P3009" t="s">
        <v>8358</v>
      </c>
      <c r="Q3009" s="11">
        <f t="shared" si="92"/>
        <v>42098.216238425928</v>
      </c>
      <c r="R3009" s="11">
        <f t="shared" si="93"/>
        <v>42119.216238425928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3" t="s">
        <v>8318</v>
      </c>
      <c r="P3010" t="s">
        <v>8358</v>
      </c>
      <c r="Q3010" s="11">
        <f t="shared" si="92"/>
        <v>42360.212025462963</v>
      </c>
      <c r="R3010" s="11">
        <f t="shared" si="93"/>
        <v>42390.212025462963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3" t="s">
        <v>8318</v>
      </c>
      <c r="P3011" t="s">
        <v>8358</v>
      </c>
      <c r="Q3011" s="11">
        <f t="shared" ref="Q3011:Q3074" si="94">(((J3011/60)/60)/24)+DATE(1970,1,1)</f>
        <v>41939.569907407407</v>
      </c>
      <c r="R3011" s="11">
        <f t="shared" ref="R3011:R3074" si="95">(((I3011/60)/60)/24)+DATE(1970,1,1)</f>
        <v>41969.611574074079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3" t="s">
        <v>8318</v>
      </c>
      <c r="P3012" t="s">
        <v>8358</v>
      </c>
      <c r="Q3012" s="11">
        <f t="shared" si="94"/>
        <v>41996.832395833335</v>
      </c>
      <c r="R3012" s="11">
        <f t="shared" si="95"/>
        <v>42056.832395833335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3" t="s">
        <v>8318</v>
      </c>
      <c r="P3013" t="s">
        <v>8358</v>
      </c>
      <c r="Q3013" s="11">
        <f t="shared" si="94"/>
        <v>42334.468935185185</v>
      </c>
      <c r="R3013" s="11">
        <f t="shared" si="95"/>
        <v>42361.957638888889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3" t="s">
        <v>8318</v>
      </c>
      <c r="P3014" t="s">
        <v>8358</v>
      </c>
      <c r="Q3014" s="11">
        <f t="shared" si="94"/>
        <v>42024.702893518523</v>
      </c>
      <c r="R3014" s="11">
        <f t="shared" si="95"/>
        <v>42045.702893518523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3" t="s">
        <v>8318</v>
      </c>
      <c r="P3015" t="s">
        <v>8358</v>
      </c>
      <c r="Q3015" s="11">
        <f t="shared" si="94"/>
        <v>42146.836215277777</v>
      </c>
      <c r="R3015" s="11">
        <f t="shared" si="95"/>
        <v>42176.836215277777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3" t="s">
        <v>8318</v>
      </c>
      <c r="P3016" t="s">
        <v>8358</v>
      </c>
      <c r="Q3016" s="11">
        <f t="shared" si="94"/>
        <v>41920.123611111114</v>
      </c>
      <c r="R3016" s="11">
        <f t="shared" si="95"/>
        <v>41948.208333333336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3" t="s">
        <v>8318</v>
      </c>
      <c r="P3017" t="s">
        <v>8358</v>
      </c>
      <c r="Q3017" s="11">
        <f t="shared" si="94"/>
        <v>41785.72729166667</v>
      </c>
      <c r="R3017" s="11">
        <f t="shared" si="95"/>
        <v>41801.166666666664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3" t="s">
        <v>8318</v>
      </c>
      <c r="P3018" t="s">
        <v>8358</v>
      </c>
      <c r="Q3018" s="11">
        <f t="shared" si="94"/>
        <v>41778.548055555555</v>
      </c>
      <c r="R3018" s="11">
        <f t="shared" si="95"/>
        <v>41838.548055555555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3" t="s">
        <v>8318</v>
      </c>
      <c r="P3019" t="s">
        <v>8358</v>
      </c>
      <c r="Q3019" s="11">
        <f t="shared" si="94"/>
        <v>41841.850034722222</v>
      </c>
      <c r="R3019" s="11">
        <f t="shared" si="95"/>
        <v>41871.850034722222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3" t="s">
        <v>8318</v>
      </c>
      <c r="P3020" t="s">
        <v>8358</v>
      </c>
      <c r="Q3020" s="11">
        <f t="shared" si="94"/>
        <v>42163.29833333334</v>
      </c>
      <c r="R3020" s="11">
        <f t="shared" si="95"/>
        <v>42205.916666666672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3" t="s">
        <v>8318</v>
      </c>
      <c r="P3021" t="s">
        <v>8358</v>
      </c>
      <c r="Q3021" s="11">
        <f t="shared" si="94"/>
        <v>41758.833564814813</v>
      </c>
      <c r="R3021" s="11">
        <f t="shared" si="95"/>
        <v>41786.125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3" t="s">
        <v>8318</v>
      </c>
      <c r="P3022" t="s">
        <v>8358</v>
      </c>
      <c r="Q3022" s="11">
        <f t="shared" si="94"/>
        <v>42170.846446759257</v>
      </c>
      <c r="R3022" s="11">
        <f t="shared" si="95"/>
        <v>42230.846446759257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3" t="s">
        <v>8318</v>
      </c>
      <c r="P3023" t="s">
        <v>8358</v>
      </c>
      <c r="Q3023" s="11">
        <f t="shared" si="94"/>
        <v>42660.618854166663</v>
      </c>
      <c r="R3023" s="11">
        <f t="shared" si="95"/>
        <v>42696.249305555553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3" t="s">
        <v>8318</v>
      </c>
      <c r="P3024" t="s">
        <v>8358</v>
      </c>
      <c r="Q3024" s="11">
        <f t="shared" si="94"/>
        <v>42564.95380787037</v>
      </c>
      <c r="R3024" s="11">
        <f t="shared" si="95"/>
        <v>42609.95380787037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3" t="s">
        <v>8318</v>
      </c>
      <c r="P3025" t="s">
        <v>8358</v>
      </c>
      <c r="Q3025" s="11">
        <f t="shared" si="94"/>
        <v>42121.675763888896</v>
      </c>
      <c r="R3025" s="11">
        <f t="shared" si="95"/>
        <v>42166.675763888896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3" t="s">
        <v>8318</v>
      </c>
      <c r="P3026" t="s">
        <v>8358</v>
      </c>
      <c r="Q3026" s="11">
        <f t="shared" si="94"/>
        <v>41158.993923611109</v>
      </c>
      <c r="R3026" s="11">
        <f t="shared" si="95"/>
        <v>41188.993923611109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3" t="s">
        <v>8318</v>
      </c>
      <c r="P3027" t="s">
        <v>8358</v>
      </c>
      <c r="Q3027" s="11">
        <f t="shared" si="94"/>
        <v>41761.509409722225</v>
      </c>
      <c r="R3027" s="11">
        <f t="shared" si="95"/>
        <v>41789.666666666664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3" t="s">
        <v>8318</v>
      </c>
      <c r="P3028" t="s">
        <v>8358</v>
      </c>
      <c r="Q3028" s="11">
        <f t="shared" si="94"/>
        <v>42783.459398148145</v>
      </c>
      <c r="R3028" s="11">
        <f t="shared" si="95"/>
        <v>42797.459398148145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3" t="s">
        <v>8318</v>
      </c>
      <c r="P3029" t="s">
        <v>8358</v>
      </c>
      <c r="Q3029" s="11">
        <f t="shared" si="94"/>
        <v>42053.704293981486</v>
      </c>
      <c r="R3029" s="11">
        <f t="shared" si="95"/>
        <v>42083.662627314814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3" t="s">
        <v>8318</v>
      </c>
      <c r="P3030" t="s">
        <v>8358</v>
      </c>
      <c r="Q3030" s="11">
        <f t="shared" si="94"/>
        <v>42567.264178240745</v>
      </c>
      <c r="R3030" s="11">
        <f t="shared" si="95"/>
        <v>42597.264178240745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3" t="s">
        <v>8318</v>
      </c>
      <c r="P3031" t="s">
        <v>8358</v>
      </c>
      <c r="Q3031" s="11">
        <f t="shared" si="94"/>
        <v>41932.708877314813</v>
      </c>
      <c r="R3031" s="11">
        <f t="shared" si="95"/>
        <v>41961.190972222219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3" t="s">
        <v>8318</v>
      </c>
      <c r="P3032" t="s">
        <v>8358</v>
      </c>
      <c r="Q3032" s="11">
        <f t="shared" si="94"/>
        <v>42233.747349537036</v>
      </c>
      <c r="R3032" s="11">
        <f t="shared" si="95"/>
        <v>42263.747349537036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3" t="s">
        <v>8318</v>
      </c>
      <c r="P3033" t="s">
        <v>8358</v>
      </c>
      <c r="Q3033" s="11">
        <f t="shared" si="94"/>
        <v>42597.882488425923</v>
      </c>
      <c r="R3033" s="11">
        <f t="shared" si="95"/>
        <v>42657.882488425923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3" t="s">
        <v>8318</v>
      </c>
      <c r="P3034" t="s">
        <v>8358</v>
      </c>
      <c r="Q3034" s="11">
        <f t="shared" si="94"/>
        <v>42228.044664351852</v>
      </c>
      <c r="R3034" s="11">
        <f t="shared" si="95"/>
        <v>42258.044664351852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3" t="s">
        <v>8318</v>
      </c>
      <c r="P3035" t="s">
        <v>8358</v>
      </c>
      <c r="Q3035" s="11">
        <f t="shared" si="94"/>
        <v>42570.110243055555</v>
      </c>
      <c r="R3035" s="11">
        <f t="shared" si="95"/>
        <v>42600.110243055555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3" t="s">
        <v>8318</v>
      </c>
      <c r="P3036" t="s">
        <v>8358</v>
      </c>
      <c r="Q3036" s="11">
        <f t="shared" si="94"/>
        <v>42644.535358796296</v>
      </c>
      <c r="R3036" s="11">
        <f t="shared" si="95"/>
        <v>42675.165972222225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3" t="s">
        <v>8318</v>
      </c>
      <c r="P3037" t="s">
        <v>8358</v>
      </c>
      <c r="Q3037" s="11">
        <f t="shared" si="94"/>
        <v>41368.560289351852</v>
      </c>
      <c r="R3037" s="11">
        <f t="shared" si="95"/>
        <v>41398.560289351852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3" t="s">
        <v>8318</v>
      </c>
      <c r="P3038" t="s">
        <v>8358</v>
      </c>
      <c r="Q3038" s="11">
        <f t="shared" si="94"/>
        <v>41466.785231481481</v>
      </c>
      <c r="R3038" s="11">
        <f t="shared" si="95"/>
        <v>41502.499305555553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3" t="s">
        <v>8318</v>
      </c>
      <c r="P3039" t="s">
        <v>8358</v>
      </c>
      <c r="Q3039" s="11">
        <f t="shared" si="94"/>
        <v>40378.893206018518</v>
      </c>
      <c r="R3039" s="11">
        <f t="shared" si="95"/>
        <v>40453.207638888889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3" t="s">
        <v>8318</v>
      </c>
      <c r="P3040" t="s">
        <v>8358</v>
      </c>
      <c r="Q3040" s="11">
        <f t="shared" si="94"/>
        <v>42373.252280092594</v>
      </c>
      <c r="R3040" s="11">
        <f t="shared" si="95"/>
        <v>42433.252280092594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3" t="s">
        <v>8318</v>
      </c>
      <c r="P3041" t="s">
        <v>8358</v>
      </c>
      <c r="Q3041" s="11">
        <f t="shared" si="94"/>
        <v>41610.794421296298</v>
      </c>
      <c r="R3041" s="11">
        <f t="shared" si="95"/>
        <v>41637.332638888889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3" t="s">
        <v>8318</v>
      </c>
      <c r="P3042" t="s">
        <v>8358</v>
      </c>
      <c r="Q3042" s="11">
        <f t="shared" si="94"/>
        <v>42177.791909722218</v>
      </c>
      <c r="R3042" s="11">
        <f t="shared" si="95"/>
        <v>42181.958333333328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3" t="s">
        <v>8318</v>
      </c>
      <c r="P3043" t="s">
        <v>8358</v>
      </c>
      <c r="Q3043" s="11">
        <f t="shared" si="94"/>
        <v>42359.868611111116</v>
      </c>
      <c r="R3043" s="11">
        <f t="shared" si="95"/>
        <v>42389.868611111116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3" t="s">
        <v>8318</v>
      </c>
      <c r="P3044" t="s">
        <v>8358</v>
      </c>
      <c r="Q3044" s="11">
        <f t="shared" si="94"/>
        <v>42253.688043981485</v>
      </c>
      <c r="R3044" s="11">
        <f t="shared" si="95"/>
        <v>42283.688043981485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3" t="s">
        <v>8318</v>
      </c>
      <c r="P3045" t="s">
        <v>8358</v>
      </c>
      <c r="Q3045" s="11">
        <f t="shared" si="94"/>
        <v>42083.070590277777</v>
      </c>
      <c r="R3045" s="11">
        <f t="shared" si="95"/>
        <v>42110.118055555555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3" t="s">
        <v>8318</v>
      </c>
      <c r="P3046" t="s">
        <v>8358</v>
      </c>
      <c r="Q3046" s="11">
        <f t="shared" si="94"/>
        <v>42387.7268287037</v>
      </c>
      <c r="R3046" s="11">
        <f t="shared" si="95"/>
        <v>42402.7268287037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3" t="s">
        <v>8318</v>
      </c>
      <c r="P3047" t="s">
        <v>8358</v>
      </c>
      <c r="Q3047" s="11">
        <f t="shared" si="94"/>
        <v>41843.155729166669</v>
      </c>
      <c r="R3047" s="11">
        <f t="shared" si="95"/>
        <v>41873.155729166669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3" t="s">
        <v>8318</v>
      </c>
      <c r="P3048" t="s">
        <v>8358</v>
      </c>
      <c r="Q3048" s="11">
        <f t="shared" si="94"/>
        <v>41862.803078703706</v>
      </c>
      <c r="R3048" s="11">
        <f t="shared" si="95"/>
        <v>41892.202777777777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3" t="s">
        <v>8318</v>
      </c>
      <c r="P3049" t="s">
        <v>8358</v>
      </c>
      <c r="Q3049" s="11">
        <f t="shared" si="94"/>
        <v>42443.989050925928</v>
      </c>
      <c r="R3049" s="11">
        <f t="shared" si="95"/>
        <v>42487.552777777775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3" t="s">
        <v>8318</v>
      </c>
      <c r="P3050" t="s">
        <v>8358</v>
      </c>
      <c r="Q3050" s="11">
        <f t="shared" si="94"/>
        <v>41975.901180555549</v>
      </c>
      <c r="R3050" s="11">
        <f t="shared" si="95"/>
        <v>42004.890277777777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3" t="s">
        <v>8318</v>
      </c>
      <c r="P3051" t="s">
        <v>8358</v>
      </c>
      <c r="Q3051" s="11">
        <f t="shared" si="94"/>
        <v>42139.014525462961</v>
      </c>
      <c r="R3051" s="11">
        <f t="shared" si="95"/>
        <v>42169.014525462961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3" t="s">
        <v>8318</v>
      </c>
      <c r="P3052" t="s">
        <v>8358</v>
      </c>
      <c r="Q3052" s="11">
        <f t="shared" si="94"/>
        <v>42465.16851851852</v>
      </c>
      <c r="R3052" s="11">
        <f t="shared" si="95"/>
        <v>42495.16851851852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3" t="s">
        <v>8318</v>
      </c>
      <c r="P3053" t="s">
        <v>8358</v>
      </c>
      <c r="Q3053" s="11">
        <f t="shared" si="94"/>
        <v>42744.416030092587</v>
      </c>
      <c r="R3053" s="11">
        <f t="shared" si="95"/>
        <v>42774.416030092587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3" t="s">
        <v>8318</v>
      </c>
      <c r="P3054" t="s">
        <v>8358</v>
      </c>
      <c r="Q3054" s="11">
        <f t="shared" si="94"/>
        <v>42122.670069444444</v>
      </c>
      <c r="R3054" s="11">
        <f t="shared" si="95"/>
        <v>42152.665972222225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3" t="s">
        <v>8318</v>
      </c>
      <c r="P3055" t="s">
        <v>8358</v>
      </c>
      <c r="Q3055" s="11">
        <f t="shared" si="94"/>
        <v>41862.761724537035</v>
      </c>
      <c r="R3055" s="11">
        <f t="shared" si="95"/>
        <v>41914.165972222225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3" t="s">
        <v>8318</v>
      </c>
      <c r="P3056" t="s">
        <v>8358</v>
      </c>
      <c r="Q3056" s="11">
        <f t="shared" si="94"/>
        <v>42027.832800925928</v>
      </c>
      <c r="R3056" s="11">
        <f t="shared" si="95"/>
        <v>42065.044444444444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3" t="s">
        <v>8318</v>
      </c>
      <c r="P3057" t="s">
        <v>8358</v>
      </c>
      <c r="Q3057" s="11">
        <f t="shared" si="94"/>
        <v>41953.95821759259</v>
      </c>
      <c r="R3057" s="11">
        <f t="shared" si="95"/>
        <v>42013.95821759259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3" t="s">
        <v>8318</v>
      </c>
      <c r="P3058" t="s">
        <v>8358</v>
      </c>
      <c r="Q3058" s="11">
        <f t="shared" si="94"/>
        <v>41851.636388888888</v>
      </c>
      <c r="R3058" s="11">
        <f t="shared" si="95"/>
        <v>41911.636388888888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3" t="s">
        <v>8318</v>
      </c>
      <c r="P3059" t="s">
        <v>8358</v>
      </c>
      <c r="Q3059" s="11">
        <f t="shared" si="94"/>
        <v>42433.650590277779</v>
      </c>
      <c r="R3059" s="11">
        <f t="shared" si="95"/>
        <v>42463.608923611115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3" t="s">
        <v>8318</v>
      </c>
      <c r="P3060" t="s">
        <v>8358</v>
      </c>
      <c r="Q3060" s="11">
        <f t="shared" si="94"/>
        <v>42460.374305555553</v>
      </c>
      <c r="R3060" s="11">
        <f t="shared" si="95"/>
        <v>42510.374305555553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3" t="s">
        <v>8318</v>
      </c>
      <c r="P3061" t="s">
        <v>8358</v>
      </c>
      <c r="Q3061" s="11">
        <f t="shared" si="94"/>
        <v>41829.935717592591</v>
      </c>
      <c r="R3061" s="11">
        <f t="shared" si="95"/>
        <v>41859.935717592591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3" t="s">
        <v>8318</v>
      </c>
      <c r="P3062" t="s">
        <v>8358</v>
      </c>
      <c r="Q3062" s="11">
        <f t="shared" si="94"/>
        <v>42245.274699074071</v>
      </c>
      <c r="R3062" s="11">
        <f t="shared" si="95"/>
        <v>42275.274699074071</v>
      </c>
    </row>
    <row r="3063" spans="1:18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3" t="s">
        <v>8318</v>
      </c>
      <c r="P3063" t="s">
        <v>8358</v>
      </c>
      <c r="Q3063" s="11">
        <f t="shared" si="94"/>
        <v>41834.784120370372</v>
      </c>
      <c r="R3063" s="11">
        <f t="shared" si="95"/>
        <v>41864.784120370372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3" t="s">
        <v>8318</v>
      </c>
      <c r="P3064" t="s">
        <v>8358</v>
      </c>
      <c r="Q3064" s="11">
        <f t="shared" si="94"/>
        <v>42248.535787037035</v>
      </c>
      <c r="R3064" s="11">
        <f t="shared" si="95"/>
        <v>42277.75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3" t="s">
        <v>8318</v>
      </c>
      <c r="P3065" t="s">
        <v>8358</v>
      </c>
      <c r="Q3065" s="11">
        <f t="shared" si="94"/>
        <v>42630.922893518517</v>
      </c>
      <c r="R3065" s="11">
        <f t="shared" si="95"/>
        <v>42665.922893518517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3" t="s">
        <v>8318</v>
      </c>
      <c r="P3066" t="s">
        <v>8358</v>
      </c>
      <c r="Q3066" s="11">
        <f t="shared" si="94"/>
        <v>42299.130162037036</v>
      </c>
      <c r="R3066" s="11">
        <f t="shared" si="95"/>
        <v>42330.290972222225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3" t="s">
        <v>8318</v>
      </c>
      <c r="P3067" t="s">
        <v>8358</v>
      </c>
      <c r="Q3067" s="11">
        <f t="shared" si="94"/>
        <v>41825.055231481485</v>
      </c>
      <c r="R3067" s="11">
        <f t="shared" si="95"/>
        <v>41850.055231481485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3" t="s">
        <v>8318</v>
      </c>
      <c r="P3068" t="s">
        <v>8358</v>
      </c>
      <c r="Q3068" s="11">
        <f t="shared" si="94"/>
        <v>42531.228437500002</v>
      </c>
      <c r="R3068" s="11">
        <f t="shared" si="95"/>
        <v>42561.228437500002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3" t="s">
        <v>8318</v>
      </c>
      <c r="P3069" t="s">
        <v>8358</v>
      </c>
      <c r="Q3069" s="11">
        <f t="shared" si="94"/>
        <v>42226.938414351855</v>
      </c>
      <c r="R3069" s="11">
        <f t="shared" si="95"/>
        <v>42256.938414351855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3" t="s">
        <v>8318</v>
      </c>
      <c r="P3070" t="s">
        <v>8358</v>
      </c>
      <c r="Q3070" s="11">
        <f t="shared" si="94"/>
        <v>42263.691574074073</v>
      </c>
      <c r="R3070" s="11">
        <f t="shared" si="95"/>
        <v>42293.691574074073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3" t="s">
        <v>8318</v>
      </c>
      <c r="P3071" t="s">
        <v>8358</v>
      </c>
      <c r="Q3071" s="11">
        <f t="shared" si="94"/>
        <v>41957.833726851852</v>
      </c>
      <c r="R3071" s="11">
        <f t="shared" si="95"/>
        <v>41987.833726851852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3" t="s">
        <v>8318</v>
      </c>
      <c r="P3072" t="s">
        <v>8358</v>
      </c>
      <c r="Q3072" s="11">
        <f t="shared" si="94"/>
        <v>42690.733437499999</v>
      </c>
      <c r="R3072" s="11">
        <f t="shared" si="95"/>
        <v>42711.733437499999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3" t="s">
        <v>8318</v>
      </c>
      <c r="P3073" t="s">
        <v>8358</v>
      </c>
      <c r="Q3073" s="11">
        <f t="shared" si="94"/>
        <v>42097.732418981483</v>
      </c>
      <c r="R3073" s="11">
        <f t="shared" si="95"/>
        <v>42115.249305555553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3" t="s">
        <v>8318</v>
      </c>
      <c r="P3074" t="s">
        <v>8358</v>
      </c>
      <c r="Q3074" s="11">
        <f t="shared" si="94"/>
        <v>42658.690532407403</v>
      </c>
      <c r="R3074" s="11">
        <f t="shared" si="95"/>
        <v>42673.073611111111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3" t="s">
        <v>8318</v>
      </c>
      <c r="P3075" t="s">
        <v>8358</v>
      </c>
      <c r="Q3075" s="11">
        <f t="shared" ref="Q3075:Q3138" si="96">(((J3075/60)/60)/24)+DATE(1970,1,1)</f>
        <v>42111.684027777781</v>
      </c>
      <c r="R3075" s="11">
        <f t="shared" ref="R3075:R3138" si="97">(((I3075/60)/60)/24)+DATE(1970,1,1)</f>
        <v>42169.804861111115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3" t="s">
        <v>8318</v>
      </c>
      <c r="P3076" t="s">
        <v>8358</v>
      </c>
      <c r="Q3076" s="11">
        <f t="shared" si="96"/>
        <v>42409.571284722217</v>
      </c>
      <c r="R3076" s="11">
        <f t="shared" si="97"/>
        <v>42439.571284722217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3" t="s">
        <v>8318</v>
      </c>
      <c r="P3077" t="s">
        <v>8358</v>
      </c>
      <c r="Q3077" s="11">
        <f t="shared" si="96"/>
        <v>42551.102314814809</v>
      </c>
      <c r="R3077" s="11">
        <f t="shared" si="97"/>
        <v>42601.102314814809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3" t="s">
        <v>8318</v>
      </c>
      <c r="P3078" t="s">
        <v>8358</v>
      </c>
      <c r="Q3078" s="11">
        <f t="shared" si="96"/>
        <v>42226.651886574073</v>
      </c>
      <c r="R3078" s="11">
        <f t="shared" si="97"/>
        <v>42286.651886574073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3" t="s">
        <v>8318</v>
      </c>
      <c r="P3079" t="s">
        <v>8358</v>
      </c>
      <c r="Q3079" s="11">
        <f t="shared" si="96"/>
        <v>42766.956921296296</v>
      </c>
      <c r="R3079" s="11">
        <f t="shared" si="97"/>
        <v>42796.956921296296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3" t="s">
        <v>8318</v>
      </c>
      <c r="P3080" t="s">
        <v>8358</v>
      </c>
      <c r="Q3080" s="11">
        <f t="shared" si="96"/>
        <v>42031.138831018514</v>
      </c>
      <c r="R3080" s="11">
        <f t="shared" si="97"/>
        <v>42061.138831018514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3" t="s">
        <v>8318</v>
      </c>
      <c r="P3081" t="s">
        <v>8358</v>
      </c>
      <c r="Q3081" s="11">
        <f t="shared" si="96"/>
        <v>42055.713368055556</v>
      </c>
      <c r="R3081" s="11">
        <f t="shared" si="97"/>
        <v>42085.671701388885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3" t="s">
        <v>8318</v>
      </c>
      <c r="P3082" t="s">
        <v>8358</v>
      </c>
      <c r="Q3082" s="11">
        <f t="shared" si="96"/>
        <v>41940.028287037036</v>
      </c>
      <c r="R3082" s="11">
        <f t="shared" si="97"/>
        <v>42000.0699537037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3" t="s">
        <v>8318</v>
      </c>
      <c r="P3083" t="s">
        <v>8358</v>
      </c>
      <c r="Q3083" s="11">
        <f t="shared" si="96"/>
        <v>42237.181608796294</v>
      </c>
      <c r="R3083" s="11">
        <f t="shared" si="97"/>
        <v>42267.181608796294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3" t="s">
        <v>8318</v>
      </c>
      <c r="P3084" t="s">
        <v>8358</v>
      </c>
      <c r="Q3084" s="11">
        <f t="shared" si="96"/>
        <v>42293.922986111109</v>
      </c>
      <c r="R3084" s="11">
        <f t="shared" si="97"/>
        <v>42323.96465277778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3" t="s">
        <v>8318</v>
      </c>
      <c r="P3085" t="s">
        <v>8358</v>
      </c>
      <c r="Q3085" s="11">
        <f t="shared" si="96"/>
        <v>41853.563402777778</v>
      </c>
      <c r="R3085" s="11">
        <f t="shared" si="97"/>
        <v>41883.208333333336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3" t="s">
        <v>8318</v>
      </c>
      <c r="P3086" t="s">
        <v>8358</v>
      </c>
      <c r="Q3086" s="11">
        <f t="shared" si="96"/>
        <v>42100.723738425921</v>
      </c>
      <c r="R3086" s="11">
        <f t="shared" si="97"/>
        <v>42129.783333333333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3" t="s">
        <v>8318</v>
      </c>
      <c r="P3087" t="s">
        <v>8358</v>
      </c>
      <c r="Q3087" s="11">
        <f t="shared" si="96"/>
        <v>42246.883784722217</v>
      </c>
      <c r="R3087" s="11">
        <f t="shared" si="97"/>
        <v>42276.883784722217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3" t="s">
        <v>8318</v>
      </c>
      <c r="P3088" t="s">
        <v>8358</v>
      </c>
      <c r="Q3088" s="11">
        <f t="shared" si="96"/>
        <v>42173.67082175926</v>
      </c>
      <c r="R3088" s="11">
        <f t="shared" si="97"/>
        <v>42233.67082175926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3" t="s">
        <v>8318</v>
      </c>
      <c r="P3089" t="s">
        <v>8358</v>
      </c>
      <c r="Q3089" s="11">
        <f t="shared" si="96"/>
        <v>42665.150347222225</v>
      </c>
      <c r="R3089" s="11">
        <f t="shared" si="97"/>
        <v>42725.192013888889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3" t="s">
        <v>8318</v>
      </c>
      <c r="P3090" t="s">
        <v>8358</v>
      </c>
      <c r="Q3090" s="11">
        <f t="shared" si="96"/>
        <v>41981.57230324074</v>
      </c>
      <c r="R3090" s="11">
        <f t="shared" si="97"/>
        <v>42012.570138888885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3" t="s">
        <v>8318</v>
      </c>
      <c r="P3091" t="s">
        <v>8358</v>
      </c>
      <c r="Q3091" s="11">
        <f t="shared" si="96"/>
        <v>42528.542627314819</v>
      </c>
      <c r="R3091" s="11">
        <f t="shared" si="97"/>
        <v>42560.082638888889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3" t="s">
        <v>8318</v>
      </c>
      <c r="P3092" t="s">
        <v>8358</v>
      </c>
      <c r="Q3092" s="11">
        <f t="shared" si="96"/>
        <v>42065.818807870368</v>
      </c>
      <c r="R3092" s="11">
        <f t="shared" si="97"/>
        <v>42125.777141203704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3" t="s">
        <v>8318</v>
      </c>
      <c r="P3093" t="s">
        <v>8358</v>
      </c>
      <c r="Q3093" s="11">
        <f t="shared" si="96"/>
        <v>42566.948414351849</v>
      </c>
      <c r="R3093" s="11">
        <f t="shared" si="97"/>
        <v>42596.948414351849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3" t="s">
        <v>8318</v>
      </c>
      <c r="P3094" t="s">
        <v>8358</v>
      </c>
      <c r="Q3094" s="11">
        <f t="shared" si="96"/>
        <v>42255.619351851856</v>
      </c>
      <c r="R3094" s="11">
        <f t="shared" si="97"/>
        <v>42292.916666666672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3" t="s">
        <v>8318</v>
      </c>
      <c r="P3095" t="s">
        <v>8358</v>
      </c>
      <c r="Q3095" s="11">
        <f t="shared" si="96"/>
        <v>41760.909039351849</v>
      </c>
      <c r="R3095" s="11">
        <f t="shared" si="97"/>
        <v>41791.165972222225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3" t="s">
        <v>8318</v>
      </c>
      <c r="P3096" t="s">
        <v>8358</v>
      </c>
      <c r="Q3096" s="11">
        <f t="shared" si="96"/>
        <v>42207.795787037037</v>
      </c>
      <c r="R3096" s="11">
        <f t="shared" si="97"/>
        <v>42267.795787037037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3" t="s">
        <v>8318</v>
      </c>
      <c r="P3097" t="s">
        <v>8358</v>
      </c>
      <c r="Q3097" s="11">
        <f t="shared" si="96"/>
        <v>42523.025231481486</v>
      </c>
      <c r="R3097" s="11">
        <f t="shared" si="97"/>
        <v>42583.025231481486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3" t="s">
        <v>8318</v>
      </c>
      <c r="P3098" t="s">
        <v>8358</v>
      </c>
      <c r="Q3098" s="11">
        <f t="shared" si="96"/>
        <v>42114.825532407413</v>
      </c>
      <c r="R3098" s="11">
        <f t="shared" si="97"/>
        <v>42144.825532407413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3" t="s">
        <v>8318</v>
      </c>
      <c r="P3099" t="s">
        <v>8358</v>
      </c>
      <c r="Q3099" s="11">
        <f t="shared" si="96"/>
        <v>42629.503483796296</v>
      </c>
      <c r="R3099" s="11">
        <f t="shared" si="97"/>
        <v>42650.583333333328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3" t="s">
        <v>8318</v>
      </c>
      <c r="P3100" t="s">
        <v>8358</v>
      </c>
      <c r="Q3100" s="11">
        <f t="shared" si="96"/>
        <v>42359.792233796295</v>
      </c>
      <c r="R3100" s="11">
        <f t="shared" si="97"/>
        <v>42408.01180555555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3" t="s">
        <v>8318</v>
      </c>
      <c r="P3101" t="s">
        <v>8358</v>
      </c>
      <c r="Q3101" s="11">
        <f t="shared" si="96"/>
        <v>42382.189710648148</v>
      </c>
      <c r="R3101" s="11">
        <f t="shared" si="97"/>
        <v>42412.189710648148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3" t="s">
        <v>8318</v>
      </c>
      <c r="P3102" t="s">
        <v>8358</v>
      </c>
      <c r="Q3102" s="11">
        <f t="shared" si="96"/>
        <v>41902.622395833336</v>
      </c>
      <c r="R3102" s="11">
        <f t="shared" si="97"/>
        <v>41932.622395833336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3" t="s">
        <v>8318</v>
      </c>
      <c r="P3103" t="s">
        <v>8358</v>
      </c>
      <c r="Q3103" s="11">
        <f t="shared" si="96"/>
        <v>42171.383530092593</v>
      </c>
      <c r="R3103" s="11">
        <f t="shared" si="97"/>
        <v>42201.330555555556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3" t="s">
        <v>8318</v>
      </c>
      <c r="P3104" t="s">
        <v>8358</v>
      </c>
      <c r="Q3104" s="11">
        <f t="shared" si="96"/>
        <v>42555.340486111112</v>
      </c>
      <c r="R3104" s="11">
        <f t="shared" si="97"/>
        <v>42605.340486111112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3" t="s">
        <v>8318</v>
      </c>
      <c r="P3105" t="s">
        <v>8358</v>
      </c>
      <c r="Q3105" s="11">
        <f t="shared" si="96"/>
        <v>42107.156319444446</v>
      </c>
      <c r="R3105" s="11">
        <f t="shared" si="97"/>
        <v>42167.156319444446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3" t="s">
        <v>8318</v>
      </c>
      <c r="P3106" t="s">
        <v>8358</v>
      </c>
      <c r="Q3106" s="11">
        <f t="shared" si="96"/>
        <v>42006.908692129626</v>
      </c>
      <c r="R3106" s="11">
        <f t="shared" si="97"/>
        <v>42038.083333333328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3" t="s">
        <v>8318</v>
      </c>
      <c r="P3107" t="s">
        <v>8358</v>
      </c>
      <c r="Q3107" s="11">
        <f t="shared" si="96"/>
        <v>41876.718935185185</v>
      </c>
      <c r="R3107" s="11">
        <f t="shared" si="97"/>
        <v>41931.208333333336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3" t="s">
        <v>8318</v>
      </c>
      <c r="P3108" t="s">
        <v>8358</v>
      </c>
      <c r="Q3108" s="11">
        <f t="shared" si="96"/>
        <v>42241.429120370376</v>
      </c>
      <c r="R3108" s="11">
        <f t="shared" si="97"/>
        <v>42263.916666666672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3" t="s">
        <v>8318</v>
      </c>
      <c r="P3109" t="s">
        <v>8358</v>
      </c>
      <c r="Q3109" s="11">
        <f t="shared" si="96"/>
        <v>42128.814247685179</v>
      </c>
      <c r="R3109" s="11">
        <f t="shared" si="97"/>
        <v>42135.814247685179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3" t="s">
        <v>8318</v>
      </c>
      <c r="P3110" t="s">
        <v>8358</v>
      </c>
      <c r="Q3110" s="11">
        <f t="shared" si="96"/>
        <v>42062.680486111116</v>
      </c>
      <c r="R3110" s="11">
        <f t="shared" si="97"/>
        <v>42122.638819444444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3" t="s">
        <v>8318</v>
      </c>
      <c r="P3111" t="s">
        <v>8358</v>
      </c>
      <c r="Q3111" s="11">
        <f t="shared" si="96"/>
        <v>41844.125115740739</v>
      </c>
      <c r="R3111" s="11">
        <f t="shared" si="97"/>
        <v>41879.125115740739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3" t="s">
        <v>8318</v>
      </c>
      <c r="P3112" t="s">
        <v>8358</v>
      </c>
      <c r="Q3112" s="11">
        <f t="shared" si="96"/>
        <v>42745.031469907408</v>
      </c>
      <c r="R3112" s="11">
        <f t="shared" si="97"/>
        <v>42785.031469907408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3" t="s">
        <v>8318</v>
      </c>
      <c r="P3113" t="s">
        <v>8358</v>
      </c>
      <c r="Q3113" s="11">
        <f t="shared" si="96"/>
        <v>41885.595138888886</v>
      </c>
      <c r="R3113" s="11">
        <f t="shared" si="97"/>
        <v>41916.595138888886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3" t="s">
        <v>8318</v>
      </c>
      <c r="P3114" t="s">
        <v>8358</v>
      </c>
      <c r="Q3114" s="11">
        <f t="shared" si="96"/>
        <v>42615.121921296297</v>
      </c>
      <c r="R3114" s="11">
        <f t="shared" si="97"/>
        <v>42675.121921296297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3" t="s">
        <v>8318</v>
      </c>
      <c r="P3115" t="s">
        <v>8358</v>
      </c>
      <c r="Q3115" s="11">
        <f t="shared" si="96"/>
        <v>42081.731273148151</v>
      </c>
      <c r="R3115" s="11">
        <f t="shared" si="97"/>
        <v>42111.731273148151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3" t="s">
        <v>8318</v>
      </c>
      <c r="P3116" t="s">
        <v>8358</v>
      </c>
      <c r="Q3116" s="11">
        <f t="shared" si="96"/>
        <v>41843.632523148146</v>
      </c>
      <c r="R3116" s="11">
        <f t="shared" si="97"/>
        <v>41903.632523148146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3" t="s">
        <v>8318</v>
      </c>
      <c r="P3117" t="s">
        <v>8358</v>
      </c>
      <c r="Q3117" s="11">
        <f t="shared" si="96"/>
        <v>42496.447071759263</v>
      </c>
      <c r="R3117" s="11">
        <f t="shared" si="97"/>
        <v>42526.447071759263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3" t="s">
        <v>8318</v>
      </c>
      <c r="P3118" t="s">
        <v>8358</v>
      </c>
      <c r="Q3118" s="11">
        <f t="shared" si="96"/>
        <v>42081.515335648146</v>
      </c>
      <c r="R3118" s="11">
        <f t="shared" si="97"/>
        <v>42095.515335648146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3" t="s">
        <v>8318</v>
      </c>
      <c r="P3119" t="s">
        <v>8358</v>
      </c>
      <c r="Q3119" s="11">
        <f t="shared" si="96"/>
        <v>42509.374537037031</v>
      </c>
      <c r="R3119" s="11">
        <f t="shared" si="97"/>
        <v>42517.55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3" t="s">
        <v>8318</v>
      </c>
      <c r="P3120" t="s">
        <v>8358</v>
      </c>
      <c r="Q3120" s="11">
        <f t="shared" si="96"/>
        <v>42534.649571759262</v>
      </c>
      <c r="R3120" s="11">
        <f t="shared" si="97"/>
        <v>42553.649571759262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3" t="s">
        <v>8318</v>
      </c>
      <c r="P3121" t="s">
        <v>8358</v>
      </c>
      <c r="Q3121" s="11">
        <f t="shared" si="96"/>
        <v>42060.04550925926</v>
      </c>
      <c r="R3121" s="11">
        <f t="shared" si="97"/>
        <v>42090.003842592589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3" t="s">
        <v>8318</v>
      </c>
      <c r="P3122" t="s">
        <v>8358</v>
      </c>
      <c r="Q3122" s="11">
        <f t="shared" si="96"/>
        <v>42435.942083333335</v>
      </c>
      <c r="R3122" s="11">
        <f t="shared" si="97"/>
        <v>42495.900416666671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3" t="s">
        <v>8318</v>
      </c>
      <c r="P3123" t="s">
        <v>8358</v>
      </c>
      <c r="Q3123" s="11">
        <f t="shared" si="96"/>
        <v>41848.679803240739</v>
      </c>
      <c r="R3123" s="11">
        <f t="shared" si="97"/>
        <v>41908.679803240739</v>
      </c>
    </row>
    <row r="3124" spans="1:18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3" t="s">
        <v>8318</v>
      </c>
      <c r="P3124" t="s">
        <v>8358</v>
      </c>
      <c r="Q3124" s="11">
        <f t="shared" si="96"/>
        <v>42678.932083333333</v>
      </c>
      <c r="R3124" s="11">
        <f t="shared" si="97"/>
        <v>42683.973750000005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3" t="s">
        <v>8318</v>
      </c>
      <c r="P3125" t="s">
        <v>8358</v>
      </c>
      <c r="Q3125" s="11">
        <f t="shared" si="96"/>
        <v>42530.993032407408</v>
      </c>
      <c r="R3125" s="11">
        <f t="shared" si="97"/>
        <v>42560.993032407408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3" t="s">
        <v>8318</v>
      </c>
      <c r="P3126" t="s">
        <v>8358</v>
      </c>
      <c r="Q3126" s="11">
        <f t="shared" si="96"/>
        <v>41977.780104166668</v>
      </c>
      <c r="R3126" s="11">
        <f t="shared" si="97"/>
        <v>42037.780104166668</v>
      </c>
    </row>
    <row r="3127" spans="1:18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3" t="s">
        <v>8318</v>
      </c>
      <c r="P3127" t="s">
        <v>8358</v>
      </c>
      <c r="Q3127" s="11">
        <f t="shared" si="96"/>
        <v>42346.20685185185</v>
      </c>
      <c r="R3127" s="11">
        <f t="shared" si="97"/>
        <v>42376.20685185185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3" t="s">
        <v>8318</v>
      </c>
      <c r="P3128" t="s">
        <v>8358</v>
      </c>
      <c r="Q3128" s="11">
        <f t="shared" si="96"/>
        <v>42427.01807870371</v>
      </c>
      <c r="R3128" s="11">
        <f t="shared" si="97"/>
        <v>42456.976412037038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3" t="s">
        <v>8318</v>
      </c>
      <c r="P3129" t="s">
        <v>8358</v>
      </c>
      <c r="Q3129" s="11">
        <f t="shared" si="96"/>
        <v>42034.856817129628</v>
      </c>
      <c r="R3129" s="11">
        <f t="shared" si="97"/>
        <v>42064.856817129628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3" t="s">
        <v>8318</v>
      </c>
      <c r="P3130" t="s">
        <v>8319</v>
      </c>
      <c r="Q3130" s="11">
        <f t="shared" si="96"/>
        <v>42780.825706018513</v>
      </c>
      <c r="R3130" s="11">
        <f t="shared" si="97"/>
        <v>42810.784039351856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3" t="s">
        <v>8318</v>
      </c>
      <c r="P3131" t="s">
        <v>8319</v>
      </c>
      <c r="Q3131" s="11">
        <f t="shared" si="96"/>
        <v>42803.842812499999</v>
      </c>
      <c r="R3131" s="11">
        <f t="shared" si="97"/>
        <v>42843.801145833335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3" t="s">
        <v>8318</v>
      </c>
      <c r="P3132" t="s">
        <v>8319</v>
      </c>
      <c r="Q3132" s="11">
        <f t="shared" si="96"/>
        <v>42808.640231481477</v>
      </c>
      <c r="R3132" s="11">
        <f t="shared" si="97"/>
        <v>42839.207638888889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3" t="s">
        <v>8318</v>
      </c>
      <c r="P3133" t="s">
        <v>8319</v>
      </c>
      <c r="Q3133" s="11">
        <f t="shared" si="96"/>
        <v>42803.579224537039</v>
      </c>
      <c r="R3133" s="11">
        <f t="shared" si="97"/>
        <v>42833.537557870368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3" t="s">
        <v>8318</v>
      </c>
      <c r="P3134" t="s">
        <v>8319</v>
      </c>
      <c r="Q3134" s="11">
        <f t="shared" si="96"/>
        <v>42786.350231481483</v>
      </c>
      <c r="R3134" s="11">
        <f t="shared" si="97"/>
        <v>42846.308564814812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3" t="s">
        <v>8318</v>
      </c>
      <c r="P3135" t="s">
        <v>8319</v>
      </c>
      <c r="Q3135" s="11">
        <f t="shared" si="96"/>
        <v>42788.565208333333</v>
      </c>
      <c r="R3135" s="11">
        <f t="shared" si="97"/>
        <v>42818.523541666669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3" t="s">
        <v>8318</v>
      </c>
      <c r="P3136" t="s">
        <v>8319</v>
      </c>
      <c r="Q3136" s="11">
        <f t="shared" si="96"/>
        <v>42800.720127314817</v>
      </c>
      <c r="R3136" s="11">
        <f t="shared" si="97"/>
        <v>42821.678460648152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3" t="s">
        <v>8318</v>
      </c>
      <c r="P3137" t="s">
        <v>8319</v>
      </c>
      <c r="Q3137" s="11">
        <f t="shared" si="96"/>
        <v>42807.151863425926</v>
      </c>
      <c r="R3137" s="11">
        <f t="shared" si="97"/>
        <v>42829.151863425926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3" t="s">
        <v>8318</v>
      </c>
      <c r="P3138" t="s">
        <v>8319</v>
      </c>
      <c r="Q3138" s="11">
        <f t="shared" si="96"/>
        <v>42789.462430555555</v>
      </c>
      <c r="R3138" s="11">
        <f t="shared" si="97"/>
        <v>42825.957638888889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3" t="s">
        <v>8318</v>
      </c>
      <c r="P3139" t="s">
        <v>8319</v>
      </c>
      <c r="Q3139" s="11">
        <f t="shared" ref="Q3139:Q3202" si="98">(((J3139/60)/60)/24)+DATE(1970,1,1)</f>
        <v>42807.885057870371</v>
      </c>
      <c r="R3139" s="11">
        <f t="shared" ref="R3139:R3202" si="99">(((I3139/60)/60)/24)+DATE(1970,1,1)</f>
        <v>42858.8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3" t="s">
        <v>8318</v>
      </c>
      <c r="P3140" t="s">
        <v>8319</v>
      </c>
      <c r="Q3140" s="11">
        <f t="shared" si="98"/>
        <v>42809.645914351851</v>
      </c>
      <c r="R3140" s="11">
        <f t="shared" si="99"/>
        <v>42828.645914351851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3" t="s">
        <v>8318</v>
      </c>
      <c r="P3141" t="s">
        <v>8319</v>
      </c>
      <c r="Q3141" s="11">
        <f t="shared" si="98"/>
        <v>42785.270370370374</v>
      </c>
      <c r="R3141" s="11">
        <f t="shared" si="99"/>
        <v>42819.189583333333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3" t="s">
        <v>8318</v>
      </c>
      <c r="P3142" t="s">
        <v>8319</v>
      </c>
      <c r="Q3142" s="11">
        <f t="shared" si="98"/>
        <v>42802.718784722223</v>
      </c>
      <c r="R3142" s="11">
        <f t="shared" si="99"/>
        <v>42832.677118055552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3" t="s">
        <v>8318</v>
      </c>
      <c r="P3143" t="s">
        <v>8319</v>
      </c>
      <c r="Q3143" s="11">
        <f t="shared" si="98"/>
        <v>42800.753333333334</v>
      </c>
      <c r="R3143" s="11">
        <f t="shared" si="99"/>
        <v>42841.833333333328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3" t="s">
        <v>8318</v>
      </c>
      <c r="P3144" t="s">
        <v>8319</v>
      </c>
      <c r="Q3144" s="11">
        <f t="shared" si="98"/>
        <v>42783.513182870374</v>
      </c>
      <c r="R3144" s="11">
        <f t="shared" si="99"/>
        <v>42813.471516203703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3" t="s">
        <v>8318</v>
      </c>
      <c r="P3145" t="s">
        <v>8319</v>
      </c>
      <c r="Q3145" s="11">
        <f t="shared" si="98"/>
        <v>42808.358287037037</v>
      </c>
      <c r="R3145" s="11">
        <f t="shared" si="99"/>
        <v>42834.358287037037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3" t="s">
        <v>8318</v>
      </c>
      <c r="P3146" t="s">
        <v>8319</v>
      </c>
      <c r="Q3146" s="11">
        <f t="shared" si="98"/>
        <v>42796.538275462968</v>
      </c>
      <c r="R3146" s="11">
        <f t="shared" si="99"/>
        <v>42813.25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3" t="s">
        <v>8318</v>
      </c>
      <c r="P3147" t="s">
        <v>8319</v>
      </c>
      <c r="Q3147" s="11">
        <f t="shared" si="98"/>
        <v>42762.040902777779</v>
      </c>
      <c r="R3147" s="11">
        <f t="shared" si="99"/>
        <v>42821.999236111107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3" t="s">
        <v>8318</v>
      </c>
      <c r="P3148" t="s">
        <v>8319</v>
      </c>
      <c r="Q3148" s="11">
        <f t="shared" si="98"/>
        <v>42796.682476851856</v>
      </c>
      <c r="R3148" s="11">
        <f t="shared" si="99"/>
        <v>42841.640810185185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3" t="s">
        <v>8318</v>
      </c>
      <c r="P3149" t="s">
        <v>8319</v>
      </c>
      <c r="Q3149" s="11">
        <f t="shared" si="98"/>
        <v>41909.969386574077</v>
      </c>
      <c r="R3149" s="11">
        <f t="shared" si="99"/>
        <v>41950.011053240742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3" t="s">
        <v>8318</v>
      </c>
      <c r="P3150" t="s">
        <v>8319</v>
      </c>
      <c r="Q3150" s="11">
        <f t="shared" si="98"/>
        <v>41891.665324074071</v>
      </c>
      <c r="R3150" s="11">
        <f t="shared" si="99"/>
        <v>41913.166666666664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3" t="s">
        <v>8318</v>
      </c>
      <c r="P3151" t="s">
        <v>8319</v>
      </c>
      <c r="Q3151" s="11">
        <f t="shared" si="98"/>
        <v>41226.017361111109</v>
      </c>
      <c r="R3151" s="11">
        <f t="shared" si="99"/>
        <v>41250.083333333336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3" t="s">
        <v>8318</v>
      </c>
      <c r="P3152" t="s">
        <v>8319</v>
      </c>
      <c r="Q3152" s="11">
        <f t="shared" si="98"/>
        <v>40478.263923611114</v>
      </c>
      <c r="R3152" s="11">
        <f t="shared" si="99"/>
        <v>40568.166666666664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3" t="s">
        <v>8318</v>
      </c>
      <c r="P3153" t="s">
        <v>8319</v>
      </c>
      <c r="Q3153" s="11">
        <f t="shared" si="98"/>
        <v>41862.83997685185</v>
      </c>
      <c r="R3153" s="11">
        <f t="shared" si="99"/>
        <v>41892.83997685185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3" t="s">
        <v>8318</v>
      </c>
      <c r="P3154" t="s">
        <v>8319</v>
      </c>
      <c r="Q3154" s="11">
        <f t="shared" si="98"/>
        <v>41550.867673611108</v>
      </c>
      <c r="R3154" s="11">
        <f t="shared" si="99"/>
        <v>41580.867673611108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3" t="s">
        <v>8318</v>
      </c>
      <c r="P3155" t="s">
        <v>8319</v>
      </c>
      <c r="Q3155" s="11">
        <f t="shared" si="98"/>
        <v>40633.154363425929</v>
      </c>
      <c r="R3155" s="11">
        <f t="shared" si="99"/>
        <v>40664.207638888889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3" t="s">
        <v>8318</v>
      </c>
      <c r="P3156" t="s">
        <v>8319</v>
      </c>
      <c r="Q3156" s="11">
        <f t="shared" si="98"/>
        <v>40970.875671296293</v>
      </c>
      <c r="R3156" s="11">
        <f t="shared" si="99"/>
        <v>41000.834004629629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3" t="s">
        <v>8318</v>
      </c>
      <c r="P3157" t="s">
        <v>8319</v>
      </c>
      <c r="Q3157" s="11">
        <f t="shared" si="98"/>
        <v>41233.499131944445</v>
      </c>
      <c r="R3157" s="11">
        <f t="shared" si="99"/>
        <v>41263.499131944445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3" t="s">
        <v>8318</v>
      </c>
      <c r="P3158" t="s">
        <v>8319</v>
      </c>
      <c r="Q3158" s="11">
        <f t="shared" si="98"/>
        <v>41026.953055555554</v>
      </c>
      <c r="R3158" s="11">
        <f t="shared" si="99"/>
        <v>41061.953055555554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3" t="s">
        <v>8318</v>
      </c>
      <c r="P3159" t="s">
        <v>8319</v>
      </c>
      <c r="Q3159" s="11">
        <f t="shared" si="98"/>
        <v>41829.788252314815</v>
      </c>
      <c r="R3159" s="11">
        <f t="shared" si="99"/>
        <v>41839.208333333336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3" t="s">
        <v>8318</v>
      </c>
      <c r="P3160" t="s">
        <v>8319</v>
      </c>
      <c r="Q3160" s="11">
        <f t="shared" si="98"/>
        <v>41447.839722222219</v>
      </c>
      <c r="R3160" s="11">
        <f t="shared" si="99"/>
        <v>41477.839722222219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3" t="s">
        <v>8318</v>
      </c>
      <c r="P3161" t="s">
        <v>8319</v>
      </c>
      <c r="Q3161" s="11">
        <f t="shared" si="98"/>
        <v>40884.066678240742</v>
      </c>
      <c r="R3161" s="11">
        <f t="shared" si="99"/>
        <v>40926.958333333336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3" t="s">
        <v>8318</v>
      </c>
      <c r="P3162" t="s">
        <v>8319</v>
      </c>
      <c r="Q3162" s="11">
        <f t="shared" si="98"/>
        <v>41841.26489583333</v>
      </c>
      <c r="R3162" s="11">
        <f t="shared" si="99"/>
        <v>41864.207638888889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3" t="s">
        <v>8318</v>
      </c>
      <c r="P3163" t="s">
        <v>8319</v>
      </c>
      <c r="Q3163" s="11">
        <f t="shared" si="98"/>
        <v>41897.536134259259</v>
      </c>
      <c r="R3163" s="11">
        <f t="shared" si="99"/>
        <v>41927.536134259259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3" t="s">
        <v>8318</v>
      </c>
      <c r="P3164" t="s">
        <v>8319</v>
      </c>
      <c r="Q3164" s="11">
        <f t="shared" si="98"/>
        <v>41799.685902777775</v>
      </c>
      <c r="R3164" s="11">
        <f t="shared" si="99"/>
        <v>41827.083333333336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3" t="s">
        <v>8318</v>
      </c>
      <c r="P3165" t="s">
        <v>8319</v>
      </c>
      <c r="Q3165" s="11">
        <f t="shared" si="98"/>
        <v>41775.753761574073</v>
      </c>
      <c r="R3165" s="11">
        <f t="shared" si="99"/>
        <v>41805.753761574073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3" t="s">
        <v>8318</v>
      </c>
      <c r="P3166" t="s">
        <v>8319</v>
      </c>
      <c r="Q3166" s="11">
        <f t="shared" si="98"/>
        <v>41766.80572916667</v>
      </c>
      <c r="R3166" s="11">
        <f t="shared" si="99"/>
        <v>41799.80572916667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3" t="s">
        <v>8318</v>
      </c>
      <c r="P3167" t="s">
        <v>8319</v>
      </c>
      <c r="Q3167" s="11">
        <f t="shared" si="98"/>
        <v>40644.159259259257</v>
      </c>
      <c r="R3167" s="11">
        <f t="shared" si="99"/>
        <v>40666.165972222225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3" t="s">
        <v>8318</v>
      </c>
      <c r="P3168" t="s">
        <v>8319</v>
      </c>
      <c r="Q3168" s="11">
        <f t="shared" si="98"/>
        <v>41940.69158564815</v>
      </c>
      <c r="R3168" s="11">
        <f t="shared" si="99"/>
        <v>41969.332638888889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3" t="s">
        <v>8318</v>
      </c>
      <c r="P3169" t="s">
        <v>8319</v>
      </c>
      <c r="Q3169" s="11">
        <f t="shared" si="98"/>
        <v>41839.175706018519</v>
      </c>
      <c r="R3169" s="11">
        <f t="shared" si="99"/>
        <v>41853.175706018519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3" t="s">
        <v>8318</v>
      </c>
      <c r="P3170" t="s">
        <v>8319</v>
      </c>
      <c r="Q3170" s="11">
        <f t="shared" si="98"/>
        <v>41772.105937500004</v>
      </c>
      <c r="R3170" s="11">
        <f t="shared" si="99"/>
        <v>41803.916666666664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3" t="s">
        <v>8318</v>
      </c>
      <c r="P3171" t="s">
        <v>8319</v>
      </c>
      <c r="Q3171" s="11">
        <f t="shared" si="98"/>
        <v>41591.737974537034</v>
      </c>
      <c r="R3171" s="11">
        <f t="shared" si="99"/>
        <v>41621.207638888889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3" t="s">
        <v>8318</v>
      </c>
      <c r="P3172" t="s">
        <v>8319</v>
      </c>
      <c r="Q3172" s="11">
        <f t="shared" si="98"/>
        <v>41789.080370370371</v>
      </c>
      <c r="R3172" s="11">
        <f t="shared" si="99"/>
        <v>41822.166666666664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3" t="s">
        <v>8318</v>
      </c>
      <c r="P3173" t="s">
        <v>8319</v>
      </c>
      <c r="Q3173" s="11">
        <f t="shared" si="98"/>
        <v>42466.608310185184</v>
      </c>
      <c r="R3173" s="11">
        <f t="shared" si="99"/>
        <v>42496.608310185184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3" t="s">
        <v>8318</v>
      </c>
      <c r="P3174" t="s">
        <v>8319</v>
      </c>
      <c r="Q3174" s="11">
        <f t="shared" si="98"/>
        <v>40923.729953703703</v>
      </c>
      <c r="R3174" s="11">
        <f t="shared" si="99"/>
        <v>40953.729953703703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3" t="s">
        <v>8318</v>
      </c>
      <c r="P3175" t="s">
        <v>8319</v>
      </c>
      <c r="Q3175" s="11">
        <f t="shared" si="98"/>
        <v>41878.878379629627</v>
      </c>
      <c r="R3175" s="11">
        <f t="shared" si="99"/>
        <v>41908.878379629627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3" t="s">
        <v>8318</v>
      </c>
      <c r="P3176" t="s">
        <v>8319</v>
      </c>
      <c r="Q3176" s="11">
        <f t="shared" si="98"/>
        <v>41862.864675925928</v>
      </c>
      <c r="R3176" s="11">
        <f t="shared" si="99"/>
        <v>41876.864675925928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3" t="s">
        <v>8318</v>
      </c>
      <c r="P3177" t="s">
        <v>8319</v>
      </c>
      <c r="Q3177" s="11">
        <f t="shared" si="98"/>
        <v>40531.886886574073</v>
      </c>
      <c r="R3177" s="11">
        <f t="shared" si="99"/>
        <v>40591.886886574073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3" t="s">
        <v>8318</v>
      </c>
      <c r="P3178" t="s">
        <v>8319</v>
      </c>
      <c r="Q3178" s="11">
        <f t="shared" si="98"/>
        <v>41477.930914351848</v>
      </c>
      <c r="R3178" s="11">
        <f t="shared" si="99"/>
        <v>41504.625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3" t="s">
        <v>8318</v>
      </c>
      <c r="P3179" t="s">
        <v>8319</v>
      </c>
      <c r="Q3179" s="11">
        <f t="shared" si="98"/>
        <v>41781.666770833333</v>
      </c>
      <c r="R3179" s="11">
        <f t="shared" si="99"/>
        <v>41811.666770833333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3" t="s">
        <v>8318</v>
      </c>
      <c r="P3180" t="s">
        <v>8319</v>
      </c>
      <c r="Q3180" s="11">
        <f t="shared" si="98"/>
        <v>41806.605034722219</v>
      </c>
      <c r="R3180" s="11">
        <f t="shared" si="99"/>
        <v>41836.605034722219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3" t="s">
        <v>8318</v>
      </c>
      <c r="P3181" t="s">
        <v>8319</v>
      </c>
      <c r="Q3181" s="11">
        <f t="shared" si="98"/>
        <v>41375.702210648145</v>
      </c>
      <c r="R3181" s="11">
        <f t="shared" si="99"/>
        <v>41400.702210648145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3" t="s">
        <v>8318</v>
      </c>
      <c r="P3182" t="s">
        <v>8319</v>
      </c>
      <c r="Q3182" s="11">
        <f t="shared" si="98"/>
        <v>41780.412604166668</v>
      </c>
      <c r="R3182" s="11">
        <f t="shared" si="99"/>
        <v>41810.412604166668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3" t="s">
        <v>8318</v>
      </c>
      <c r="P3183" t="s">
        <v>8319</v>
      </c>
      <c r="Q3183" s="11">
        <f t="shared" si="98"/>
        <v>41779.310034722221</v>
      </c>
      <c r="R3183" s="11">
        <f t="shared" si="99"/>
        <v>41805.666666666664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3" t="s">
        <v>8318</v>
      </c>
      <c r="P3184" t="s">
        <v>8319</v>
      </c>
      <c r="Q3184" s="11">
        <f t="shared" si="98"/>
        <v>40883.949317129627</v>
      </c>
      <c r="R3184" s="11">
        <f t="shared" si="99"/>
        <v>40939.708333333336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3" t="s">
        <v>8318</v>
      </c>
      <c r="P3185" t="s">
        <v>8319</v>
      </c>
      <c r="Q3185" s="11">
        <f t="shared" si="98"/>
        <v>41491.79478009259</v>
      </c>
      <c r="R3185" s="11">
        <f t="shared" si="99"/>
        <v>41509.79478009259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3" t="s">
        <v>8318</v>
      </c>
      <c r="P3186" t="s">
        <v>8319</v>
      </c>
      <c r="Q3186" s="11">
        <f t="shared" si="98"/>
        <v>41791.993414351848</v>
      </c>
      <c r="R3186" s="11">
        <f t="shared" si="99"/>
        <v>41821.993414351848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3" t="s">
        <v>8318</v>
      </c>
      <c r="P3187" t="s">
        <v>8319</v>
      </c>
      <c r="Q3187" s="11">
        <f t="shared" si="98"/>
        <v>41829.977326388893</v>
      </c>
      <c r="R3187" s="11">
        <f t="shared" si="99"/>
        <v>41836.977326388893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3" t="s">
        <v>8318</v>
      </c>
      <c r="P3188" t="s">
        <v>8319</v>
      </c>
      <c r="Q3188" s="11">
        <f t="shared" si="98"/>
        <v>41868.924050925925</v>
      </c>
      <c r="R3188" s="11">
        <f t="shared" si="99"/>
        <v>41898.875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3" t="s">
        <v>8318</v>
      </c>
      <c r="P3189" t="s">
        <v>8319</v>
      </c>
      <c r="Q3189" s="11">
        <f t="shared" si="98"/>
        <v>41835.666354166664</v>
      </c>
      <c r="R3189" s="11">
        <f t="shared" si="99"/>
        <v>41855.666354166664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3" t="s">
        <v>8318</v>
      </c>
      <c r="P3190" t="s">
        <v>8360</v>
      </c>
      <c r="Q3190" s="11">
        <f t="shared" si="98"/>
        <v>42144.415532407409</v>
      </c>
      <c r="R3190" s="11">
        <f t="shared" si="99"/>
        <v>42165.415532407409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3" t="s">
        <v>8318</v>
      </c>
      <c r="P3191" t="s">
        <v>8360</v>
      </c>
      <c r="Q3191" s="11">
        <f t="shared" si="98"/>
        <v>42118.346435185187</v>
      </c>
      <c r="R3191" s="11">
        <f t="shared" si="99"/>
        <v>42148.346435185187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3" t="s">
        <v>8318</v>
      </c>
      <c r="P3192" t="s">
        <v>8360</v>
      </c>
      <c r="Q3192" s="11">
        <f t="shared" si="98"/>
        <v>42683.151331018518</v>
      </c>
      <c r="R3192" s="11">
        <f t="shared" si="99"/>
        <v>42713.192997685182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3" t="s">
        <v>8318</v>
      </c>
      <c r="P3193" t="s">
        <v>8360</v>
      </c>
      <c r="Q3193" s="11">
        <f t="shared" si="98"/>
        <v>42538.755428240736</v>
      </c>
      <c r="R3193" s="11">
        <f t="shared" si="99"/>
        <v>42598.755428240736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3" t="s">
        <v>8318</v>
      </c>
      <c r="P3194" t="s">
        <v>8360</v>
      </c>
      <c r="Q3194" s="11">
        <f t="shared" si="98"/>
        <v>42018.94049768518</v>
      </c>
      <c r="R3194" s="11">
        <f t="shared" si="99"/>
        <v>42063.916666666672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3" t="s">
        <v>8318</v>
      </c>
      <c r="P3195" t="s">
        <v>8360</v>
      </c>
      <c r="Q3195" s="11">
        <f t="shared" si="98"/>
        <v>42010.968240740738</v>
      </c>
      <c r="R3195" s="11">
        <f t="shared" si="99"/>
        <v>42055.968240740738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3" t="s">
        <v>8318</v>
      </c>
      <c r="P3196" t="s">
        <v>8360</v>
      </c>
      <c r="Q3196" s="11">
        <f t="shared" si="98"/>
        <v>42182.062476851846</v>
      </c>
      <c r="R3196" s="11">
        <f t="shared" si="99"/>
        <v>42212.062476851846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3" t="s">
        <v>8318</v>
      </c>
      <c r="P3197" t="s">
        <v>8360</v>
      </c>
      <c r="Q3197" s="11">
        <f t="shared" si="98"/>
        <v>42017.594236111108</v>
      </c>
      <c r="R3197" s="11">
        <f t="shared" si="99"/>
        <v>42047.594236111108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3" t="s">
        <v>8318</v>
      </c>
      <c r="P3198" t="s">
        <v>8360</v>
      </c>
      <c r="Q3198" s="11">
        <f t="shared" si="98"/>
        <v>42157.598090277781</v>
      </c>
      <c r="R3198" s="11">
        <f t="shared" si="99"/>
        <v>42217.583333333328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3" t="s">
        <v>8318</v>
      </c>
      <c r="P3199" t="s">
        <v>8360</v>
      </c>
      <c r="Q3199" s="11">
        <f t="shared" si="98"/>
        <v>42009.493263888886</v>
      </c>
      <c r="R3199" s="11">
        <f t="shared" si="99"/>
        <v>42039.493263888886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3" t="s">
        <v>8318</v>
      </c>
      <c r="P3200" t="s">
        <v>8360</v>
      </c>
      <c r="Q3200" s="11">
        <f t="shared" si="98"/>
        <v>42013.424502314811</v>
      </c>
      <c r="R3200" s="11">
        <f t="shared" si="99"/>
        <v>42051.424502314811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3" t="s">
        <v>8318</v>
      </c>
      <c r="P3201" t="s">
        <v>8360</v>
      </c>
      <c r="Q3201" s="11">
        <f t="shared" si="98"/>
        <v>41858.761782407404</v>
      </c>
      <c r="R3201" s="11">
        <f t="shared" si="99"/>
        <v>41888.875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3" t="s">
        <v>8318</v>
      </c>
      <c r="P3202" t="s">
        <v>8360</v>
      </c>
      <c r="Q3202" s="11">
        <f t="shared" si="98"/>
        <v>42460.320613425924</v>
      </c>
      <c r="R3202" s="11">
        <f t="shared" si="99"/>
        <v>42490.231944444444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3" t="s">
        <v>8318</v>
      </c>
      <c r="P3203" t="s">
        <v>8360</v>
      </c>
      <c r="Q3203" s="11">
        <f t="shared" ref="Q3203:Q3266" si="100">(((J3203/60)/60)/24)+DATE(1970,1,1)</f>
        <v>41861.767094907409</v>
      </c>
      <c r="R3203" s="11">
        <f t="shared" ref="R3203:R3266" si="101">(((I3203/60)/60)/24)+DATE(1970,1,1)</f>
        <v>41882.767094907409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3" t="s">
        <v>8318</v>
      </c>
      <c r="P3204" t="s">
        <v>8360</v>
      </c>
      <c r="Q3204" s="11">
        <f t="shared" si="100"/>
        <v>42293.853541666671</v>
      </c>
      <c r="R3204" s="11">
        <f t="shared" si="101"/>
        <v>42352.249305555553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3" t="s">
        <v>8318</v>
      </c>
      <c r="P3205" t="s">
        <v>8360</v>
      </c>
      <c r="Q3205" s="11">
        <f t="shared" si="100"/>
        <v>42242.988680555558</v>
      </c>
      <c r="R3205" s="11">
        <f t="shared" si="101"/>
        <v>42272.988680555558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3" t="s">
        <v>8318</v>
      </c>
      <c r="P3206" t="s">
        <v>8360</v>
      </c>
      <c r="Q3206" s="11">
        <f t="shared" si="100"/>
        <v>42172.686099537037</v>
      </c>
      <c r="R3206" s="11">
        <f t="shared" si="101"/>
        <v>42202.676388888889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3" t="s">
        <v>8318</v>
      </c>
      <c r="P3207" t="s">
        <v>8360</v>
      </c>
      <c r="Q3207" s="11">
        <f t="shared" si="100"/>
        <v>42095.374675925923</v>
      </c>
      <c r="R3207" s="11">
        <f t="shared" si="101"/>
        <v>42125.374675925923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3" t="s">
        <v>8318</v>
      </c>
      <c r="P3208" t="s">
        <v>8360</v>
      </c>
      <c r="Q3208" s="11">
        <f t="shared" si="100"/>
        <v>42236.276053240741</v>
      </c>
      <c r="R3208" s="11">
        <f t="shared" si="101"/>
        <v>42266.276053240741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3" t="s">
        <v>8318</v>
      </c>
      <c r="P3209" t="s">
        <v>8360</v>
      </c>
      <c r="Q3209" s="11">
        <f t="shared" si="100"/>
        <v>42057.277858796297</v>
      </c>
      <c r="R3209" s="11">
        <f t="shared" si="101"/>
        <v>42117.236192129625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3" t="s">
        <v>8318</v>
      </c>
      <c r="P3210" t="s">
        <v>8319</v>
      </c>
      <c r="Q3210" s="11">
        <f t="shared" si="100"/>
        <v>41827.605057870373</v>
      </c>
      <c r="R3210" s="11">
        <f t="shared" si="101"/>
        <v>41848.605057870373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3" t="s">
        <v>8318</v>
      </c>
      <c r="P3211" t="s">
        <v>8319</v>
      </c>
      <c r="Q3211" s="11">
        <f t="shared" si="100"/>
        <v>41778.637245370373</v>
      </c>
      <c r="R3211" s="11">
        <f t="shared" si="101"/>
        <v>41810.958333333336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3" t="s">
        <v>8318</v>
      </c>
      <c r="P3212" t="s">
        <v>8319</v>
      </c>
      <c r="Q3212" s="11">
        <f t="shared" si="100"/>
        <v>41013.936562499999</v>
      </c>
      <c r="R3212" s="11">
        <f t="shared" si="101"/>
        <v>41061.165972222225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3" t="s">
        <v>8318</v>
      </c>
      <c r="P3213" t="s">
        <v>8319</v>
      </c>
      <c r="Q3213" s="11">
        <f t="shared" si="100"/>
        <v>41834.586574074077</v>
      </c>
      <c r="R3213" s="11">
        <f t="shared" si="101"/>
        <v>41866.083333333336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3" t="s">
        <v>8318</v>
      </c>
      <c r="P3214" t="s">
        <v>8319</v>
      </c>
      <c r="Q3214" s="11">
        <f t="shared" si="100"/>
        <v>41829.795729166668</v>
      </c>
      <c r="R3214" s="11">
        <f t="shared" si="101"/>
        <v>41859.795729166668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3" t="s">
        <v>8318</v>
      </c>
      <c r="P3215" t="s">
        <v>8319</v>
      </c>
      <c r="Q3215" s="11">
        <f t="shared" si="100"/>
        <v>42171.763414351852</v>
      </c>
      <c r="R3215" s="11">
        <f t="shared" si="101"/>
        <v>42211.763414351852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3" t="s">
        <v>8318</v>
      </c>
      <c r="P3216" t="s">
        <v>8319</v>
      </c>
      <c r="Q3216" s="11">
        <f t="shared" si="100"/>
        <v>42337.792511574073</v>
      </c>
      <c r="R3216" s="11">
        <f t="shared" si="101"/>
        <v>42374.996527777781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3" t="s">
        <v>8318</v>
      </c>
      <c r="P3217" t="s">
        <v>8319</v>
      </c>
      <c r="Q3217" s="11">
        <f t="shared" si="100"/>
        <v>42219.665173611109</v>
      </c>
      <c r="R3217" s="11">
        <f t="shared" si="101"/>
        <v>42257.165972222225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3" t="s">
        <v>8318</v>
      </c>
      <c r="P3218" t="s">
        <v>8319</v>
      </c>
      <c r="Q3218" s="11">
        <f t="shared" si="100"/>
        <v>42165.462627314817</v>
      </c>
      <c r="R3218" s="11">
        <f t="shared" si="101"/>
        <v>42196.604166666672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3" t="s">
        <v>8318</v>
      </c>
      <c r="P3219" t="s">
        <v>8319</v>
      </c>
      <c r="Q3219" s="11">
        <f t="shared" si="100"/>
        <v>42648.546111111107</v>
      </c>
      <c r="R3219" s="11">
        <f t="shared" si="101"/>
        <v>42678.546111111107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3" t="s">
        <v>8318</v>
      </c>
      <c r="P3220" t="s">
        <v>8319</v>
      </c>
      <c r="Q3220" s="11">
        <f t="shared" si="100"/>
        <v>41971.002152777779</v>
      </c>
      <c r="R3220" s="11">
        <f t="shared" si="101"/>
        <v>42004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3" t="s">
        <v>8318</v>
      </c>
      <c r="P3221" t="s">
        <v>8319</v>
      </c>
      <c r="Q3221" s="11">
        <f t="shared" si="100"/>
        <v>42050.983182870375</v>
      </c>
      <c r="R3221" s="11">
        <f t="shared" si="101"/>
        <v>42085.941516203704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3" t="s">
        <v>8318</v>
      </c>
      <c r="P3222" t="s">
        <v>8319</v>
      </c>
      <c r="Q3222" s="11">
        <f t="shared" si="100"/>
        <v>42772.833379629628</v>
      </c>
      <c r="R3222" s="11">
        <f t="shared" si="101"/>
        <v>42806.875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3" t="s">
        <v>8318</v>
      </c>
      <c r="P3223" t="s">
        <v>8319</v>
      </c>
      <c r="Q3223" s="11">
        <f t="shared" si="100"/>
        <v>42155.696793981479</v>
      </c>
      <c r="R3223" s="11">
        <f t="shared" si="101"/>
        <v>42190.696793981479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3" t="s">
        <v>8318</v>
      </c>
      <c r="P3224" t="s">
        <v>8319</v>
      </c>
      <c r="Q3224" s="11">
        <f t="shared" si="100"/>
        <v>42270.582141203704</v>
      </c>
      <c r="R3224" s="11">
        <f t="shared" si="101"/>
        <v>42301.895138888889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3" t="s">
        <v>8318</v>
      </c>
      <c r="P3225" t="s">
        <v>8319</v>
      </c>
      <c r="Q3225" s="11">
        <f t="shared" si="100"/>
        <v>42206.835370370376</v>
      </c>
      <c r="R3225" s="11">
        <f t="shared" si="101"/>
        <v>42236.835370370376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3" t="s">
        <v>8318</v>
      </c>
      <c r="P3226" t="s">
        <v>8319</v>
      </c>
      <c r="Q3226" s="11">
        <f t="shared" si="100"/>
        <v>42697.850844907407</v>
      </c>
      <c r="R3226" s="11">
        <f t="shared" si="101"/>
        <v>42745.208333333328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3" t="s">
        <v>8318</v>
      </c>
      <c r="P3227" t="s">
        <v>8319</v>
      </c>
      <c r="Q3227" s="11">
        <f t="shared" si="100"/>
        <v>42503.559467592597</v>
      </c>
      <c r="R3227" s="11">
        <f t="shared" si="101"/>
        <v>42524.875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3" t="s">
        <v>8318</v>
      </c>
      <c r="P3228" t="s">
        <v>8319</v>
      </c>
      <c r="Q3228" s="11">
        <f t="shared" si="100"/>
        <v>42277.583472222221</v>
      </c>
      <c r="R3228" s="11">
        <f t="shared" si="101"/>
        <v>42307.583472222221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3" t="s">
        <v>8318</v>
      </c>
      <c r="P3229" t="s">
        <v>8319</v>
      </c>
      <c r="Q3229" s="11">
        <f t="shared" si="100"/>
        <v>42722.882361111115</v>
      </c>
      <c r="R3229" s="11">
        <f t="shared" si="101"/>
        <v>42752.882361111115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3" t="s">
        <v>8318</v>
      </c>
      <c r="P3230" t="s">
        <v>8319</v>
      </c>
      <c r="Q3230" s="11">
        <f t="shared" si="100"/>
        <v>42323.70930555556</v>
      </c>
      <c r="R3230" s="11">
        <f t="shared" si="101"/>
        <v>42355.207638888889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3" t="s">
        <v>8318</v>
      </c>
      <c r="P3231" t="s">
        <v>8319</v>
      </c>
      <c r="Q3231" s="11">
        <f t="shared" si="100"/>
        <v>41933.291643518518</v>
      </c>
      <c r="R3231" s="11">
        <f t="shared" si="101"/>
        <v>41963.333310185189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3" t="s">
        <v>8318</v>
      </c>
      <c r="P3232" t="s">
        <v>8319</v>
      </c>
      <c r="Q3232" s="11">
        <f t="shared" si="100"/>
        <v>41898.168125000004</v>
      </c>
      <c r="R3232" s="11">
        <f t="shared" si="101"/>
        <v>41913.165972222225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3" t="s">
        <v>8318</v>
      </c>
      <c r="P3233" t="s">
        <v>8319</v>
      </c>
      <c r="Q3233" s="11">
        <f t="shared" si="100"/>
        <v>42446.943831018521</v>
      </c>
      <c r="R3233" s="11">
        <f t="shared" si="101"/>
        <v>42476.943831018521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3" t="s">
        <v>8318</v>
      </c>
      <c r="P3234" t="s">
        <v>8319</v>
      </c>
      <c r="Q3234" s="11">
        <f t="shared" si="100"/>
        <v>42463.81385416667</v>
      </c>
      <c r="R3234" s="11">
        <f t="shared" si="101"/>
        <v>42494.165972222225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3" t="s">
        <v>8318</v>
      </c>
      <c r="P3235" t="s">
        <v>8319</v>
      </c>
      <c r="Q3235" s="11">
        <f t="shared" si="100"/>
        <v>42766.805034722223</v>
      </c>
      <c r="R3235" s="11">
        <f t="shared" si="101"/>
        <v>42796.805034722223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3" t="s">
        <v>8318</v>
      </c>
      <c r="P3236" t="s">
        <v>8319</v>
      </c>
      <c r="Q3236" s="11">
        <f t="shared" si="100"/>
        <v>42734.789444444439</v>
      </c>
      <c r="R3236" s="11">
        <f t="shared" si="101"/>
        <v>42767.979861111111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3" t="s">
        <v>8318</v>
      </c>
      <c r="P3237" t="s">
        <v>8319</v>
      </c>
      <c r="Q3237" s="11">
        <f t="shared" si="100"/>
        <v>42522.347812499997</v>
      </c>
      <c r="R3237" s="11">
        <f t="shared" si="101"/>
        <v>42552.347812499997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3" t="s">
        <v>8318</v>
      </c>
      <c r="P3238" t="s">
        <v>8319</v>
      </c>
      <c r="Q3238" s="11">
        <f t="shared" si="100"/>
        <v>42702.917048611111</v>
      </c>
      <c r="R3238" s="11">
        <f t="shared" si="101"/>
        <v>42732.917048611111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3" t="s">
        <v>8318</v>
      </c>
      <c r="P3239" t="s">
        <v>8319</v>
      </c>
      <c r="Q3239" s="11">
        <f t="shared" si="100"/>
        <v>42252.474351851852</v>
      </c>
      <c r="R3239" s="11">
        <f t="shared" si="101"/>
        <v>42276.165972222225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3" t="s">
        <v>8318</v>
      </c>
      <c r="P3240" t="s">
        <v>8319</v>
      </c>
      <c r="Q3240" s="11">
        <f t="shared" si="100"/>
        <v>42156.510393518518</v>
      </c>
      <c r="R3240" s="11">
        <f t="shared" si="101"/>
        <v>42186.510393518518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3" t="s">
        <v>8318</v>
      </c>
      <c r="P3241" t="s">
        <v>8319</v>
      </c>
      <c r="Q3241" s="11">
        <f t="shared" si="100"/>
        <v>42278.089039351849</v>
      </c>
      <c r="R3241" s="11">
        <f t="shared" si="101"/>
        <v>42302.999305555553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3" t="s">
        <v>8318</v>
      </c>
      <c r="P3242" t="s">
        <v>8319</v>
      </c>
      <c r="Q3242" s="11">
        <f t="shared" si="100"/>
        <v>42754.693842592591</v>
      </c>
      <c r="R3242" s="11">
        <f t="shared" si="101"/>
        <v>42782.958333333328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3" t="s">
        <v>8318</v>
      </c>
      <c r="P3243" t="s">
        <v>8319</v>
      </c>
      <c r="Q3243" s="11">
        <f t="shared" si="100"/>
        <v>41893.324884259258</v>
      </c>
      <c r="R3243" s="11">
        <f t="shared" si="101"/>
        <v>41926.290972222225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3" t="s">
        <v>8318</v>
      </c>
      <c r="P3244" t="s">
        <v>8319</v>
      </c>
      <c r="Q3244" s="11">
        <f t="shared" si="100"/>
        <v>41871.755694444444</v>
      </c>
      <c r="R3244" s="11">
        <f t="shared" si="101"/>
        <v>41901.755694444444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3" t="s">
        <v>8318</v>
      </c>
      <c r="P3245" t="s">
        <v>8319</v>
      </c>
      <c r="Q3245" s="11">
        <f t="shared" si="100"/>
        <v>42262.096782407403</v>
      </c>
      <c r="R3245" s="11">
        <f t="shared" si="101"/>
        <v>42286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3" t="s">
        <v>8318</v>
      </c>
      <c r="P3246" t="s">
        <v>8319</v>
      </c>
      <c r="Q3246" s="11">
        <f t="shared" si="100"/>
        <v>42675.694236111114</v>
      </c>
      <c r="R3246" s="11">
        <f t="shared" si="101"/>
        <v>42705.735902777778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3" t="s">
        <v>8318</v>
      </c>
      <c r="P3247" t="s">
        <v>8319</v>
      </c>
      <c r="Q3247" s="11">
        <f t="shared" si="100"/>
        <v>42135.60020833333</v>
      </c>
      <c r="R3247" s="11">
        <f t="shared" si="101"/>
        <v>42167.083333333328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3" t="s">
        <v>8318</v>
      </c>
      <c r="P3248" t="s">
        <v>8319</v>
      </c>
      <c r="Q3248" s="11">
        <f t="shared" si="100"/>
        <v>42230.472222222219</v>
      </c>
      <c r="R3248" s="11">
        <f t="shared" si="101"/>
        <v>42259.165972222225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3" t="s">
        <v>8318</v>
      </c>
      <c r="P3249" t="s">
        <v>8319</v>
      </c>
      <c r="Q3249" s="11">
        <f t="shared" si="100"/>
        <v>42167.434166666666</v>
      </c>
      <c r="R3249" s="11">
        <f t="shared" si="101"/>
        <v>42197.434166666666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3" t="s">
        <v>8318</v>
      </c>
      <c r="P3250" t="s">
        <v>8319</v>
      </c>
      <c r="Q3250" s="11">
        <f t="shared" si="100"/>
        <v>42068.888391203705</v>
      </c>
      <c r="R3250" s="11">
        <f t="shared" si="101"/>
        <v>42098.846724537041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3" t="s">
        <v>8318</v>
      </c>
      <c r="P3251" t="s">
        <v>8319</v>
      </c>
      <c r="Q3251" s="11">
        <f t="shared" si="100"/>
        <v>42145.746689814812</v>
      </c>
      <c r="R3251" s="11">
        <f t="shared" si="101"/>
        <v>42175.746689814812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3" t="s">
        <v>8318</v>
      </c>
      <c r="P3252" t="s">
        <v>8319</v>
      </c>
      <c r="Q3252" s="11">
        <f t="shared" si="100"/>
        <v>41918.742175925923</v>
      </c>
      <c r="R3252" s="11">
        <f t="shared" si="101"/>
        <v>41948.783842592595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3" t="s">
        <v>8318</v>
      </c>
      <c r="P3253" t="s">
        <v>8319</v>
      </c>
      <c r="Q3253" s="11">
        <f t="shared" si="100"/>
        <v>42146.731087962966</v>
      </c>
      <c r="R3253" s="11">
        <f t="shared" si="101"/>
        <v>42176.731087962966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3" t="s">
        <v>8318</v>
      </c>
      <c r="P3254" t="s">
        <v>8319</v>
      </c>
      <c r="Q3254" s="11">
        <f t="shared" si="100"/>
        <v>42590.472685185188</v>
      </c>
      <c r="R3254" s="11">
        <f t="shared" si="101"/>
        <v>42620.472685185188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3" t="s">
        <v>8318</v>
      </c>
      <c r="P3255" t="s">
        <v>8319</v>
      </c>
      <c r="Q3255" s="11">
        <f t="shared" si="100"/>
        <v>42602.576712962968</v>
      </c>
      <c r="R3255" s="11">
        <f t="shared" si="101"/>
        <v>42621.15625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3" t="s">
        <v>8318</v>
      </c>
      <c r="P3256" t="s">
        <v>8319</v>
      </c>
      <c r="Q3256" s="11">
        <f t="shared" si="100"/>
        <v>42059.085752314815</v>
      </c>
      <c r="R3256" s="11">
        <f t="shared" si="101"/>
        <v>42089.044085648144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3" t="s">
        <v>8318</v>
      </c>
      <c r="P3257" t="s">
        <v>8319</v>
      </c>
      <c r="Q3257" s="11">
        <f t="shared" si="100"/>
        <v>41889.768229166664</v>
      </c>
      <c r="R3257" s="11">
        <f t="shared" si="101"/>
        <v>41919.768229166664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3" t="s">
        <v>8318</v>
      </c>
      <c r="P3258" t="s">
        <v>8319</v>
      </c>
      <c r="Q3258" s="11">
        <f t="shared" si="100"/>
        <v>42144.573807870373</v>
      </c>
      <c r="R3258" s="11">
        <f t="shared" si="101"/>
        <v>42166.165972222225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3" t="s">
        <v>8318</v>
      </c>
      <c r="P3259" t="s">
        <v>8319</v>
      </c>
      <c r="Q3259" s="11">
        <f t="shared" si="100"/>
        <v>42758.559629629628</v>
      </c>
      <c r="R3259" s="11">
        <f t="shared" si="101"/>
        <v>42788.559629629628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3" t="s">
        <v>8318</v>
      </c>
      <c r="P3260" t="s">
        <v>8319</v>
      </c>
      <c r="Q3260" s="11">
        <f t="shared" si="100"/>
        <v>41982.887280092589</v>
      </c>
      <c r="R3260" s="11">
        <f t="shared" si="101"/>
        <v>42012.887280092589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3" t="s">
        <v>8318</v>
      </c>
      <c r="P3261" t="s">
        <v>8319</v>
      </c>
      <c r="Q3261" s="11">
        <f t="shared" si="100"/>
        <v>42614.760937500003</v>
      </c>
      <c r="R3261" s="11">
        <f t="shared" si="101"/>
        <v>42644.165972222225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3" t="s">
        <v>8318</v>
      </c>
      <c r="P3262" t="s">
        <v>8319</v>
      </c>
      <c r="Q3262" s="11">
        <f t="shared" si="100"/>
        <v>42303.672662037032</v>
      </c>
      <c r="R3262" s="11">
        <f t="shared" si="101"/>
        <v>42338.714328703703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3" t="s">
        <v>8318</v>
      </c>
      <c r="P3263" t="s">
        <v>8319</v>
      </c>
      <c r="Q3263" s="11">
        <f t="shared" si="100"/>
        <v>42171.725416666668</v>
      </c>
      <c r="R3263" s="11">
        <f t="shared" si="101"/>
        <v>42201.725416666668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3" t="s">
        <v>8318</v>
      </c>
      <c r="P3264" t="s">
        <v>8319</v>
      </c>
      <c r="Q3264" s="11">
        <f t="shared" si="100"/>
        <v>41964.315532407403</v>
      </c>
      <c r="R3264" s="11">
        <f t="shared" si="101"/>
        <v>41995.166666666672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3" t="s">
        <v>8318</v>
      </c>
      <c r="P3265" t="s">
        <v>8319</v>
      </c>
      <c r="Q3265" s="11">
        <f t="shared" si="100"/>
        <v>42284.516064814816</v>
      </c>
      <c r="R3265" s="11">
        <f t="shared" si="101"/>
        <v>42307.875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3" t="s">
        <v>8318</v>
      </c>
      <c r="P3266" t="s">
        <v>8319</v>
      </c>
      <c r="Q3266" s="11">
        <f t="shared" si="100"/>
        <v>42016.800208333334</v>
      </c>
      <c r="R3266" s="11">
        <f t="shared" si="101"/>
        <v>42032.916666666672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3" t="s">
        <v>8318</v>
      </c>
      <c r="P3267" t="s">
        <v>8319</v>
      </c>
      <c r="Q3267" s="11">
        <f t="shared" ref="Q3267:Q3330" si="102">(((J3267/60)/60)/24)+DATE(1970,1,1)</f>
        <v>42311.711979166663</v>
      </c>
      <c r="R3267" s="11">
        <f t="shared" ref="R3267:R3330" si="103">(((I3267/60)/60)/24)+DATE(1970,1,1)</f>
        <v>42341.708333333328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3" t="s">
        <v>8318</v>
      </c>
      <c r="P3268" t="s">
        <v>8319</v>
      </c>
      <c r="Q3268" s="11">
        <f t="shared" si="102"/>
        <v>42136.536134259266</v>
      </c>
      <c r="R3268" s="11">
        <f t="shared" si="103"/>
        <v>42167.875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3" t="s">
        <v>8318</v>
      </c>
      <c r="P3269" t="s">
        <v>8319</v>
      </c>
      <c r="Q3269" s="11">
        <f t="shared" si="102"/>
        <v>42172.757638888885</v>
      </c>
      <c r="R3269" s="11">
        <f t="shared" si="103"/>
        <v>42202.757638888885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3" t="s">
        <v>8318</v>
      </c>
      <c r="P3270" t="s">
        <v>8319</v>
      </c>
      <c r="Q3270" s="11">
        <f t="shared" si="102"/>
        <v>42590.90425925926</v>
      </c>
      <c r="R3270" s="11">
        <f t="shared" si="103"/>
        <v>42606.90425925926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3" t="s">
        <v>8318</v>
      </c>
      <c r="P3271" t="s">
        <v>8319</v>
      </c>
      <c r="Q3271" s="11">
        <f t="shared" si="102"/>
        <v>42137.395798611105</v>
      </c>
      <c r="R3271" s="11">
        <f t="shared" si="103"/>
        <v>42171.458333333328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3" t="s">
        <v>8318</v>
      </c>
      <c r="P3272" t="s">
        <v>8319</v>
      </c>
      <c r="Q3272" s="11">
        <f t="shared" si="102"/>
        <v>42167.533159722225</v>
      </c>
      <c r="R3272" s="11">
        <f t="shared" si="103"/>
        <v>42197.533159722225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3" t="s">
        <v>8318</v>
      </c>
      <c r="P3273" t="s">
        <v>8319</v>
      </c>
      <c r="Q3273" s="11">
        <f t="shared" si="102"/>
        <v>41915.437210648146</v>
      </c>
      <c r="R3273" s="11">
        <f t="shared" si="103"/>
        <v>41945.478877314818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3" t="s">
        <v>8318</v>
      </c>
      <c r="P3274" t="s">
        <v>8319</v>
      </c>
      <c r="Q3274" s="11">
        <f t="shared" si="102"/>
        <v>42284.500104166669</v>
      </c>
      <c r="R3274" s="11">
        <f t="shared" si="103"/>
        <v>42314.541770833333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3" t="s">
        <v>8318</v>
      </c>
      <c r="P3275" t="s">
        <v>8319</v>
      </c>
      <c r="Q3275" s="11">
        <f t="shared" si="102"/>
        <v>42611.801412037035</v>
      </c>
      <c r="R3275" s="11">
        <f t="shared" si="103"/>
        <v>42627.791666666672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3" t="s">
        <v>8318</v>
      </c>
      <c r="P3276" t="s">
        <v>8319</v>
      </c>
      <c r="Q3276" s="11">
        <f t="shared" si="102"/>
        <v>42400.704537037032</v>
      </c>
      <c r="R3276" s="11">
        <f t="shared" si="103"/>
        <v>42444.875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3" t="s">
        <v>8318</v>
      </c>
      <c r="P3277" t="s">
        <v>8319</v>
      </c>
      <c r="Q3277" s="11">
        <f t="shared" si="102"/>
        <v>42017.88045138889</v>
      </c>
      <c r="R3277" s="11">
        <f t="shared" si="103"/>
        <v>42044.1875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3" t="s">
        <v>8318</v>
      </c>
      <c r="P3278" t="s">
        <v>8319</v>
      </c>
      <c r="Q3278" s="11">
        <f t="shared" si="102"/>
        <v>42426.949988425928</v>
      </c>
      <c r="R3278" s="11">
        <f t="shared" si="103"/>
        <v>42461.165972222225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3" t="s">
        <v>8318</v>
      </c>
      <c r="P3279" t="s">
        <v>8319</v>
      </c>
      <c r="Q3279" s="11">
        <f t="shared" si="102"/>
        <v>41931.682939814818</v>
      </c>
      <c r="R3279" s="11">
        <f t="shared" si="103"/>
        <v>41961.724606481483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3" t="s">
        <v>8318</v>
      </c>
      <c r="P3280" t="s">
        <v>8319</v>
      </c>
      <c r="Q3280" s="11">
        <f t="shared" si="102"/>
        <v>42124.848414351851</v>
      </c>
      <c r="R3280" s="11">
        <f t="shared" si="103"/>
        <v>42154.848414351851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3" t="s">
        <v>8318</v>
      </c>
      <c r="P3281" t="s">
        <v>8319</v>
      </c>
      <c r="Q3281" s="11">
        <f t="shared" si="102"/>
        <v>42431.102534722217</v>
      </c>
      <c r="R3281" s="11">
        <f t="shared" si="103"/>
        <v>42461.06086805556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3" t="s">
        <v>8318</v>
      </c>
      <c r="P3282" t="s">
        <v>8319</v>
      </c>
      <c r="Q3282" s="11">
        <f t="shared" si="102"/>
        <v>42121.756921296299</v>
      </c>
      <c r="R3282" s="11">
        <f t="shared" si="103"/>
        <v>42156.208333333328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3" t="s">
        <v>8318</v>
      </c>
      <c r="P3283" t="s">
        <v>8319</v>
      </c>
      <c r="Q3283" s="11">
        <f t="shared" si="102"/>
        <v>42219.019733796296</v>
      </c>
      <c r="R3283" s="11">
        <f t="shared" si="103"/>
        <v>42249.019733796296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3" t="s">
        <v>8318</v>
      </c>
      <c r="P3284" t="s">
        <v>8319</v>
      </c>
      <c r="Q3284" s="11">
        <f t="shared" si="102"/>
        <v>42445.19430555556</v>
      </c>
      <c r="R3284" s="11">
        <f t="shared" si="103"/>
        <v>42489.19430555556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3" t="s">
        <v>8318</v>
      </c>
      <c r="P3285" t="s">
        <v>8319</v>
      </c>
      <c r="Q3285" s="11">
        <f t="shared" si="102"/>
        <v>42379.74418981481</v>
      </c>
      <c r="R3285" s="11">
        <f t="shared" si="103"/>
        <v>42410.875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3" t="s">
        <v>8318</v>
      </c>
      <c r="P3286" t="s">
        <v>8319</v>
      </c>
      <c r="Q3286" s="11">
        <f t="shared" si="102"/>
        <v>42380.884872685187</v>
      </c>
      <c r="R3286" s="11">
        <f t="shared" si="103"/>
        <v>42398.249305555553</v>
      </c>
    </row>
    <row r="3287" spans="1:18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3" t="s">
        <v>8318</v>
      </c>
      <c r="P3287" t="s">
        <v>8319</v>
      </c>
      <c r="Q3287" s="11">
        <f t="shared" si="102"/>
        <v>42762.942430555559</v>
      </c>
      <c r="R3287" s="11">
        <f t="shared" si="103"/>
        <v>42794.208333333328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3" t="s">
        <v>8318</v>
      </c>
      <c r="P3288" t="s">
        <v>8319</v>
      </c>
      <c r="Q3288" s="11">
        <f t="shared" si="102"/>
        <v>42567.840069444443</v>
      </c>
      <c r="R3288" s="11">
        <f t="shared" si="103"/>
        <v>42597.840069444443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3" t="s">
        <v>8318</v>
      </c>
      <c r="P3289" t="s">
        <v>8319</v>
      </c>
      <c r="Q3289" s="11">
        <f t="shared" si="102"/>
        <v>42311.750324074077</v>
      </c>
      <c r="R3289" s="11">
        <f t="shared" si="103"/>
        <v>42336.750324074077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3" t="s">
        <v>8318</v>
      </c>
      <c r="P3290" t="s">
        <v>8319</v>
      </c>
      <c r="Q3290" s="11">
        <f t="shared" si="102"/>
        <v>42505.774479166663</v>
      </c>
      <c r="R3290" s="11">
        <f t="shared" si="103"/>
        <v>42541.958333333328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3" t="s">
        <v>8318</v>
      </c>
      <c r="P3291" t="s">
        <v>8319</v>
      </c>
      <c r="Q3291" s="11">
        <f t="shared" si="102"/>
        <v>42758.368078703701</v>
      </c>
      <c r="R3291" s="11">
        <f t="shared" si="103"/>
        <v>42786.368078703701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3" t="s">
        <v>8318</v>
      </c>
      <c r="P3292" t="s">
        <v>8319</v>
      </c>
      <c r="Q3292" s="11">
        <f t="shared" si="102"/>
        <v>42775.51494212963</v>
      </c>
      <c r="R3292" s="11">
        <f t="shared" si="103"/>
        <v>42805.51494212963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3" t="s">
        <v>8318</v>
      </c>
      <c r="P3293" t="s">
        <v>8319</v>
      </c>
      <c r="Q3293" s="11">
        <f t="shared" si="102"/>
        <v>42232.702546296292</v>
      </c>
      <c r="R3293" s="11">
        <f t="shared" si="103"/>
        <v>42264.165972222225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3" t="s">
        <v>8318</v>
      </c>
      <c r="P3294" t="s">
        <v>8319</v>
      </c>
      <c r="Q3294" s="11">
        <f t="shared" si="102"/>
        <v>42282.770231481481</v>
      </c>
      <c r="R3294" s="11">
        <f t="shared" si="103"/>
        <v>42342.811898148153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3" t="s">
        <v>8318</v>
      </c>
      <c r="P3295" t="s">
        <v>8319</v>
      </c>
      <c r="Q3295" s="11">
        <f t="shared" si="102"/>
        <v>42768.425370370373</v>
      </c>
      <c r="R3295" s="11">
        <f t="shared" si="103"/>
        <v>42798.425370370373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3" t="s">
        <v>8318</v>
      </c>
      <c r="P3296" t="s">
        <v>8319</v>
      </c>
      <c r="Q3296" s="11">
        <f t="shared" si="102"/>
        <v>42141.541134259256</v>
      </c>
      <c r="R3296" s="11">
        <f t="shared" si="103"/>
        <v>42171.541134259256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3" t="s">
        <v>8318</v>
      </c>
      <c r="P3297" t="s">
        <v>8319</v>
      </c>
      <c r="Q3297" s="11">
        <f t="shared" si="102"/>
        <v>42609.442465277782</v>
      </c>
      <c r="R3297" s="11">
        <f t="shared" si="103"/>
        <v>42639.442465277782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3" t="s">
        <v>8318</v>
      </c>
      <c r="P3298" t="s">
        <v>8319</v>
      </c>
      <c r="Q3298" s="11">
        <f t="shared" si="102"/>
        <v>42309.756620370375</v>
      </c>
      <c r="R3298" s="11">
        <f t="shared" si="103"/>
        <v>42330.916666666672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3" t="s">
        <v>8318</v>
      </c>
      <c r="P3299" t="s">
        <v>8319</v>
      </c>
      <c r="Q3299" s="11">
        <f t="shared" si="102"/>
        <v>42193.771481481483</v>
      </c>
      <c r="R3299" s="11">
        <f t="shared" si="103"/>
        <v>42212.957638888889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3" t="s">
        <v>8318</v>
      </c>
      <c r="P3300" t="s">
        <v>8319</v>
      </c>
      <c r="Q3300" s="11">
        <f t="shared" si="102"/>
        <v>42239.957962962959</v>
      </c>
      <c r="R3300" s="11">
        <f t="shared" si="103"/>
        <v>42260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3" t="s">
        <v>8318</v>
      </c>
      <c r="P3301" t="s">
        <v>8319</v>
      </c>
      <c r="Q3301" s="11">
        <f t="shared" si="102"/>
        <v>42261.917395833334</v>
      </c>
      <c r="R3301" s="11">
        <f t="shared" si="103"/>
        <v>42291.917395833334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3" t="s">
        <v>8318</v>
      </c>
      <c r="P3302" t="s">
        <v>8319</v>
      </c>
      <c r="Q3302" s="11">
        <f t="shared" si="102"/>
        <v>42102.743773148148</v>
      </c>
      <c r="R3302" s="11">
        <f t="shared" si="103"/>
        <v>42123.743773148148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3" t="s">
        <v>8318</v>
      </c>
      <c r="P3303" t="s">
        <v>8319</v>
      </c>
      <c r="Q3303" s="11">
        <f t="shared" si="102"/>
        <v>42538.73583333334</v>
      </c>
      <c r="R3303" s="11">
        <f t="shared" si="103"/>
        <v>42583.290972222225</v>
      </c>
    </row>
    <row r="3304" spans="1:18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3" t="s">
        <v>8318</v>
      </c>
      <c r="P3304" t="s">
        <v>8319</v>
      </c>
      <c r="Q3304" s="11">
        <f t="shared" si="102"/>
        <v>42681.35157407407</v>
      </c>
      <c r="R3304" s="11">
        <f t="shared" si="103"/>
        <v>42711.35157407407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3" t="s">
        <v>8318</v>
      </c>
      <c r="P3305" t="s">
        <v>8319</v>
      </c>
      <c r="Q3305" s="11">
        <f t="shared" si="102"/>
        <v>42056.65143518518</v>
      </c>
      <c r="R3305" s="11">
        <f t="shared" si="103"/>
        <v>42091.609768518523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3" t="s">
        <v>8318</v>
      </c>
      <c r="P3306" t="s">
        <v>8319</v>
      </c>
      <c r="Q3306" s="11">
        <f t="shared" si="102"/>
        <v>42696.624444444446</v>
      </c>
      <c r="R3306" s="11">
        <f t="shared" si="103"/>
        <v>42726.624444444446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3" t="s">
        <v>8318</v>
      </c>
      <c r="P3307" t="s">
        <v>8319</v>
      </c>
      <c r="Q3307" s="11">
        <f t="shared" si="102"/>
        <v>42186.855879629627</v>
      </c>
      <c r="R3307" s="11">
        <f t="shared" si="103"/>
        <v>42216.855879629627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3" t="s">
        <v>8318</v>
      </c>
      <c r="P3308" t="s">
        <v>8319</v>
      </c>
      <c r="Q3308" s="11">
        <f t="shared" si="102"/>
        <v>42493.219236111108</v>
      </c>
      <c r="R3308" s="11">
        <f t="shared" si="103"/>
        <v>42531.125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3" t="s">
        <v>8318</v>
      </c>
      <c r="P3309" t="s">
        <v>8319</v>
      </c>
      <c r="Q3309" s="11">
        <f t="shared" si="102"/>
        <v>42475.057164351849</v>
      </c>
      <c r="R3309" s="11">
        <f t="shared" si="103"/>
        <v>42505.057164351849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3" t="s">
        <v>8318</v>
      </c>
      <c r="P3310" t="s">
        <v>8319</v>
      </c>
      <c r="Q3310" s="11">
        <f t="shared" si="102"/>
        <v>42452.876909722225</v>
      </c>
      <c r="R3310" s="11">
        <f t="shared" si="103"/>
        <v>42473.876909722225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3" t="s">
        <v>8318</v>
      </c>
      <c r="P3311" t="s">
        <v>8319</v>
      </c>
      <c r="Q3311" s="11">
        <f t="shared" si="102"/>
        <v>42628.650208333333</v>
      </c>
      <c r="R3311" s="11">
        <f t="shared" si="103"/>
        <v>42659.650208333333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3" t="s">
        <v>8318</v>
      </c>
      <c r="P3312" t="s">
        <v>8319</v>
      </c>
      <c r="Q3312" s="11">
        <f t="shared" si="102"/>
        <v>42253.928530092591</v>
      </c>
      <c r="R3312" s="11">
        <f t="shared" si="103"/>
        <v>42283.928530092591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3" t="s">
        <v>8318</v>
      </c>
      <c r="P3313" t="s">
        <v>8319</v>
      </c>
      <c r="Q3313" s="11">
        <f t="shared" si="102"/>
        <v>42264.29178240741</v>
      </c>
      <c r="R3313" s="11">
        <f t="shared" si="103"/>
        <v>42294.29178240741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3" t="s">
        <v>8318</v>
      </c>
      <c r="P3314" t="s">
        <v>8319</v>
      </c>
      <c r="Q3314" s="11">
        <f t="shared" si="102"/>
        <v>42664.809560185182</v>
      </c>
      <c r="R3314" s="11">
        <f t="shared" si="103"/>
        <v>42685.916666666672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3" t="s">
        <v>8318</v>
      </c>
      <c r="P3315" t="s">
        <v>8319</v>
      </c>
      <c r="Q3315" s="11">
        <f t="shared" si="102"/>
        <v>42382.244409722218</v>
      </c>
      <c r="R3315" s="11">
        <f t="shared" si="103"/>
        <v>42396.041666666672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3" t="s">
        <v>8318</v>
      </c>
      <c r="P3316" t="s">
        <v>8319</v>
      </c>
      <c r="Q3316" s="11">
        <f t="shared" si="102"/>
        <v>42105.267488425925</v>
      </c>
      <c r="R3316" s="11">
        <f t="shared" si="103"/>
        <v>42132.836805555555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3" t="s">
        <v>8318</v>
      </c>
      <c r="P3317" t="s">
        <v>8319</v>
      </c>
      <c r="Q3317" s="11">
        <f t="shared" si="102"/>
        <v>42466.303715277783</v>
      </c>
      <c r="R3317" s="11">
        <f t="shared" si="103"/>
        <v>42496.303715277783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3" t="s">
        <v>8318</v>
      </c>
      <c r="P3318" t="s">
        <v>8319</v>
      </c>
      <c r="Q3318" s="11">
        <f t="shared" si="102"/>
        <v>41826.871238425927</v>
      </c>
      <c r="R3318" s="11">
        <f t="shared" si="103"/>
        <v>41859.57916666667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3" t="s">
        <v>8318</v>
      </c>
      <c r="P3319" t="s">
        <v>8319</v>
      </c>
      <c r="Q3319" s="11">
        <f t="shared" si="102"/>
        <v>42499.039629629624</v>
      </c>
      <c r="R3319" s="11">
        <f t="shared" si="103"/>
        <v>42529.039629629624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3" t="s">
        <v>8318</v>
      </c>
      <c r="P3320" t="s">
        <v>8319</v>
      </c>
      <c r="Q3320" s="11">
        <f t="shared" si="102"/>
        <v>42431.302002314813</v>
      </c>
      <c r="R3320" s="11">
        <f t="shared" si="103"/>
        <v>42471.104166666672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3" t="s">
        <v>8318</v>
      </c>
      <c r="P3321" t="s">
        <v>8319</v>
      </c>
      <c r="Q3321" s="11">
        <f t="shared" si="102"/>
        <v>41990.585486111115</v>
      </c>
      <c r="R3321" s="11">
        <f t="shared" si="103"/>
        <v>42035.585486111115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3" t="s">
        <v>8318</v>
      </c>
      <c r="P3322" t="s">
        <v>8319</v>
      </c>
      <c r="Q3322" s="11">
        <f t="shared" si="102"/>
        <v>42513.045798611114</v>
      </c>
      <c r="R3322" s="11">
        <f t="shared" si="103"/>
        <v>42543.045798611114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3" t="s">
        <v>8318</v>
      </c>
      <c r="P3323" t="s">
        <v>8319</v>
      </c>
      <c r="Q3323" s="11">
        <f t="shared" si="102"/>
        <v>41914.100289351853</v>
      </c>
      <c r="R3323" s="11">
        <f t="shared" si="103"/>
        <v>41928.165972222225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3" t="s">
        <v>8318</v>
      </c>
      <c r="P3324" t="s">
        <v>8319</v>
      </c>
      <c r="Q3324" s="11">
        <f t="shared" si="102"/>
        <v>42521.010370370372</v>
      </c>
      <c r="R3324" s="11">
        <f t="shared" si="103"/>
        <v>42543.163194444445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3" t="s">
        <v>8318</v>
      </c>
      <c r="P3325" t="s">
        <v>8319</v>
      </c>
      <c r="Q3325" s="11">
        <f t="shared" si="102"/>
        <v>42608.36583333333</v>
      </c>
      <c r="R3325" s="11">
        <f t="shared" si="103"/>
        <v>42638.36583333333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3" t="s">
        <v>8318</v>
      </c>
      <c r="P3326" t="s">
        <v>8319</v>
      </c>
      <c r="Q3326" s="11">
        <f t="shared" si="102"/>
        <v>42512.58321759259</v>
      </c>
      <c r="R3326" s="11">
        <f t="shared" si="103"/>
        <v>42526.58321759259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3" t="s">
        <v>8318</v>
      </c>
      <c r="P3327" t="s">
        <v>8319</v>
      </c>
      <c r="Q3327" s="11">
        <f t="shared" si="102"/>
        <v>42064.785613425927</v>
      </c>
      <c r="R3327" s="11">
        <f t="shared" si="103"/>
        <v>42099.743946759263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3" t="s">
        <v>8318</v>
      </c>
      <c r="P3328" t="s">
        <v>8319</v>
      </c>
      <c r="Q3328" s="11">
        <f t="shared" si="102"/>
        <v>42041.714178240742</v>
      </c>
      <c r="R3328" s="11">
        <f t="shared" si="103"/>
        <v>42071.67251157407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3" t="s">
        <v>8318</v>
      </c>
      <c r="P3329" t="s">
        <v>8319</v>
      </c>
      <c r="Q3329" s="11">
        <f t="shared" si="102"/>
        <v>42468.374606481477</v>
      </c>
      <c r="R3329" s="11">
        <f t="shared" si="103"/>
        <v>42498.374606481477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3" t="s">
        <v>8318</v>
      </c>
      <c r="P3330" t="s">
        <v>8319</v>
      </c>
      <c r="Q3330" s="11">
        <f t="shared" si="102"/>
        <v>41822.57503472222</v>
      </c>
      <c r="R3330" s="11">
        <f t="shared" si="103"/>
        <v>41825.041666666664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3" t="s">
        <v>8318</v>
      </c>
      <c r="P3331" t="s">
        <v>8319</v>
      </c>
      <c r="Q3331" s="11">
        <f t="shared" ref="Q3331:Q3394" si="104">(((J3331/60)/60)/24)+DATE(1970,1,1)</f>
        <v>41837.323009259257</v>
      </c>
      <c r="R3331" s="11">
        <f t="shared" ref="R3331:R3394" si="105">(((I3331/60)/60)/24)+DATE(1970,1,1)</f>
        <v>41847.958333333336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3" t="s">
        <v>8318</v>
      </c>
      <c r="P3332" t="s">
        <v>8319</v>
      </c>
      <c r="Q3332" s="11">
        <f t="shared" si="104"/>
        <v>42065.887361111112</v>
      </c>
      <c r="R3332" s="11">
        <f t="shared" si="105"/>
        <v>42095.845694444448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3" t="s">
        <v>8318</v>
      </c>
      <c r="P3333" t="s">
        <v>8319</v>
      </c>
      <c r="Q3333" s="11">
        <f t="shared" si="104"/>
        <v>42248.697754629626</v>
      </c>
      <c r="R3333" s="11">
        <f t="shared" si="105"/>
        <v>42283.697754629626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3" t="s">
        <v>8318</v>
      </c>
      <c r="P3334" t="s">
        <v>8319</v>
      </c>
      <c r="Q3334" s="11">
        <f t="shared" si="104"/>
        <v>41809.860300925924</v>
      </c>
      <c r="R3334" s="11">
        <f t="shared" si="105"/>
        <v>41839.860300925924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3" t="s">
        <v>8318</v>
      </c>
      <c r="P3335" t="s">
        <v>8319</v>
      </c>
      <c r="Q3335" s="11">
        <f t="shared" si="104"/>
        <v>42148.676851851851</v>
      </c>
      <c r="R3335" s="11">
        <f t="shared" si="105"/>
        <v>42170.676851851851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3" t="s">
        <v>8318</v>
      </c>
      <c r="P3336" t="s">
        <v>8319</v>
      </c>
      <c r="Q3336" s="11">
        <f t="shared" si="104"/>
        <v>42185.521087962959</v>
      </c>
      <c r="R3336" s="11">
        <f t="shared" si="105"/>
        <v>42215.521087962959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3" t="s">
        <v>8318</v>
      </c>
      <c r="P3337" t="s">
        <v>8319</v>
      </c>
      <c r="Q3337" s="11">
        <f t="shared" si="104"/>
        <v>41827.674143518518</v>
      </c>
      <c r="R3337" s="11">
        <f t="shared" si="105"/>
        <v>41854.958333333336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3" t="s">
        <v>8318</v>
      </c>
      <c r="P3338" t="s">
        <v>8319</v>
      </c>
      <c r="Q3338" s="11">
        <f t="shared" si="104"/>
        <v>42437.398680555561</v>
      </c>
      <c r="R3338" s="11">
        <f t="shared" si="105"/>
        <v>42465.35701388889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3" t="s">
        <v>8318</v>
      </c>
      <c r="P3339" t="s">
        <v>8319</v>
      </c>
      <c r="Q3339" s="11">
        <f t="shared" si="104"/>
        <v>41901.282025462962</v>
      </c>
      <c r="R3339" s="11">
        <f t="shared" si="105"/>
        <v>41922.875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3" t="s">
        <v>8318</v>
      </c>
      <c r="P3340" t="s">
        <v>8319</v>
      </c>
      <c r="Q3340" s="11">
        <f t="shared" si="104"/>
        <v>42769.574999999997</v>
      </c>
      <c r="R3340" s="11">
        <f t="shared" si="105"/>
        <v>42790.574999999997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3" t="s">
        <v>8318</v>
      </c>
      <c r="P3341" t="s">
        <v>8319</v>
      </c>
      <c r="Q3341" s="11">
        <f t="shared" si="104"/>
        <v>42549.665717592594</v>
      </c>
      <c r="R3341" s="11">
        <f t="shared" si="105"/>
        <v>42579.665717592594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3" t="s">
        <v>8318</v>
      </c>
      <c r="P3342" t="s">
        <v>8319</v>
      </c>
      <c r="Q3342" s="11">
        <f t="shared" si="104"/>
        <v>42685.974004629628</v>
      </c>
      <c r="R3342" s="11">
        <f t="shared" si="105"/>
        <v>42710.974004629628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3" t="s">
        <v>8318</v>
      </c>
      <c r="P3343" t="s">
        <v>8319</v>
      </c>
      <c r="Q3343" s="11">
        <f t="shared" si="104"/>
        <v>42510.798854166671</v>
      </c>
      <c r="R3343" s="11">
        <f t="shared" si="105"/>
        <v>42533.708333333328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3" t="s">
        <v>8318</v>
      </c>
      <c r="P3344" t="s">
        <v>8319</v>
      </c>
      <c r="Q3344" s="11">
        <f t="shared" si="104"/>
        <v>42062.296412037031</v>
      </c>
      <c r="R3344" s="11">
        <f t="shared" si="105"/>
        <v>42095.207638888889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3" t="s">
        <v>8318</v>
      </c>
      <c r="P3345" t="s">
        <v>8319</v>
      </c>
      <c r="Q3345" s="11">
        <f t="shared" si="104"/>
        <v>42452.916481481487</v>
      </c>
      <c r="R3345" s="11">
        <f t="shared" si="105"/>
        <v>42473.554166666669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3" t="s">
        <v>8318</v>
      </c>
      <c r="P3346" t="s">
        <v>8319</v>
      </c>
      <c r="Q3346" s="11">
        <f t="shared" si="104"/>
        <v>41851.200150462959</v>
      </c>
      <c r="R3346" s="11">
        <f t="shared" si="105"/>
        <v>41881.200150462959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3" t="s">
        <v>8318</v>
      </c>
      <c r="P3347" t="s">
        <v>8319</v>
      </c>
      <c r="Q3347" s="11">
        <f t="shared" si="104"/>
        <v>42053.106111111112</v>
      </c>
      <c r="R3347" s="11">
        <f t="shared" si="105"/>
        <v>42112.025694444441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3" t="s">
        <v>8318</v>
      </c>
      <c r="P3348" t="s">
        <v>8319</v>
      </c>
      <c r="Q3348" s="11">
        <f t="shared" si="104"/>
        <v>42054.024421296301</v>
      </c>
      <c r="R3348" s="11">
        <f t="shared" si="105"/>
        <v>42061.024421296301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3" t="s">
        <v>8318</v>
      </c>
      <c r="P3349" t="s">
        <v>8319</v>
      </c>
      <c r="Q3349" s="11">
        <f t="shared" si="104"/>
        <v>42484.551550925928</v>
      </c>
      <c r="R3349" s="11">
        <f t="shared" si="105"/>
        <v>42498.875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3" t="s">
        <v>8318</v>
      </c>
      <c r="P3350" t="s">
        <v>8319</v>
      </c>
      <c r="Q3350" s="11">
        <f t="shared" si="104"/>
        <v>42466.558796296296</v>
      </c>
      <c r="R3350" s="11">
        <f t="shared" si="105"/>
        <v>42490.165972222225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3" t="s">
        <v>8318</v>
      </c>
      <c r="P3351" t="s">
        <v>8319</v>
      </c>
      <c r="Q3351" s="11">
        <f t="shared" si="104"/>
        <v>42513.110787037032</v>
      </c>
      <c r="R3351" s="11">
        <f t="shared" si="105"/>
        <v>42534.708333333328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3" t="s">
        <v>8318</v>
      </c>
      <c r="P3352" t="s">
        <v>8319</v>
      </c>
      <c r="Q3352" s="11">
        <f t="shared" si="104"/>
        <v>42302.701516203699</v>
      </c>
      <c r="R3352" s="11">
        <f t="shared" si="105"/>
        <v>42337.958333333328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3" t="s">
        <v>8318</v>
      </c>
      <c r="P3353" t="s">
        <v>8319</v>
      </c>
      <c r="Q3353" s="11">
        <f t="shared" si="104"/>
        <v>41806.395428240743</v>
      </c>
      <c r="R3353" s="11">
        <f t="shared" si="105"/>
        <v>41843.458333333336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3" t="s">
        <v>8318</v>
      </c>
      <c r="P3354" t="s">
        <v>8319</v>
      </c>
      <c r="Q3354" s="11">
        <f t="shared" si="104"/>
        <v>42495.992800925931</v>
      </c>
      <c r="R3354" s="11">
        <f t="shared" si="105"/>
        <v>42552.958333333328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3" t="s">
        <v>8318</v>
      </c>
      <c r="P3355" t="s">
        <v>8319</v>
      </c>
      <c r="Q3355" s="11">
        <f t="shared" si="104"/>
        <v>42479.432291666672</v>
      </c>
      <c r="R3355" s="11">
        <f t="shared" si="105"/>
        <v>42492.958333333328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3" t="s">
        <v>8318</v>
      </c>
      <c r="P3356" t="s">
        <v>8319</v>
      </c>
      <c r="Q3356" s="11">
        <f t="shared" si="104"/>
        <v>42270.7269212963</v>
      </c>
      <c r="R3356" s="11">
        <f t="shared" si="105"/>
        <v>42306.167361111111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3" t="s">
        <v>8318</v>
      </c>
      <c r="P3357" t="s">
        <v>8319</v>
      </c>
      <c r="Q3357" s="11">
        <f t="shared" si="104"/>
        <v>42489.619525462964</v>
      </c>
      <c r="R3357" s="11">
        <f t="shared" si="105"/>
        <v>42500.470138888893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3" t="s">
        <v>8318</v>
      </c>
      <c r="P3358" t="s">
        <v>8319</v>
      </c>
      <c r="Q3358" s="11">
        <f t="shared" si="104"/>
        <v>42536.815648148149</v>
      </c>
      <c r="R3358" s="11">
        <f t="shared" si="105"/>
        <v>42566.815648148149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3" t="s">
        <v>8318</v>
      </c>
      <c r="P3359" t="s">
        <v>8319</v>
      </c>
      <c r="Q3359" s="11">
        <f t="shared" si="104"/>
        <v>41822.417939814812</v>
      </c>
      <c r="R3359" s="11">
        <f t="shared" si="105"/>
        <v>41852.417939814812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3" t="s">
        <v>8318</v>
      </c>
      <c r="P3360" t="s">
        <v>8319</v>
      </c>
      <c r="Q3360" s="11">
        <f t="shared" si="104"/>
        <v>41932.311099537037</v>
      </c>
      <c r="R3360" s="11">
        <f t="shared" si="105"/>
        <v>41962.352766203709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3" t="s">
        <v>8318</v>
      </c>
      <c r="P3361" t="s">
        <v>8319</v>
      </c>
      <c r="Q3361" s="11">
        <f t="shared" si="104"/>
        <v>42746.057106481487</v>
      </c>
      <c r="R3361" s="11">
        <f t="shared" si="105"/>
        <v>42791.057106481487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3" t="s">
        <v>8318</v>
      </c>
      <c r="P3362" t="s">
        <v>8319</v>
      </c>
      <c r="Q3362" s="11">
        <f t="shared" si="104"/>
        <v>42697.082673611112</v>
      </c>
      <c r="R3362" s="11">
        <f t="shared" si="105"/>
        <v>42718.665972222225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3" t="s">
        <v>8318</v>
      </c>
      <c r="P3363" t="s">
        <v>8319</v>
      </c>
      <c r="Q3363" s="11">
        <f t="shared" si="104"/>
        <v>41866.025347222225</v>
      </c>
      <c r="R3363" s="11">
        <f t="shared" si="105"/>
        <v>41883.665972222225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3" t="s">
        <v>8318</v>
      </c>
      <c r="P3364" t="s">
        <v>8319</v>
      </c>
      <c r="Q3364" s="11">
        <f t="shared" si="104"/>
        <v>42056.091631944444</v>
      </c>
      <c r="R3364" s="11">
        <f t="shared" si="105"/>
        <v>42070.204861111109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3" t="s">
        <v>8318</v>
      </c>
      <c r="P3365" t="s">
        <v>8319</v>
      </c>
      <c r="Q3365" s="11">
        <f t="shared" si="104"/>
        <v>41851.771354166667</v>
      </c>
      <c r="R3365" s="11">
        <f t="shared" si="105"/>
        <v>41870.666666666664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3" t="s">
        <v>8318</v>
      </c>
      <c r="P3366" t="s">
        <v>8319</v>
      </c>
      <c r="Q3366" s="11">
        <f t="shared" si="104"/>
        <v>42422.977418981478</v>
      </c>
      <c r="R3366" s="11">
        <f t="shared" si="105"/>
        <v>42444.875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3" t="s">
        <v>8318</v>
      </c>
      <c r="P3367" t="s">
        <v>8319</v>
      </c>
      <c r="Q3367" s="11">
        <f t="shared" si="104"/>
        <v>42321.101759259262</v>
      </c>
      <c r="R3367" s="11">
        <f t="shared" si="105"/>
        <v>42351.101759259262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3" t="s">
        <v>8318</v>
      </c>
      <c r="P3368" t="s">
        <v>8319</v>
      </c>
      <c r="Q3368" s="11">
        <f t="shared" si="104"/>
        <v>42107.067557870367</v>
      </c>
      <c r="R3368" s="11">
        <f t="shared" si="105"/>
        <v>42137.067557870367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3" t="s">
        <v>8318</v>
      </c>
      <c r="P3369" t="s">
        <v>8319</v>
      </c>
      <c r="Q3369" s="11">
        <f t="shared" si="104"/>
        <v>42192.933958333335</v>
      </c>
      <c r="R3369" s="11">
        <f t="shared" si="105"/>
        <v>42217.933958333335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3" t="s">
        <v>8318</v>
      </c>
      <c r="P3370" t="s">
        <v>8319</v>
      </c>
      <c r="Q3370" s="11">
        <f t="shared" si="104"/>
        <v>41969.199756944443</v>
      </c>
      <c r="R3370" s="11">
        <f t="shared" si="105"/>
        <v>42005.208333333328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3" t="s">
        <v>8318</v>
      </c>
      <c r="P3371" t="s">
        <v>8319</v>
      </c>
      <c r="Q3371" s="11">
        <f t="shared" si="104"/>
        <v>42690.041435185187</v>
      </c>
      <c r="R3371" s="11">
        <f t="shared" si="105"/>
        <v>42750.041435185187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3" t="s">
        <v>8318</v>
      </c>
      <c r="P3372" t="s">
        <v>8319</v>
      </c>
      <c r="Q3372" s="11">
        <f t="shared" si="104"/>
        <v>42690.334317129629</v>
      </c>
      <c r="R3372" s="11">
        <f t="shared" si="105"/>
        <v>42721.333333333328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3" t="s">
        <v>8318</v>
      </c>
      <c r="P3373" t="s">
        <v>8319</v>
      </c>
      <c r="Q3373" s="11">
        <f t="shared" si="104"/>
        <v>42312.874594907407</v>
      </c>
      <c r="R3373" s="11">
        <f t="shared" si="105"/>
        <v>42340.874594907407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3" t="s">
        <v>8318</v>
      </c>
      <c r="P3374" t="s">
        <v>8319</v>
      </c>
      <c r="Q3374" s="11">
        <f t="shared" si="104"/>
        <v>41855.548101851848</v>
      </c>
      <c r="R3374" s="11">
        <f t="shared" si="105"/>
        <v>41876.207638888889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3" t="s">
        <v>8318</v>
      </c>
      <c r="P3375" t="s">
        <v>8319</v>
      </c>
      <c r="Q3375" s="11">
        <f t="shared" si="104"/>
        <v>42179.854629629626</v>
      </c>
      <c r="R3375" s="11">
        <f t="shared" si="105"/>
        <v>42203.666666666672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3" t="s">
        <v>8318</v>
      </c>
      <c r="P3376" t="s">
        <v>8319</v>
      </c>
      <c r="Q3376" s="11">
        <f t="shared" si="104"/>
        <v>42275.731666666667</v>
      </c>
      <c r="R3376" s="11">
        <f t="shared" si="105"/>
        <v>42305.731666666667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3" t="s">
        <v>8318</v>
      </c>
      <c r="P3377" t="s">
        <v>8319</v>
      </c>
      <c r="Q3377" s="11">
        <f t="shared" si="104"/>
        <v>41765.610798611109</v>
      </c>
      <c r="R3377" s="11">
        <f t="shared" si="105"/>
        <v>41777.610798611109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3" t="s">
        <v>8318</v>
      </c>
      <c r="P3378" t="s">
        <v>8319</v>
      </c>
      <c r="Q3378" s="11">
        <f t="shared" si="104"/>
        <v>42059.701319444444</v>
      </c>
      <c r="R3378" s="11">
        <f t="shared" si="105"/>
        <v>42119.659652777773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3" t="s">
        <v>8318</v>
      </c>
      <c r="P3379" t="s">
        <v>8319</v>
      </c>
      <c r="Q3379" s="11">
        <f t="shared" si="104"/>
        <v>42053.732627314821</v>
      </c>
      <c r="R3379" s="11">
        <f t="shared" si="105"/>
        <v>42083.705555555556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3" t="s">
        <v>8318</v>
      </c>
      <c r="P3380" t="s">
        <v>8319</v>
      </c>
      <c r="Q3380" s="11">
        <f t="shared" si="104"/>
        <v>41858.355393518519</v>
      </c>
      <c r="R3380" s="11">
        <f t="shared" si="105"/>
        <v>41882.547222222223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3" t="s">
        <v>8318</v>
      </c>
      <c r="P3381" t="s">
        <v>8319</v>
      </c>
      <c r="Q3381" s="11">
        <f t="shared" si="104"/>
        <v>42225.513888888891</v>
      </c>
      <c r="R3381" s="11">
        <f t="shared" si="105"/>
        <v>42242.958333333328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3" t="s">
        <v>8318</v>
      </c>
      <c r="P3382" t="s">
        <v>8319</v>
      </c>
      <c r="Q3382" s="11">
        <f t="shared" si="104"/>
        <v>41937.95344907407</v>
      </c>
      <c r="R3382" s="11">
        <f t="shared" si="105"/>
        <v>41972.995115740734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3" t="s">
        <v>8318</v>
      </c>
      <c r="P3383" t="s">
        <v>8319</v>
      </c>
      <c r="Q3383" s="11">
        <f t="shared" si="104"/>
        <v>42044.184988425928</v>
      </c>
      <c r="R3383" s="11">
        <f t="shared" si="105"/>
        <v>42074.143321759257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3" t="s">
        <v>8318</v>
      </c>
      <c r="P3384" t="s">
        <v>8319</v>
      </c>
      <c r="Q3384" s="11">
        <f t="shared" si="104"/>
        <v>42559.431203703702</v>
      </c>
      <c r="R3384" s="11">
        <f t="shared" si="105"/>
        <v>42583.957638888889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3" t="s">
        <v>8318</v>
      </c>
      <c r="P3385" t="s">
        <v>8319</v>
      </c>
      <c r="Q3385" s="11">
        <f t="shared" si="104"/>
        <v>42524.782638888893</v>
      </c>
      <c r="R3385" s="11">
        <f t="shared" si="105"/>
        <v>42544.782638888893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3" t="s">
        <v>8318</v>
      </c>
      <c r="P3386" t="s">
        <v>8319</v>
      </c>
      <c r="Q3386" s="11">
        <f t="shared" si="104"/>
        <v>42292.087592592594</v>
      </c>
      <c r="R3386" s="11">
        <f t="shared" si="105"/>
        <v>42329.125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3" t="s">
        <v>8318</v>
      </c>
      <c r="P3387" t="s">
        <v>8319</v>
      </c>
      <c r="Q3387" s="11">
        <f t="shared" si="104"/>
        <v>41953.8675</v>
      </c>
      <c r="R3387" s="11">
        <f t="shared" si="105"/>
        <v>41983.8675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3" t="s">
        <v>8318</v>
      </c>
      <c r="P3388" t="s">
        <v>8319</v>
      </c>
      <c r="Q3388" s="11">
        <f t="shared" si="104"/>
        <v>41946.644745370373</v>
      </c>
      <c r="R3388" s="11">
        <f t="shared" si="105"/>
        <v>41976.644745370373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3" t="s">
        <v>8318</v>
      </c>
      <c r="P3389" t="s">
        <v>8319</v>
      </c>
      <c r="Q3389" s="11">
        <f t="shared" si="104"/>
        <v>41947.762592592589</v>
      </c>
      <c r="R3389" s="11">
        <f t="shared" si="105"/>
        <v>41987.762592592597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3" t="s">
        <v>8318</v>
      </c>
      <c r="P3390" t="s">
        <v>8319</v>
      </c>
      <c r="Q3390" s="11">
        <f t="shared" si="104"/>
        <v>42143.461122685185</v>
      </c>
      <c r="R3390" s="11">
        <f t="shared" si="105"/>
        <v>42173.461122685185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3" t="s">
        <v>8318</v>
      </c>
      <c r="P3391" t="s">
        <v>8319</v>
      </c>
      <c r="Q3391" s="11">
        <f t="shared" si="104"/>
        <v>42494.563449074078</v>
      </c>
      <c r="R3391" s="11">
        <f t="shared" si="105"/>
        <v>42524.563449074078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3" t="s">
        <v>8318</v>
      </c>
      <c r="P3392" t="s">
        <v>8319</v>
      </c>
      <c r="Q3392" s="11">
        <f t="shared" si="104"/>
        <v>41815.774826388886</v>
      </c>
      <c r="R3392" s="11">
        <f t="shared" si="105"/>
        <v>41830.774826388886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3" t="s">
        <v>8318</v>
      </c>
      <c r="P3393" t="s">
        <v>8319</v>
      </c>
      <c r="Q3393" s="11">
        <f t="shared" si="104"/>
        <v>41830.545694444445</v>
      </c>
      <c r="R3393" s="11">
        <f t="shared" si="105"/>
        <v>41859.936111111114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3" t="s">
        <v>8318</v>
      </c>
      <c r="P3394" t="s">
        <v>8319</v>
      </c>
      <c r="Q3394" s="11">
        <f t="shared" si="104"/>
        <v>42446.845543981486</v>
      </c>
      <c r="R3394" s="11">
        <f t="shared" si="105"/>
        <v>42496.845543981486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3" t="s">
        <v>8318</v>
      </c>
      <c r="P3395" t="s">
        <v>8319</v>
      </c>
      <c r="Q3395" s="11">
        <f t="shared" ref="Q3395:Q3458" si="106">(((J3395/60)/60)/24)+DATE(1970,1,1)</f>
        <v>41923.921643518523</v>
      </c>
      <c r="R3395" s="11">
        <f t="shared" ref="R3395:R3458" si="107">(((I3395/60)/60)/24)+DATE(1970,1,1)</f>
        <v>41949.031944444447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3" t="s">
        <v>8318</v>
      </c>
      <c r="P3396" t="s">
        <v>8319</v>
      </c>
      <c r="Q3396" s="11">
        <f t="shared" si="106"/>
        <v>41817.59542824074</v>
      </c>
      <c r="R3396" s="11">
        <f t="shared" si="107"/>
        <v>41847.59542824074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3" t="s">
        <v>8318</v>
      </c>
      <c r="P3397" t="s">
        <v>8319</v>
      </c>
      <c r="Q3397" s="11">
        <f t="shared" si="106"/>
        <v>42140.712314814817</v>
      </c>
      <c r="R3397" s="11">
        <f t="shared" si="107"/>
        <v>42154.756944444445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3" t="s">
        <v>8318</v>
      </c>
      <c r="P3398" t="s">
        <v>8319</v>
      </c>
      <c r="Q3398" s="11">
        <f t="shared" si="106"/>
        <v>41764.44663194444</v>
      </c>
      <c r="R3398" s="11">
        <f t="shared" si="107"/>
        <v>41791.165972222225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3" t="s">
        <v>8318</v>
      </c>
      <c r="P3399" t="s">
        <v>8319</v>
      </c>
      <c r="Q3399" s="11">
        <f t="shared" si="106"/>
        <v>42378.478344907402</v>
      </c>
      <c r="R3399" s="11">
        <f t="shared" si="107"/>
        <v>42418.916666666672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3" t="s">
        <v>8318</v>
      </c>
      <c r="P3400" t="s">
        <v>8319</v>
      </c>
      <c r="Q3400" s="11">
        <f t="shared" si="106"/>
        <v>41941.75203703704</v>
      </c>
      <c r="R3400" s="11">
        <f t="shared" si="107"/>
        <v>41964.708333333328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3" t="s">
        <v>8318</v>
      </c>
      <c r="P3401" t="s">
        <v>8319</v>
      </c>
      <c r="Q3401" s="11">
        <f t="shared" si="106"/>
        <v>42026.920428240745</v>
      </c>
      <c r="R3401" s="11">
        <f t="shared" si="107"/>
        <v>42056.920428240745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3" t="s">
        <v>8318</v>
      </c>
      <c r="P3402" t="s">
        <v>8319</v>
      </c>
      <c r="Q3402" s="11">
        <f t="shared" si="106"/>
        <v>41834.953865740739</v>
      </c>
      <c r="R3402" s="11">
        <f t="shared" si="107"/>
        <v>41879.953865740739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3" t="s">
        <v>8318</v>
      </c>
      <c r="P3403" t="s">
        <v>8319</v>
      </c>
      <c r="Q3403" s="11">
        <f t="shared" si="106"/>
        <v>42193.723912037036</v>
      </c>
      <c r="R3403" s="11">
        <f t="shared" si="107"/>
        <v>42223.723912037036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3" t="s">
        <v>8318</v>
      </c>
      <c r="P3404" t="s">
        <v>8319</v>
      </c>
      <c r="Q3404" s="11">
        <f t="shared" si="106"/>
        <v>42290.61855324074</v>
      </c>
      <c r="R3404" s="11">
        <f t="shared" si="107"/>
        <v>42320.104861111111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3" t="s">
        <v>8318</v>
      </c>
      <c r="P3405" t="s">
        <v>8319</v>
      </c>
      <c r="Q3405" s="11">
        <f t="shared" si="106"/>
        <v>42150.462083333332</v>
      </c>
      <c r="R3405" s="11">
        <f t="shared" si="107"/>
        <v>42180.462083333332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3" t="s">
        <v>8318</v>
      </c>
      <c r="P3406" t="s">
        <v>8319</v>
      </c>
      <c r="Q3406" s="11">
        <f t="shared" si="106"/>
        <v>42152.503495370373</v>
      </c>
      <c r="R3406" s="11">
        <f t="shared" si="107"/>
        <v>42172.503495370373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3" t="s">
        <v>8318</v>
      </c>
      <c r="P3407" t="s">
        <v>8319</v>
      </c>
      <c r="Q3407" s="11">
        <f t="shared" si="106"/>
        <v>42410.017199074078</v>
      </c>
      <c r="R3407" s="11">
        <f t="shared" si="107"/>
        <v>42430.999305555553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3" t="s">
        <v>8318</v>
      </c>
      <c r="P3408" t="s">
        <v>8319</v>
      </c>
      <c r="Q3408" s="11">
        <f t="shared" si="106"/>
        <v>41791.492777777778</v>
      </c>
      <c r="R3408" s="11">
        <f t="shared" si="107"/>
        <v>41836.492777777778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3" t="s">
        <v>8318</v>
      </c>
      <c r="P3409" t="s">
        <v>8319</v>
      </c>
      <c r="Q3409" s="11">
        <f t="shared" si="106"/>
        <v>41796.422326388885</v>
      </c>
      <c r="R3409" s="11">
        <f t="shared" si="107"/>
        <v>41826.422326388885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3" t="s">
        <v>8318</v>
      </c>
      <c r="P3410" t="s">
        <v>8319</v>
      </c>
      <c r="Q3410" s="11">
        <f t="shared" si="106"/>
        <v>41808.991944444446</v>
      </c>
      <c r="R3410" s="11">
        <f t="shared" si="107"/>
        <v>41838.991944444446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3" t="s">
        <v>8318</v>
      </c>
      <c r="P3411" t="s">
        <v>8319</v>
      </c>
      <c r="Q3411" s="11">
        <f t="shared" si="106"/>
        <v>42544.814328703709</v>
      </c>
      <c r="R3411" s="11">
        <f t="shared" si="107"/>
        <v>42582.873611111107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3" t="s">
        <v>8318</v>
      </c>
      <c r="P3412" t="s">
        <v>8319</v>
      </c>
      <c r="Q3412" s="11">
        <f t="shared" si="106"/>
        <v>42500.041550925926</v>
      </c>
      <c r="R3412" s="11">
        <f t="shared" si="107"/>
        <v>42527.291666666672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3" t="s">
        <v>8318</v>
      </c>
      <c r="P3413" t="s">
        <v>8319</v>
      </c>
      <c r="Q3413" s="11">
        <f t="shared" si="106"/>
        <v>42265.022824074069</v>
      </c>
      <c r="R3413" s="11">
        <f t="shared" si="107"/>
        <v>42285.022824074069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3" t="s">
        <v>8318</v>
      </c>
      <c r="P3414" t="s">
        <v>8319</v>
      </c>
      <c r="Q3414" s="11">
        <f t="shared" si="106"/>
        <v>41879.959050925929</v>
      </c>
      <c r="R3414" s="11">
        <f t="shared" si="107"/>
        <v>41909.959050925929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3" t="s">
        <v>8318</v>
      </c>
      <c r="P3415" t="s">
        <v>8319</v>
      </c>
      <c r="Q3415" s="11">
        <f t="shared" si="106"/>
        <v>42053.733078703706</v>
      </c>
      <c r="R3415" s="11">
        <f t="shared" si="107"/>
        <v>42063.207638888889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3" t="s">
        <v>8318</v>
      </c>
      <c r="P3416" t="s">
        <v>8319</v>
      </c>
      <c r="Q3416" s="11">
        <f t="shared" si="106"/>
        <v>42675.832465277781</v>
      </c>
      <c r="R3416" s="11">
        <f t="shared" si="107"/>
        <v>42705.332638888889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3" t="s">
        <v>8318</v>
      </c>
      <c r="P3417" t="s">
        <v>8319</v>
      </c>
      <c r="Q3417" s="11">
        <f t="shared" si="106"/>
        <v>42467.144166666665</v>
      </c>
      <c r="R3417" s="11">
        <f t="shared" si="107"/>
        <v>42477.979166666672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3" t="s">
        <v>8318</v>
      </c>
      <c r="P3418" t="s">
        <v>8319</v>
      </c>
      <c r="Q3418" s="11">
        <f t="shared" si="106"/>
        <v>42089.412557870368</v>
      </c>
      <c r="R3418" s="11">
        <f t="shared" si="107"/>
        <v>42117.770833333328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3" t="s">
        <v>8318</v>
      </c>
      <c r="P3419" t="s">
        <v>8319</v>
      </c>
      <c r="Q3419" s="11">
        <f t="shared" si="106"/>
        <v>41894.91375</v>
      </c>
      <c r="R3419" s="11">
        <f t="shared" si="107"/>
        <v>41938.029861111114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3" t="s">
        <v>8318</v>
      </c>
      <c r="P3420" t="s">
        <v>8319</v>
      </c>
      <c r="Q3420" s="11">
        <f t="shared" si="106"/>
        <v>41752.83457175926</v>
      </c>
      <c r="R3420" s="11">
        <f t="shared" si="107"/>
        <v>41782.83457175926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3" t="s">
        <v>8318</v>
      </c>
      <c r="P3421" t="s">
        <v>8319</v>
      </c>
      <c r="Q3421" s="11">
        <f t="shared" si="106"/>
        <v>42448.821585648147</v>
      </c>
      <c r="R3421" s="11">
        <f t="shared" si="107"/>
        <v>42466.895833333328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3" t="s">
        <v>8318</v>
      </c>
      <c r="P3422" t="s">
        <v>8319</v>
      </c>
      <c r="Q3422" s="11">
        <f t="shared" si="106"/>
        <v>42405.090300925927</v>
      </c>
      <c r="R3422" s="11">
        <f t="shared" si="107"/>
        <v>42414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3" t="s">
        <v>8318</v>
      </c>
      <c r="P3423" t="s">
        <v>8319</v>
      </c>
      <c r="Q3423" s="11">
        <f t="shared" si="106"/>
        <v>42037.791238425925</v>
      </c>
      <c r="R3423" s="11">
        <f t="shared" si="107"/>
        <v>42067.791238425925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3" t="s">
        <v>8318</v>
      </c>
      <c r="P3424" t="s">
        <v>8319</v>
      </c>
      <c r="Q3424" s="11">
        <f t="shared" si="106"/>
        <v>42323.562222222223</v>
      </c>
      <c r="R3424" s="11">
        <f t="shared" si="107"/>
        <v>42352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3" t="s">
        <v>8318</v>
      </c>
      <c r="P3425" t="s">
        <v>8319</v>
      </c>
      <c r="Q3425" s="11">
        <f t="shared" si="106"/>
        <v>42088.911354166667</v>
      </c>
      <c r="R3425" s="11">
        <f t="shared" si="107"/>
        <v>42118.911354166667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3" t="s">
        <v>8318</v>
      </c>
      <c r="P3426" t="s">
        <v>8319</v>
      </c>
      <c r="Q3426" s="11">
        <f t="shared" si="106"/>
        <v>42018.676898148144</v>
      </c>
      <c r="R3426" s="11">
        <f t="shared" si="107"/>
        <v>42040.290972222225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3" t="s">
        <v>8318</v>
      </c>
      <c r="P3427" t="s">
        <v>8319</v>
      </c>
      <c r="Q3427" s="11">
        <f t="shared" si="106"/>
        <v>41884.617314814815</v>
      </c>
      <c r="R3427" s="11">
        <f t="shared" si="107"/>
        <v>41916.617314814815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3" t="s">
        <v>8318</v>
      </c>
      <c r="P3428" t="s">
        <v>8319</v>
      </c>
      <c r="Q3428" s="11">
        <f t="shared" si="106"/>
        <v>41884.056747685187</v>
      </c>
      <c r="R3428" s="11">
        <f t="shared" si="107"/>
        <v>41903.083333333336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3" t="s">
        <v>8318</v>
      </c>
      <c r="P3429" t="s">
        <v>8319</v>
      </c>
      <c r="Q3429" s="11">
        <f t="shared" si="106"/>
        <v>41792.645277777774</v>
      </c>
      <c r="R3429" s="11">
        <f t="shared" si="107"/>
        <v>41822.645277777774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3" t="s">
        <v>8318</v>
      </c>
      <c r="P3430" t="s">
        <v>8319</v>
      </c>
      <c r="Q3430" s="11">
        <f t="shared" si="106"/>
        <v>42038.720451388886</v>
      </c>
      <c r="R3430" s="11">
        <f t="shared" si="107"/>
        <v>42063.708333333328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3" t="s">
        <v>8318</v>
      </c>
      <c r="P3431" t="s">
        <v>8319</v>
      </c>
      <c r="Q3431" s="11">
        <f t="shared" si="106"/>
        <v>42662.021539351852</v>
      </c>
      <c r="R3431" s="11">
        <f t="shared" si="107"/>
        <v>42676.021539351852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3" t="s">
        <v>8318</v>
      </c>
      <c r="P3432" t="s">
        <v>8319</v>
      </c>
      <c r="Q3432" s="11">
        <f t="shared" si="106"/>
        <v>41820.945613425924</v>
      </c>
      <c r="R3432" s="11">
        <f t="shared" si="107"/>
        <v>41850.945613425924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3" t="s">
        <v>8318</v>
      </c>
      <c r="P3433" t="s">
        <v>8319</v>
      </c>
      <c r="Q3433" s="11">
        <f t="shared" si="106"/>
        <v>41839.730937500004</v>
      </c>
      <c r="R3433" s="11">
        <f t="shared" si="107"/>
        <v>41869.730937500004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3" t="s">
        <v>8318</v>
      </c>
      <c r="P3434" t="s">
        <v>8319</v>
      </c>
      <c r="Q3434" s="11">
        <f t="shared" si="106"/>
        <v>42380.581180555557</v>
      </c>
      <c r="R3434" s="11">
        <f t="shared" si="107"/>
        <v>42405.916666666672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3" t="s">
        <v>8318</v>
      </c>
      <c r="P3435" t="s">
        <v>8319</v>
      </c>
      <c r="Q3435" s="11">
        <f t="shared" si="106"/>
        <v>41776.063136574077</v>
      </c>
      <c r="R3435" s="11">
        <f t="shared" si="107"/>
        <v>41807.125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3" t="s">
        <v>8318</v>
      </c>
      <c r="P3436" t="s">
        <v>8319</v>
      </c>
      <c r="Q3436" s="11">
        <f t="shared" si="106"/>
        <v>41800.380428240744</v>
      </c>
      <c r="R3436" s="11">
        <f t="shared" si="107"/>
        <v>41830.380428240744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3" t="s">
        <v>8318</v>
      </c>
      <c r="P3437" t="s">
        <v>8319</v>
      </c>
      <c r="Q3437" s="11">
        <f t="shared" si="106"/>
        <v>42572.61681712963</v>
      </c>
      <c r="R3437" s="11">
        <f t="shared" si="107"/>
        <v>42589.125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3" t="s">
        <v>8318</v>
      </c>
      <c r="P3438" t="s">
        <v>8319</v>
      </c>
      <c r="Q3438" s="11">
        <f t="shared" si="106"/>
        <v>41851.541585648149</v>
      </c>
      <c r="R3438" s="11">
        <f t="shared" si="107"/>
        <v>41872.686111111114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3" t="s">
        <v>8318</v>
      </c>
      <c r="P3439" t="s">
        <v>8319</v>
      </c>
      <c r="Q3439" s="11">
        <f t="shared" si="106"/>
        <v>42205.710879629631</v>
      </c>
      <c r="R3439" s="11">
        <f t="shared" si="107"/>
        <v>42235.710879629631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3" t="s">
        <v>8318</v>
      </c>
      <c r="P3440" t="s">
        <v>8319</v>
      </c>
      <c r="Q3440" s="11">
        <f t="shared" si="106"/>
        <v>42100.927858796291</v>
      </c>
      <c r="R3440" s="11">
        <f t="shared" si="107"/>
        <v>42126.875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3" t="s">
        <v>8318</v>
      </c>
      <c r="P3441" t="s">
        <v>8319</v>
      </c>
      <c r="Q3441" s="11">
        <f t="shared" si="106"/>
        <v>42374.911226851851</v>
      </c>
      <c r="R3441" s="11">
        <f t="shared" si="107"/>
        <v>42388.207638888889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3" t="s">
        <v>8318</v>
      </c>
      <c r="P3442" t="s">
        <v>8319</v>
      </c>
      <c r="Q3442" s="11">
        <f t="shared" si="106"/>
        <v>41809.12300925926</v>
      </c>
      <c r="R3442" s="11">
        <f t="shared" si="107"/>
        <v>41831.677083333336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3" t="s">
        <v>8318</v>
      </c>
      <c r="P3443" t="s">
        <v>8319</v>
      </c>
      <c r="Q3443" s="11">
        <f t="shared" si="106"/>
        <v>42294.429641203707</v>
      </c>
      <c r="R3443" s="11">
        <f t="shared" si="107"/>
        <v>42321.845138888893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3" t="s">
        <v>8318</v>
      </c>
      <c r="P3444" t="s">
        <v>8319</v>
      </c>
      <c r="Q3444" s="11">
        <f t="shared" si="106"/>
        <v>42124.841111111105</v>
      </c>
      <c r="R3444" s="11">
        <f t="shared" si="107"/>
        <v>42154.841111111105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3" t="s">
        <v>8318</v>
      </c>
      <c r="P3445" t="s">
        <v>8319</v>
      </c>
      <c r="Q3445" s="11">
        <f t="shared" si="106"/>
        <v>41861.524837962963</v>
      </c>
      <c r="R3445" s="11">
        <f t="shared" si="107"/>
        <v>41891.524837962963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3" t="s">
        <v>8318</v>
      </c>
      <c r="P3446" t="s">
        <v>8319</v>
      </c>
      <c r="Q3446" s="11">
        <f t="shared" si="106"/>
        <v>42521.291504629626</v>
      </c>
      <c r="R3446" s="11">
        <f t="shared" si="107"/>
        <v>42529.582638888889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3" t="s">
        <v>8318</v>
      </c>
      <c r="P3447" t="s">
        <v>8319</v>
      </c>
      <c r="Q3447" s="11">
        <f t="shared" si="106"/>
        <v>42272.530509259261</v>
      </c>
      <c r="R3447" s="11">
        <f t="shared" si="107"/>
        <v>42300.530509259261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3" t="s">
        <v>8318</v>
      </c>
      <c r="P3448" t="s">
        <v>8319</v>
      </c>
      <c r="Q3448" s="11">
        <f t="shared" si="106"/>
        <v>42016.832465277781</v>
      </c>
      <c r="R3448" s="11">
        <f t="shared" si="107"/>
        <v>42040.513888888891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3" t="s">
        <v>8318</v>
      </c>
      <c r="P3449" t="s">
        <v>8319</v>
      </c>
      <c r="Q3449" s="11">
        <f t="shared" si="106"/>
        <v>42402.889027777783</v>
      </c>
      <c r="R3449" s="11">
        <f t="shared" si="107"/>
        <v>42447.847361111111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3" t="s">
        <v>8318</v>
      </c>
      <c r="P3450" t="s">
        <v>8319</v>
      </c>
      <c r="Q3450" s="11">
        <f t="shared" si="106"/>
        <v>41960.119085648148</v>
      </c>
      <c r="R3450" s="11">
        <f t="shared" si="107"/>
        <v>41990.119085648148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3" t="s">
        <v>8318</v>
      </c>
      <c r="P3451" t="s">
        <v>8319</v>
      </c>
      <c r="Q3451" s="11">
        <f t="shared" si="106"/>
        <v>42532.052523148144</v>
      </c>
      <c r="R3451" s="11">
        <f t="shared" si="107"/>
        <v>42560.166666666672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3" t="s">
        <v>8318</v>
      </c>
      <c r="P3452" t="s">
        <v>8319</v>
      </c>
      <c r="Q3452" s="11">
        <f t="shared" si="106"/>
        <v>42036.704525462963</v>
      </c>
      <c r="R3452" s="11">
        <f t="shared" si="107"/>
        <v>42096.662858796291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3" t="s">
        <v>8318</v>
      </c>
      <c r="P3453" t="s">
        <v>8319</v>
      </c>
      <c r="Q3453" s="11">
        <f t="shared" si="106"/>
        <v>42088.723692129628</v>
      </c>
      <c r="R3453" s="11">
        <f t="shared" si="107"/>
        <v>42115.723692129628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3" t="s">
        <v>8318</v>
      </c>
      <c r="P3454" t="s">
        <v>8319</v>
      </c>
      <c r="Q3454" s="11">
        <f t="shared" si="106"/>
        <v>41820.639189814814</v>
      </c>
      <c r="R3454" s="11">
        <f t="shared" si="107"/>
        <v>41843.165972222225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3" t="s">
        <v>8318</v>
      </c>
      <c r="P3455" t="s">
        <v>8319</v>
      </c>
      <c r="Q3455" s="11">
        <f t="shared" si="106"/>
        <v>42535.97865740741</v>
      </c>
      <c r="R3455" s="11">
        <f t="shared" si="107"/>
        <v>42595.97865740741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3" t="s">
        <v>8318</v>
      </c>
      <c r="P3456" t="s">
        <v>8319</v>
      </c>
      <c r="Q3456" s="11">
        <f t="shared" si="106"/>
        <v>41821.698599537034</v>
      </c>
      <c r="R3456" s="11">
        <f t="shared" si="107"/>
        <v>41851.698599537034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3" t="s">
        <v>8318</v>
      </c>
      <c r="P3457" t="s">
        <v>8319</v>
      </c>
      <c r="Q3457" s="11">
        <f t="shared" si="106"/>
        <v>42626.7503125</v>
      </c>
      <c r="R3457" s="11">
        <f t="shared" si="107"/>
        <v>42656.7503125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3" t="s">
        <v>8318</v>
      </c>
      <c r="P3458" t="s">
        <v>8319</v>
      </c>
      <c r="Q3458" s="11">
        <f t="shared" si="106"/>
        <v>41821.205636574072</v>
      </c>
      <c r="R3458" s="11">
        <f t="shared" si="107"/>
        <v>41852.290972222225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3" t="s">
        <v>8318</v>
      </c>
      <c r="P3459" t="s">
        <v>8319</v>
      </c>
      <c r="Q3459" s="11">
        <f t="shared" ref="Q3459:Q3522" si="108">(((J3459/60)/60)/24)+DATE(1970,1,1)</f>
        <v>42016.706678240742</v>
      </c>
      <c r="R3459" s="11">
        <f t="shared" ref="R3459:R3522" si="109">(((I3459/60)/60)/24)+DATE(1970,1,1)</f>
        <v>42047.249305555553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3" t="s">
        <v>8318</v>
      </c>
      <c r="P3460" t="s">
        <v>8319</v>
      </c>
      <c r="Q3460" s="11">
        <f t="shared" si="108"/>
        <v>42011.202581018515</v>
      </c>
      <c r="R3460" s="11">
        <f t="shared" si="109"/>
        <v>42038.185416666667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3" t="s">
        <v>8318</v>
      </c>
      <c r="P3461" t="s">
        <v>8319</v>
      </c>
      <c r="Q3461" s="11">
        <f t="shared" si="108"/>
        <v>42480.479861111111</v>
      </c>
      <c r="R3461" s="11">
        <f t="shared" si="109"/>
        <v>42510.479861111111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3" t="s">
        <v>8318</v>
      </c>
      <c r="P3462" t="s">
        <v>8319</v>
      </c>
      <c r="Q3462" s="11">
        <f t="shared" si="108"/>
        <v>41852.527222222219</v>
      </c>
      <c r="R3462" s="11">
        <f t="shared" si="109"/>
        <v>41866.527222222219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3" t="s">
        <v>8318</v>
      </c>
      <c r="P3463" t="s">
        <v>8319</v>
      </c>
      <c r="Q3463" s="11">
        <f t="shared" si="108"/>
        <v>42643.632858796293</v>
      </c>
      <c r="R3463" s="11">
        <f t="shared" si="109"/>
        <v>42672.125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3" t="s">
        <v>8318</v>
      </c>
      <c r="P3464" t="s">
        <v>8319</v>
      </c>
      <c r="Q3464" s="11">
        <f t="shared" si="108"/>
        <v>42179.898472222223</v>
      </c>
      <c r="R3464" s="11">
        <f t="shared" si="109"/>
        <v>42195.75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3" t="s">
        <v>8318</v>
      </c>
      <c r="P3465" t="s">
        <v>8319</v>
      </c>
      <c r="Q3465" s="11">
        <f t="shared" si="108"/>
        <v>42612.918807870374</v>
      </c>
      <c r="R3465" s="11">
        <f t="shared" si="109"/>
        <v>42654.165972222225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3" t="s">
        <v>8318</v>
      </c>
      <c r="P3466" t="s">
        <v>8319</v>
      </c>
      <c r="Q3466" s="11">
        <f t="shared" si="108"/>
        <v>42575.130057870367</v>
      </c>
      <c r="R3466" s="11">
        <f t="shared" si="109"/>
        <v>42605.130057870367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3" t="s">
        <v>8318</v>
      </c>
      <c r="P3467" t="s">
        <v>8319</v>
      </c>
      <c r="Q3467" s="11">
        <f t="shared" si="108"/>
        <v>42200.625833333332</v>
      </c>
      <c r="R3467" s="11">
        <f t="shared" si="109"/>
        <v>42225.666666666672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3" t="s">
        <v>8318</v>
      </c>
      <c r="P3468" t="s">
        <v>8319</v>
      </c>
      <c r="Q3468" s="11">
        <f t="shared" si="108"/>
        <v>42420.019097222219</v>
      </c>
      <c r="R3468" s="11">
        <f t="shared" si="109"/>
        <v>42479.977430555555</v>
      </c>
    </row>
    <row r="3469" spans="1:18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3" t="s">
        <v>8318</v>
      </c>
      <c r="P3469" t="s">
        <v>8319</v>
      </c>
      <c r="Q3469" s="11">
        <f t="shared" si="108"/>
        <v>42053.671666666662</v>
      </c>
      <c r="R3469" s="11">
        <f t="shared" si="109"/>
        <v>42083.630000000005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3" t="s">
        <v>8318</v>
      </c>
      <c r="P3470" t="s">
        <v>8319</v>
      </c>
      <c r="Q3470" s="11">
        <f t="shared" si="108"/>
        <v>42605.765381944439</v>
      </c>
      <c r="R3470" s="11">
        <f t="shared" si="109"/>
        <v>42634.125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3" t="s">
        <v>8318</v>
      </c>
      <c r="P3471" t="s">
        <v>8319</v>
      </c>
      <c r="Q3471" s="11">
        <f t="shared" si="108"/>
        <v>42458.641724537039</v>
      </c>
      <c r="R3471" s="11">
        <f t="shared" si="109"/>
        <v>42488.641724537039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3" t="s">
        <v>8318</v>
      </c>
      <c r="P3472" t="s">
        <v>8319</v>
      </c>
      <c r="Q3472" s="11">
        <f t="shared" si="108"/>
        <v>42529.022013888884</v>
      </c>
      <c r="R3472" s="11">
        <f t="shared" si="109"/>
        <v>42566.901388888888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3" t="s">
        <v>8318</v>
      </c>
      <c r="P3473" t="s">
        <v>8319</v>
      </c>
      <c r="Q3473" s="11">
        <f t="shared" si="108"/>
        <v>41841.820486111108</v>
      </c>
      <c r="R3473" s="11">
        <f t="shared" si="109"/>
        <v>41882.833333333336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3" t="s">
        <v>8318</v>
      </c>
      <c r="P3474" t="s">
        <v>8319</v>
      </c>
      <c r="Q3474" s="11">
        <f t="shared" si="108"/>
        <v>41928.170497685183</v>
      </c>
      <c r="R3474" s="11">
        <f t="shared" si="109"/>
        <v>41949.249305555553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3" t="s">
        <v>8318</v>
      </c>
      <c r="P3475" t="s">
        <v>8319</v>
      </c>
      <c r="Q3475" s="11">
        <f t="shared" si="108"/>
        <v>42062.834444444445</v>
      </c>
      <c r="R3475" s="11">
        <f t="shared" si="109"/>
        <v>42083.852083333331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3" t="s">
        <v>8318</v>
      </c>
      <c r="P3476" t="s">
        <v>8319</v>
      </c>
      <c r="Q3476" s="11">
        <f t="shared" si="108"/>
        <v>42541.501516203702</v>
      </c>
      <c r="R3476" s="11">
        <f t="shared" si="109"/>
        <v>42571.501516203702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3" t="s">
        <v>8318</v>
      </c>
      <c r="P3477" t="s">
        <v>8319</v>
      </c>
      <c r="Q3477" s="11">
        <f t="shared" si="108"/>
        <v>41918.880833333329</v>
      </c>
      <c r="R3477" s="11">
        <f t="shared" si="109"/>
        <v>41946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3" t="s">
        <v>8318</v>
      </c>
      <c r="P3478" t="s">
        <v>8319</v>
      </c>
      <c r="Q3478" s="11">
        <f t="shared" si="108"/>
        <v>41921.279976851853</v>
      </c>
      <c r="R3478" s="11">
        <f t="shared" si="109"/>
        <v>41939.125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3" t="s">
        <v>8318</v>
      </c>
      <c r="P3479" t="s">
        <v>8319</v>
      </c>
      <c r="Q3479" s="11">
        <f t="shared" si="108"/>
        <v>42128.736608796295</v>
      </c>
      <c r="R3479" s="11">
        <f t="shared" si="109"/>
        <v>42141.125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3" t="s">
        <v>8318</v>
      </c>
      <c r="P3480" t="s">
        <v>8319</v>
      </c>
      <c r="Q3480" s="11">
        <f t="shared" si="108"/>
        <v>42053.916921296302</v>
      </c>
      <c r="R3480" s="11">
        <f t="shared" si="109"/>
        <v>42079.875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3" t="s">
        <v>8318</v>
      </c>
      <c r="P3481" t="s">
        <v>8319</v>
      </c>
      <c r="Q3481" s="11">
        <f t="shared" si="108"/>
        <v>41781.855092592588</v>
      </c>
      <c r="R3481" s="11">
        <f t="shared" si="109"/>
        <v>41811.855092592588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3" t="s">
        <v>8318</v>
      </c>
      <c r="P3482" t="s">
        <v>8319</v>
      </c>
      <c r="Q3482" s="11">
        <f t="shared" si="108"/>
        <v>42171.317442129628</v>
      </c>
      <c r="R3482" s="11">
        <f t="shared" si="109"/>
        <v>42195.875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3" t="s">
        <v>8318</v>
      </c>
      <c r="P3483" t="s">
        <v>8319</v>
      </c>
      <c r="Q3483" s="11">
        <f t="shared" si="108"/>
        <v>41989.24754629629</v>
      </c>
      <c r="R3483" s="11">
        <f t="shared" si="109"/>
        <v>42006.24754629629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3" t="s">
        <v>8318</v>
      </c>
      <c r="P3484" t="s">
        <v>8319</v>
      </c>
      <c r="Q3484" s="11">
        <f t="shared" si="108"/>
        <v>41796.771597222221</v>
      </c>
      <c r="R3484" s="11">
        <f t="shared" si="109"/>
        <v>41826.771597222221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3" t="s">
        <v>8318</v>
      </c>
      <c r="P3485" t="s">
        <v>8319</v>
      </c>
      <c r="Q3485" s="11">
        <f t="shared" si="108"/>
        <v>41793.668761574074</v>
      </c>
      <c r="R3485" s="11">
        <f t="shared" si="109"/>
        <v>41823.668761574074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3" t="s">
        <v>8318</v>
      </c>
      <c r="P3486" t="s">
        <v>8319</v>
      </c>
      <c r="Q3486" s="11">
        <f t="shared" si="108"/>
        <v>42506.760405092587</v>
      </c>
      <c r="R3486" s="11">
        <f t="shared" si="109"/>
        <v>42536.760405092587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3" t="s">
        <v>8318</v>
      </c>
      <c r="P3487" t="s">
        <v>8319</v>
      </c>
      <c r="Q3487" s="11">
        <f t="shared" si="108"/>
        <v>42372.693055555559</v>
      </c>
      <c r="R3487" s="11">
        <f t="shared" si="109"/>
        <v>42402.693055555559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3" t="s">
        <v>8318</v>
      </c>
      <c r="P3488" t="s">
        <v>8319</v>
      </c>
      <c r="Q3488" s="11">
        <f t="shared" si="108"/>
        <v>42126.87501157407</v>
      </c>
      <c r="R3488" s="11">
        <f t="shared" si="109"/>
        <v>42158.290972222225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3" t="s">
        <v>8318</v>
      </c>
      <c r="P3489" t="s">
        <v>8319</v>
      </c>
      <c r="Q3489" s="11">
        <f t="shared" si="108"/>
        <v>42149.940416666665</v>
      </c>
      <c r="R3489" s="11">
        <f t="shared" si="109"/>
        <v>42179.940416666665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3" t="s">
        <v>8318</v>
      </c>
      <c r="P3490" t="s">
        <v>8319</v>
      </c>
      <c r="Q3490" s="11">
        <f t="shared" si="108"/>
        <v>42087.768055555556</v>
      </c>
      <c r="R3490" s="11">
        <f t="shared" si="109"/>
        <v>42111.666666666672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3" t="s">
        <v>8318</v>
      </c>
      <c r="P3491" t="s">
        <v>8319</v>
      </c>
      <c r="Q3491" s="11">
        <f t="shared" si="108"/>
        <v>41753.635775462964</v>
      </c>
      <c r="R3491" s="11">
        <f t="shared" si="109"/>
        <v>41783.875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3" t="s">
        <v>8318</v>
      </c>
      <c r="P3492" t="s">
        <v>8319</v>
      </c>
      <c r="Q3492" s="11">
        <f t="shared" si="108"/>
        <v>42443.802361111113</v>
      </c>
      <c r="R3492" s="11">
        <f t="shared" si="109"/>
        <v>42473.802361111113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3" t="s">
        <v>8318</v>
      </c>
      <c r="P3493" t="s">
        <v>8319</v>
      </c>
      <c r="Q3493" s="11">
        <f t="shared" si="108"/>
        <v>42121.249814814815</v>
      </c>
      <c r="R3493" s="11">
        <f t="shared" si="109"/>
        <v>42142.249814814815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3" t="s">
        <v>8318</v>
      </c>
      <c r="P3494" t="s">
        <v>8319</v>
      </c>
      <c r="Q3494" s="11">
        <f t="shared" si="108"/>
        <v>42268.009224537032</v>
      </c>
      <c r="R3494" s="11">
        <f t="shared" si="109"/>
        <v>42303.009224537032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3" t="s">
        <v>8318</v>
      </c>
      <c r="P3495" t="s">
        <v>8319</v>
      </c>
      <c r="Q3495" s="11">
        <f t="shared" si="108"/>
        <v>41848.866157407407</v>
      </c>
      <c r="R3495" s="11">
        <f t="shared" si="109"/>
        <v>41868.21597222222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3" t="s">
        <v>8318</v>
      </c>
      <c r="P3496" t="s">
        <v>8319</v>
      </c>
      <c r="Q3496" s="11">
        <f t="shared" si="108"/>
        <v>42689.214988425927</v>
      </c>
      <c r="R3496" s="11">
        <f t="shared" si="109"/>
        <v>42700.25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3" t="s">
        <v>8318</v>
      </c>
      <c r="P3497" t="s">
        <v>8319</v>
      </c>
      <c r="Q3497" s="11">
        <f t="shared" si="108"/>
        <v>41915.762835648151</v>
      </c>
      <c r="R3497" s="11">
        <f t="shared" si="109"/>
        <v>41944.720833333333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3" t="s">
        <v>8318</v>
      </c>
      <c r="P3498" t="s">
        <v>8319</v>
      </c>
      <c r="Q3498" s="11">
        <f t="shared" si="108"/>
        <v>42584.846828703703</v>
      </c>
      <c r="R3498" s="11">
        <f t="shared" si="109"/>
        <v>42624.846828703703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3" t="s">
        <v>8318</v>
      </c>
      <c r="P3499" t="s">
        <v>8319</v>
      </c>
      <c r="Q3499" s="11">
        <f t="shared" si="108"/>
        <v>42511.741944444439</v>
      </c>
      <c r="R3499" s="11">
        <f t="shared" si="109"/>
        <v>42523.916666666672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3" t="s">
        <v>8318</v>
      </c>
      <c r="P3500" t="s">
        <v>8319</v>
      </c>
      <c r="Q3500" s="11">
        <f t="shared" si="108"/>
        <v>42459.15861111111</v>
      </c>
      <c r="R3500" s="11">
        <f t="shared" si="109"/>
        <v>42518.905555555553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3" t="s">
        <v>8318</v>
      </c>
      <c r="P3501" t="s">
        <v>8319</v>
      </c>
      <c r="Q3501" s="11">
        <f t="shared" si="108"/>
        <v>42132.036168981482</v>
      </c>
      <c r="R3501" s="11">
        <f t="shared" si="109"/>
        <v>42186.290972222225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3" t="s">
        <v>8318</v>
      </c>
      <c r="P3502" t="s">
        <v>8319</v>
      </c>
      <c r="Q3502" s="11">
        <f t="shared" si="108"/>
        <v>42419.91942129629</v>
      </c>
      <c r="R3502" s="11">
        <f t="shared" si="109"/>
        <v>42436.207638888889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3" t="s">
        <v>8318</v>
      </c>
      <c r="P3503" t="s">
        <v>8319</v>
      </c>
      <c r="Q3503" s="11">
        <f t="shared" si="108"/>
        <v>42233.763831018514</v>
      </c>
      <c r="R3503" s="11">
        <f t="shared" si="109"/>
        <v>42258.763831018514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3" t="s">
        <v>8318</v>
      </c>
      <c r="P3504" t="s">
        <v>8319</v>
      </c>
      <c r="Q3504" s="11">
        <f t="shared" si="108"/>
        <v>42430.839398148149</v>
      </c>
      <c r="R3504" s="11">
        <f t="shared" si="109"/>
        <v>42445.165972222225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3" t="s">
        <v>8318</v>
      </c>
      <c r="P3505" t="s">
        <v>8319</v>
      </c>
      <c r="Q3505" s="11">
        <f t="shared" si="108"/>
        <v>42545.478333333333</v>
      </c>
      <c r="R3505" s="11">
        <f t="shared" si="109"/>
        <v>42575.478333333333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3" t="s">
        <v>8318</v>
      </c>
      <c r="P3506" t="s">
        <v>8319</v>
      </c>
      <c r="Q3506" s="11">
        <f t="shared" si="108"/>
        <v>42297.748738425929</v>
      </c>
      <c r="R3506" s="11">
        <f t="shared" si="109"/>
        <v>42327.790405092594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3" t="s">
        <v>8318</v>
      </c>
      <c r="P3507" t="s">
        <v>8319</v>
      </c>
      <c r="Q3507" s="11">
        <f t="shared" si="108"/>
        <v>41760.935706018521</v>
      </c>
      <c r="R3507" s="11">
        <f t="shared" si="109"/>
        <v>41772.166666666664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3" t="s">
        <v>8318</v>
      </c>
      <c r="P3508" t="s">
        <v>8319</v>
      </c>
      <c r="Q3508" s="11">
        <f t="shared" si="108"/>
        <v>41829.734259259261</v>
      </c>
      <c r="R3508" s="11">
        <f t="shared" si="109"/>
        <v>41874.734259259261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3" t="s">
        <v>8318</v>
      </c>
      <c r="P3509" t="s">
        <v>8319</v>
      </c>
      <c r="Q3509" s="11">
        <f t="shared" si="108"/>
        <v>42491.92288194444</v>
      </c>
      <c r="R3509" s="11">
        <f t="shared" si="109"/>
        <v>42521.92288194444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3" t="s">
        <v>8318</v>
      </c>
      <c r="P3510" t="s">
        <v>8319</v>
      </c>
      <c r="Q3510" s="11">
        <f t="shared" si="108"/>
        <v>42477.729780092588</v>
      </c>
      <c r="R3510" s="11">
        <f t="shared" si="109"/>
        <v>42500.875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3" t="s">
        <v>8318</v>
      </c>
      <c r="P3511" t="s">
        <v>8319</v>
      </c>
      <c r="Q3511" s="11">
        <f t="shared" si="108"/>
        <v>41950.859560185185</v>
      </c>
      <c r="R3511" s="11">
        <f t="shared" si="109"/>
        <v>41964.204861111109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3" t="s">
        <v>8318</v>
      </c>
      <c r="P3512" t="s">
        <v>8319</v>
      </c>
      <c r="Q3512" s="11">
        <f t="shared" si="108"/>
        <v>41802.62090277778</v>
      </c>
      <c r="R3512" s="11">
        <f t="shared" si="109"/>
        <v>41822.62090277778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3" t="s">
        <v>8318</v>
      </c>
      <c r="P3513" t="s">
        <v>8319</v>
      </c>
      <c r="Q3513" s="11">
        <f t="shared" si="108"/>
        <v>41927.873784722222</v>
      </c>
      <c r="R3513" s="11">
        <f t="shared" si="109"/>
        <v>41950.770833333336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3" t="s">
        <v>8318</v>
      </c>
      <c r="P3514" t="s">
        <v>8319</v>
      </c>
      <c r="Q3514" s="11">
        <f t="shared" si="108"/>
        <v>42057.536944444444</v>
      </c>
      <c r="R3514" s="11">
        <f t="shared" si="109"/>
        <v>42117.49527777778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3" t="s">
        <v>8318</v>
      </c>
      <c r="P3515" t="s">
        <v>8319</v>
      </c>
      <c r="Q3515" s="11">
        <f t="shared" si="108"/>
        <v>41781.096203703702</v>
      </c>
      <c r="R3515" s="11">
        <f t="shared" si="109"/>
        <v>41794.207638888889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3" t="s">
        <v>8318</v>
      </c>
      <c r="P3516" t="s">
        <v>8319</v>
      </c>
      <c r="Q3516" s="11">
        <f t="shared" si="108"/>
        <v>42020.846666666665</v>
      </c>
      <c r="R3516" s="11">
        <f t="shared" si="109"/>
        <v>42037.207638888889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3" t="s">
        <v>8318</v>
      </c>
      <c r="P3517" t="s">
        <v>8319</v>
      </c>
      <c r="Q3517" s="11">
        <f t="shared" si="108"/>
        <v>42125.772812499999</v>
      </c>
      <c r="R3517" s="11">
        <f t="shared" si="109"/>
        <v>42155.772812499999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3" t="s">
        <v>8318</v>
      </c>
      <c r="P3518" t="s">
        <v>8319</v>
      </c>
      <c r="Q3518" s="11">
        <f t="shared" si="108"/>
        <v>41856.010069444441</v>
      </c>
      <c r="R3518" s="11">
        <f t="shared" si="109"/>
        <v>41890.125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3" t="s">
        <v>8318</v>
      </c>
      <c r="P3519" t="s">
        <v>8319</v>
      </c>
      <c r="Q3519" s="11">
        <f t="shared" si="108"/>
        <v>41794.817523148151</v>
      </c>
      <c r="R3519" s="11">
        <f t="shared" si="109"/>
        <v>41824.458333333336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3" t="s">
        <v>8318</v>
      </c>
      <c r="P3520" t="s">
        <v>8319</v>
      </c>
      <c r="Q3520" s="11">
        <f t="shared" si="108"/>
        <v>41893.783553240741</v>
      </c>
      <c r="R3520" s="11">
        <f t="shared" si="109"/>
        <v>41914.597916666666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3" t="s">
        <v>8318</v>
      </c>
      <c r="P3521" t="s">
        <v>8319</v>
      </c>
      <c r="Q3521" s="11">
        <f t="shared" si="108"/>
        <v>42037.598958333328</v>
      </c>
      <c r="R3521" s="11">
        <f t="shared" si="109"/>
        <v>42067.598958333328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3" t="s">
        <v>8318</v>
      </c>
      <c r="P3522" t="s">
        <v>8319</v>
      </c>
      <c r="Q3522" s="11">
        <f t="shared" si="108"/>
        <v>42227.824212962965</v>
      </c>
      <c r="R3522" s="11">
        <f t="shared" si="109"/>
        <v>42253.57430555555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3" t="s">
        <v>8318</v>
      </c>
      <c r="P3523" t="s">
        <v>8319</v>
      </c>
      <c r="Q3523" s="11">
        <f t="shared" ref="Q3523:Q3586" si="110">(((J3523/60)/60)/24)+DATE(1970,1,1)</f>
        <v>41881.361342592594</v>
      </c>
      <c r="R3523" s="11">
        <f t="shared" ref="R3523:R3586" si="111">(((I3523/60)/60)/24)+DATE(1970,1,1)</f>
        <v>41911.361342592594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3" t="s">
        <v>8318</v>
      </c>
      <c r="P3524" t="s">
        <v>8319</v>
      </c>
      <c r="Q3524" s="11">
        <f t="shared" si="110"/>
        <v>42234.789884259255</v>
      </c>
      <c r="R3524" s="11">
        <f t="shared" si="111"/>
        <v>42262.420833333337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3" t="s">
        <v>8318</v>
      </c>
      <c r="P3525" t="s">
        <v>8319</v>
      </c>
      <c r="Q3525" s="11">
        <f t="shared" si="110"/>
        <v>42581.397546296299</v>
      </c>
      <c r="R3525" s="11">
        <f t="shared" si="111"/>
        <v>42638.958333333328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3" t="s">
        <v>8318</v>
      </c>
      <c r="P3526" t="s">
        <v>8319</v>
      </c>
      <c r="Q3526" s="11">
        <f t="shared" si="110"/>
        <v>41880.76357638889</v>
      </c>
      <c r="R3526" s="11">
        <f t="shared" si="111"/>
        <v>41895.166666666664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3" t="s">
        <v>8318</v>
      </c>
      <c r="P3527" t="s">
        <v>8319</v>
      </c>
      <c r="Q3527" s="11">
        <f t="shared" si="110"/>
        <v>42214.6956712963</v>
      </c>
      <c r="R3527" s="11">
        <f t="shared" si="111"/>
        <v>42225.666666666672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3" t="s">
        <v>8318</v>
      </c>
      <c r="P3528" t="s">
        <v>8319</v>
      </c>
      <c r="Q3528" s="11">
        <f t="shared" si="110"/>
        <v>42460.335312499999</v>
      </c>
      <c r="R3528" s="11">
        <f t="shared" si="111"/>
        <v>42488.249305555553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3" t="s">
        <v>8318</v>
      </c>
      <c r="P3529" t="s">
        <v>8319</v>
      </c>
      <c r="Q3529" s="11">
        <f t="shared" si="110"/>
        <v>42167.023206018523</v>
      </c>
      <c r="R3529" s="11">
        <f t="shared" si="111"/>
        <v>42196.165972222225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3" t="s">
        <v>8318</v>
      </c>
      <c r="P3530" t="s">
        <v>8319</v>
      </c>
      <c r="Q3530" s="11">
        <f t="shared" si="110"/>
        <v>42733.50136574074</v>
      </c>
      <c r="R3530" s="11">
        <f t="shared" si="111"/>
        <v>42753.50136574074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3" t="s">
        <v>8318</v>
      </c>
      <c r="P3531" t="s">
        <v>8319</v>
      </c>
      <c r="Q3531" s="11">
        <f t="shared" si="110"/>
        <v>42177.761782407411</v>
      </c>
      <c r="R3531" s="11">
        <f t="shared" si="111"/>
        <v>42198.041666666672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3" t="s">
        <v>8318</v>
      </c>
      <c r="P3532" t="s">
        <v>8319</v>
      </c>
      <c r="Q3532" s="11">
        <f t="shared" si="110"/>
        <v>42442.623344907406</v>
      </c>
      <c r="R3532" s="11">
        <f t="shared" si="111"/>
        <v>42470.833333333328</v>
      </c>
    </row>
    <row r="3533" spans="1:18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3" t="s">
        <v>8318</v>
      </c>
      <c r="P3533" t="s">
        <v>8319</v>
      </c>
      <c r="Q3533" s="11">
        <f t="shared" si="110"/>
        <v>42521.654328703706</v>
      </c>
      <c r="R3533" s="11">
        <f t="shared" si="111"/>
        <v>42551.654328703706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3" t="s">
        <v>8318</v>
      </c>
      <c r="P3534" t="s">
        <v>8319</v>
      </c>
      <c r="Q3534" s="11">
        <f t="shared" si="110"/>
        <v>41884.599849537037</v>
      </c>
      <c r="R3534" s="11">
        <f t="shared" si="111"/>
        <v>41900.165972222225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3" t="s">
        <v>8318</v>
      </c>
      <c r="P3535" t="s">
        <v>8319</v>
      </c>
      <c r="Q3535" s="11">
        <f t="shared" si="110"/>
        <v>42289.761192129634</v>
      </c>
      <c r="R3535" s="11">
        <f t="shared" si="111"/>
        <v>42319.802858796291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3" t="s">
        <v>8318</v>
      </c>
      <c r="P3536" t="s">
        <v>8319</v>
      </c>
      <c r="Q3536" s="11">
        <f t="shared" si="110"/>
        <v>42243.6252662037</v>
      </c>
      <c r="R3536" s="11">
        <f t="shared" si="111"/>
        <v>42278.6252662037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3" t="s">
        <v>8318</v>
      </c>
      <c r="P3537" t="s">
        <v>8319</v>
      </c>
      <c r="Q3537" s="11">
        <f t="shared" si="110"/>
        <v>42248.640162037031</v>
      </c>
      <c r="R3537" s="11">
        <f t="shared" si="111"/>
        <v>42279.75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3" t="s">
        <v>8318</v>
      </c>
      <c r="P3538" t="s">
        <v>8319</v>
      </c>
      <c r="Q3538" s="11">
        <f t="shared" si="110"/>
        <v>42328.727141203708</v>
      </c>
      <c r="R3538" s="11">
        <f t="shared" si="111"/>
        <v>42358.499305555553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3" t="s">
        <v>8318</v>
      </c>
      <c r="P3539" t="s">
        <v>8319</v>
      </c>
      <c r="Q3539" s="11">
        <f t="shared" si="110"/>
        <v>41923.354351851849</v>
      </c>
      <c r="R3539" s="11">
        <f t="shared" si="111"/>
        <v>41960.332638888889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3" t="s">
        <v>8318</v>
      </c>
      <c r="P3540" t="s">
        <v>8319</v>
      </c>
      <c r="Q3540" s="11">
        <f t="shared" si="110"/>
        <v>42571.420601851853</v>
      </c>
      <c r="R3540" s="11">
        <f t="shared" si="111"/>
        <v>42599.420601851853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3" t="s">
        <v>8318</v>
      </c>
      <c r="P3541" t="s">
        <v>8319</v>
      </c>
      <c r="Q3541" s="11">
        <f t="shared" si="110"/>
        <v>42600.756041666667</v>
      </c>
      <c r="R3541" s="11">
        <f t="shared" si="111"/>
        <v>42621.756041666667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3" t="s">
        <v>8318</v>
      </c>
      <c r="P3542" t="s">
        <v>8319</v>
      </c>
      <c r="Q3542" s="11">
        <f t="shared" si="110"/>
        <v>42517.003368055557</v>
      </c>
      <c r="R3542" s="11">
        <f t="shared" si="111"/>
        <v>42547.003368055557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3" t="s">
        <v>8318</v>
      </c>
      <c r="P3543" t="s">
        <v>8319</v>
      </c>
      <c r="Q3543" s="11">
        <f t="shared" si="110"/>
        <v>42222.730034722219</v>
      </c>
      <c r="R3543" s="11">
        <f t="shared" si="111"/>
        <v>42247.730034722219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3" t="s">
        <v>8318</v>
      </c>
      <c r="P3544" t="s">
        <v>8319</v>
      </c>
      <c r="Q3544" s="11">
        <f t="shared" si="110"/>
        <v>41829.599791666667</v>
      </c>
      <c r="R3544" s="11">
        <f t="shared" si="111"/>
        <v>41889.599791666667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3" t="s">
        <v>8318</v>
      </c>
      <c r="P3545" t="s">
        <v>8319</v>
      </c>
      <c r="Q3545" s="11">
        <f t="shared" si="110"/>
        <v>42150.755312499998</v>
      </c>
      <c r="R3545" s="11">
        <f t="shared" si="111"/>
        <v>42180.755312499998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3" t="s">
        <v>8318</v>
      </c>
      <c r="P3546" t="s">
        <v>8319</v>
      </c>
      <c r="Q3546" s="11">
        <f t="shared" si="110"/>
        <v>42040.831678240742</v>
      </c>
      <c r="R3546" s="11">
        <f t="shared" si="111"/>
        <v>42070.831678240742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3" t="s">
        <v>8318</v>
      </c>
      <c r="P3547" t="s">
        <v>8319</v>
      </c>
      <c r="Q3547" s="11">
        <f t="shared" si="110"/>
        <v>42075.807395833333</v>
      </c>
      <c r="R3547" s="11">
        <f t="shared" si="111"/>
        <v>42105.807395833333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3" t="s">
        <v>8318</v>
      </c>
      <c r="P3548" t="s">
        <v>8319</v>
      </c>
      <c r="Q3548" s="11">
        <f t="shared" si="110"/>
        <v>42073.660694444443</v>
      </c>
      <c r="R3548" s="11">
        <f t="shared" si="111"/>
        <v>42095.165972222225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3" t="s">
        <v>8318</v>
      </c>
      <c r="P3549" t="s">
        <v>8319</v>
      </c>
      <c r="Q3549" s="11">
        <f t="shared" si="110"/>
        <v>42480.078715277778</v>
      </c>
      <c r="R3549" s="11">
        <f t="shared" si="111"/>
        <v>42504.165972222225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3" t="s">
        <v>8318</v>
      </c>
      <c r="P3550" t="s">
        <v>8319</v>
      </c>
      <c r="Q3550" s="11">
        <f t="shared" si="110"/>
        <v>42411.942291666666</v>
      </c>
      <c r="R3550" s="11">
        <f t="shared" si="111"/>
        <v>42434.041666666672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3" t="s">
        <v>8318</v>
      </c>
      <c r="P3551" t="s">
        <v>8319</v>
      </c>
      <c r="Q3551" s="11">
        <f t="shared" si="110"/>
        <v>42223.394363425927</v>
      </c>
      <c r="R3551" s="11">
        <f t="shared" si="111"/>
        <v>42251.394363425927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3" t="s">
        <v>8318</v>
      </c>
      <c r="P3552" t="s">
        <v>8319</v>
      </c>
      <c r="Q3552" s="11">
        <f t="shared" si="110"/>
        <v>42462.893495370372</v>
      </c>
      <c r="R3552" s="11">
        <f t="shared" si="111"/>
        <v>42492.893495370372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3" t="s">
        <v>8318</v>
      </c>
      <c r="P3553" t="s">
        <v>8319</v>
      </c>
      <c r="Q3553" s="11">
        <f t="shared" si="110"/>
        <v>41753.515856481477</v>
      </c>
      <c r="R3553" s="11">
        <f t="shared" si="111"/>
        <v>41781.921527777777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3" t="s">
        <v>8318</v>
      </c>
      <c r="P3554" t="s">
        <v>8319</v>
      </c>
      <c r="Q3554" s="11">
        <f t="shared" si="110"/>
        <v>41788.587083333332</v>
      </c>
      <c r="R3554" s="11">
        <f t="shared" si="111"/>
        <v>41818.587083333332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3" t="s">
        <v>8318</v>
      </c>
      <c r="P3555" t="s">
        <v>8319</v>
      </c>
      <c r="Q3555" s="11">
        <f t="shared" si="110"/>
        <v>42196.028703703705</v>
      </c>
      <c r="R3555" s="11">
        <f t="shared" si="111"/>
        <v>42228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3" t="s">
        <v>8318</v>
      </c>
      <c r="P3556" t="s">
        <v>8319</v>
      </c>
      <c r="Q3556" s="11">
        <f t="shared" si="110"/>
        <v>42016.050451388888</v>
      </c>
      <c r="R3556" s="11">
        <f t="shared" si="111"/>
        <v>42046.708333333328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3" t="s">
        <v>8318</v>
      </c>
      <c r="P3557" t="s">
        <v>8319</v>
      </c>
      <c r="Q3557" s="11">
        <f t="shared" si="110"/>
        <v>42661.442060185189</v>
      </c>
      <c r="R3557" s="11">
        <f t="shared" si="111"/>
        <v>42691.483726851846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3" t="s">
        <v>8318</v>
      </c>
      <c r="P3558" t="s">
        <v>8319</v>
      </c>
      <c r="Q3558" s="11">
        <f t="shared" si="110"/>
        <v>41808.649583333332</v>
      </c>
      <c r="R3558" s="11">
        <f t="shared" si="111"/>
        <v>41868.649583333332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3" t="s">
        <v>8318</v>
      </c>
      <c r="P3559" t="s">
        <v>8319</v>
      </c>
      <c r="Q3559" s="11">
        <f t="shared" si="110"/>
        <v>41730.276747685188</v>
      </c>
      <c r="R3559" s="11">
        <f t="shared" si="111"/>
        <v>41764.276747685188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3" t="s">
        <v>8318</v>
      </c>
      <c r="P3560" t="s">
        <v>8319</v>
      </c>
      <c r="Q3560" s="11">
        <f t="shared" si="110"/>
        <v>42139.816840277781</v>
      </c>
      <c r="R3560" s="11">
        <f t="shared" si="111"/>
        <v>42181.875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3" t="s">
        <v>8318</v>
      </c>
      <c r="P3561" t="s">
        <v>8319</v>
      </c>
      <c r="Q3561" s="11">
        <f t="shared" si="110"/>
        <v>42194.096157407403</v>
      </c>
      <c r="R3561" s="11">
        <f t="shared" si="111"/>
        <v>42216.373611111107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3" t="s">
        <v>8318</v>
      </c>
      <c r="P3562" t="s">
        <v>8319</v>
      </c>
      <c r="Q3562" s="11">
        <f t="shared" si="110"/>
        <v>42115.889652777783</v>
      </c>
      <c r="R3562" s="11">
        <f t="shared" si="111"/>
        <v>42151.114583333328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3" t="s">
        <v>8318</v>
      </c>
      <c r="P3563" t="s">
        <v>8319</v>
      </c>
      <c r="Q3563" s="11">
        <f t="shared" si="110"/>
        <v>42203.680300925931</v>
      </c>
      <c r="R3563" s="11">
        <f t="shared" si="111"/>
        <v>42221.774999999994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3" t="s">
        <v>8318</v>
      </c>
      <c r="P3564" t="s">
        <v>8319</v>
      </c>
      <c r="Q3564" s="11">
        <f t="shared" si="110"/>
        <v>42433.761886574073</v>
      </c>
      <c r="R3564" s="11">
        <f t="shared" si="111"/>
        <v>42442.916666666672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3" t="s">
        <v>8318</v>
      </c>
      <c r="P3565" t="s">
        <v>8319</v>
      </c>
      <c r="Q3565" s="11">
        <f t="shared" si="110"/>
        <v>42555.671944444446</v>
      </c>
      <c r="R3565" s="11">
        <f t="shared" si="111"/>
        <v>42583.791666666672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3" t="s">
        <v>8318</v>
      </c>
      <c r="P3566" t="s">
        <v>8319</v>
      </c>
      <c r="Q3566" s="11">
        <f t="shared" si="110"/>
        <v>42236.623252314821</v>
      </c>
      <c r="R3566" s="11">
        <f t="shared" si="111"/>
        <v>42282.666666666672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3" t="s">
        <v>8318</v>
      </c>
      <c r="P3567" t="s">
        <v>8319</v>
      </c>
      <c r="Q3567" s="11">
        <f t="shared" si="110"/>
        <v>41974.743148148147</v>
      </c>
      <c r="R3567" s="11">
        <f t="shared" si="111"/>
        <v>42004.743148148147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3" t="s">
        <v>8318</v>
      </c>
      <c r="P3568" t="s">
        <v>8319</v>
      </c>
      <c r="Q3568" s="11">
        <f t="shared" si="110"/>
        <v>41997.507905092592</v>
      </c>
      <c r="R3568" s="11">
        <f t="shared" si="111"/>
        <v>42027.507905092592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3" t="s">
        <v>8318</v>
      </c>
      <c r="P3569" t="s">
        <v>8319</v>
      </c>
      <c r="Q3569" s="11">
        <f t="shared" si="110"/>
        <v>42135.810694444444</v>
      </c>
      <c r="R3569" s="11">
        <f t="shared" si="111"/>
        <v>42165.810694444444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3" t="s">
        <v>8318</v>
      </c>
      <c r="P3570" t="s">
        <v>8319</v>
      </c>
      <c r="Q3570" s="11">
        <f t="shared" si="110"/>
        <v>41869.740671296298</v>
      </c>
      <c r="R3570" s="11">
        <f t="shared" si="111"/>
        <v>41899.740671296298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3" t="s">
        <v>8318</v>
      </c>
      <c r="P3571" t="s">
        <v>8319</v>
      </c>
      <c r="Q3571" s="11">
        <f t="shared" si="110"/>
        <v>41982.688611111109</v>
      </c>
      <c r="R3571" s="11">
        <f t="shared" si="111"/>
        <v>42012.688611111109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3" t="s">
        <v>8318</v>
      </c>
      <c r="P3572" t="s">
        <v>8319</v>
      </c>
      <c r="Q3572" s="11">
        <f t="shared" si="110"/>
        <v>41976.331979166673</v>
      </c>
      <c r="R3572" s="11">
        <f t="shared" si="111"/>
        <v>42004.291666666672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3" t="s">
        <v>8318</v>
      </c>
      <c r="P3573" t="s">
        <v>8319</v>
      </c>
      <c r="Q3573" s="11">
        <f t="shared" si="110"/>
        <v>41912.858946759261</v>
      </c>
      <c r="R3573" s="11">
        <f t="shared" si="111"/>
        <v>41942.858946759261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3" t="s">
        <v>8318</v>
      </c>
      <c r="P3574" t="s">
        <v>8319</v>
      </c>
      <c r="Q3574" s="11">
        <f t="shared" si="110"/>
        <v>42146.570393518516</v>
      </c>
      <c r="R3574" s="11">
        <f t="shared" si="111"/>
        <v>42176.570393518516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3" t="s">
        <v>8318</v>
      </c>
      <c r="P3575" t="s">
        <v>8319</v>
      </c>
      <c r="Q3575" s="11">
        <f t="shared" si="110"/>
        <v>41921.375532407408</v>
      </c>
      <c r="R3575" s="11">
        <f t="shared" si="111"/>
        <v>41951.417199074072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3" t="s">
        <v>8318</v>
      </c>
      <c r="P3576" t="s">
        <v>8319</v>
      </c>
      <c r="Q3576" s="11">
        <f t="shared" si="110"/>
        <v>41926.942685185182</v>
      </c>
      <c r="R3576" s="11">
        <f t="shared" si="111"/>
        <v>41956.984351851846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3" t="s">
        <v>8318</v>
      </c>
      <c r="P3577" t="s">
        <v>8319</v>
      </c>
      <c r="Q3577" s="11">
        <f t="shared" si="110"/>
        <v>42561.783877314811</v>
      </c>
      <c r="R3577" s="11">
        <f t="shared" si="111"/>
        <v>42593.165972222225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3" t="s">
        <v>8318</v>
      </c>
      <c r="P3578" t="s">
        <v>8319</v>
      </c>
      <c r="Q3578" s="11">
        <f t="shared" si="110"/>
        <v>42649.54923611111</v>
      </c>
      <c r="R3578" s="11">
        <f t="shared" si="111"/>
        <v>42709.590902777782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3" t="s">
        <v>8318</v>
      </c>
      <c r="P3579" t="s">
        <v>8319</v>
      </c>
      <c r="Q3579" s="11">
        <f t="shared" si="110"/>
        <v>42093.786840277782</v>
      </c>
      <c r="R3579" s="11">
        <f t="shared" si="111"/>
        <v>42120.26944444445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3" t="s">
        <v>8318</v>
      </c>
      <c r="P3580" t="s">
        <v>8319</v>
      </c>
      <c r="Q3580" s="11">
        <f t="shared" si="110"/>
        <v>42460.733530092592</v>
      </c>
      <c r="R3580" s="11">
        <f t="shared" si="111"/>
        <v>42490.733530092592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3" t="s">
        <v>8318</v>
      </c>
      <c r="P3581" t="s">
        <v>8319</v>
      </c>
      <c r="Q3581" s="11">
        <f t="shared" si="110"/>
        <v>42430.762222222227</v>
      </c>
      <c r="R3581" s="11">
        <f t="shared" si="111"/>
        <v>42460.720555555556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3" t="s">
        <v>8318</v>
      </c>
      <c r="P3582" t="s">
        <v>8319</v>
      </c>
      <c r="Q3582" s="11">
        <f t="shared" si="110"/>
        <v>42026.176180555558</v>
      </c>
      <c r="R3582" s="11">
        <f t="shared" si="111"/>
        <v>42064.207638888889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3" t="s">
        <v>8318</v>
      </c>
      <c r="P3583" t="s">
        <v>8319</v>
      </c>
      <c r="Q3583" s="11">
        <f t="shared" si="110"/>
        <v>41836.471180555556</v>
      </c>
      <c r="R3583" s="11">
        <f t="shared" si="111"/>
        <v>41850.471180555556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3" t="s">
        <v>8318</v>
      </c>
      <c r="P3584" t="s">
        <v>8319</v>
      </c>
      <c r="Q3584" s="11">
        <f t="shared" si="110"/>
        <v>42451.095856481479</v>
      </c>
      <c r="R3584" s="11">
        <f t="shared" si="111"/>
        <v>42465.095856481479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3" t="s">
        <v>8318</v>
      </c>
      <c r="P3585" t="s">
        <v>8319</v>
      </c>
      <c r="Q3585" s="11">
        <f t="shared" si="110"/>
        <v>42418.425983796296</v>
      </c>
      <c r="R3585" s="11">
        <f t="shared" si="111"/>
        <v>42478.384317129632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3" t="s">
        <v>8318</v>
      </c>
      <c r="P3586" t="s">
        <v>8319</v>
      </c>
      <c r="Q3586" s="11">
        <f t="shared" si="110"/>
        <v>42168.316481481481</v>
      </c>
      <c r="R3586" s="11">
        <f t="shared" si="111"/>
        <v>42198.316481481481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3" t="s">
        <v>8318</v>
      </c>
      <c r="P3587" t="s">
        <v>8319</v>
      </c>
      <c r="Q3587" s="11">
        <f t="shared" ref="Q3587:Q3650" si="112">(((J3587/60)/60)/24)+DATE(1970,1,1)</f>
        <v>41964.716319444444</v>
      </c>
      <c r="R3587" s="11">
        <f t="shared" ref="R3587:R3650" si="113">(((I3587/60)/60)/24)+DATE(1970,1,1)</f>
        <v>41994.716319444444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3" t="s">
        <v>8318</v>
      </c>
      <c r="P3588" t="s">
        <v>8319</v>
      </c>
      <c r="Q3588" s="11">
        <f t="shared" si="112"/>
        <v>42576.697569444441</v>
      </c>
      <c r="R3588" s="11">
        <f t="shared" si="113"/>
        <v>42636.697569444441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3" t="s">
        <v>8318</v>
      </c>
      <c r="P3589" t="s">
        <v>8319</v>
      </c>
      <c r="Q3589" s="11">
        <f t="shared" si="112"/>
        <v>42503.539976851855</v>
      </c>
      <c r="R3589" s="11">
        <f t="shared" si="113"/>
        <v>42548.791666666672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3" t="s">
        <v>8318</v>
      </c>
      <c r="P3590" t="s">
        <v>8319</v>
      </c>
      <c r="Q3590" s="11">
        <f t="shared" si="112"/>
        <v>42101.828819444447</v>
      </c>
      <c r="R3590" s="11">
        <f t="shared" si="113"/>
        <v>42123.958333333328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3" t="s">
        <v>8318</v>
      </c>
      <c r="P3591" t="s">
        <v>8319</v>
      </c>
      <c r="Q3591" s="11">
        <f t="shared" si="112"/>
        <v>42125.647534722222</v>
      </c>
      <c r="R3591" s="11">
        <f t="shared" si="113"/>
        <v>42150.647534722222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3" t="s">
        <v>8318</v>
      </c>
      <c r="P3592" t="s">
        <v>8319</v>
      </c>
      <c r="Q3592" s="11">
        <f t="shared" si="112"/>
        <v>41902.333726851852</v>
      </c>
      <c r="R3592" s="11">
        <f t="shared" si="113"/>
        <v>41932.333726851852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3" t="s">
        <v>8318</v>
      </c>
      <c r="P3593" t="s">
        <v>8319</v>
      </c>
      <c r="Q3593" s="11">
        <f t="shared" si="112"/>
        <v>42003.948425925926</v>
      </c>
      <c r="R3593" s="11">
        <f t="shared" si="113"/>
        <v>42028.207638888889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3" t="s">
        <v>8318</v>
      </c>
      <c r="P3594" t="s">
        <v>8319</v>
      </c>
      <c r="Q3594" s="11">
        <f t="shared" si="112"/>
        <v>41988.829942129625</v>
      </c>
      <c r="R3594" s="11">
        <f t="shared" si="113"/>
        <v>42046.207638888889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3" t="s">
        <v>8318</v>
      </c>
      <c r="P3595" t="s">
        <v>8319</v>
      </c>
      <c r="Q3595" s="11">
        <f t="shared" si="112"/>
        <v>41974.898599537039</v>
      </c>
      <c r="R3595" s="11">
        <f t="shared" si="113"/>
        <v>42009.851388888885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3" t="s">
        <v>8318</v>
      </c>
      <c r="P3596" t="s">
        <v>8319</v>
      </c>
      <c r="Q3596" s="11">
        <f t="shared" si="112"/>
        <v>42592.066921296297</v>
      </c>
      <c r="R3596" s="11">
        <f t="shared" si="113"/>
        <v>42617.066921296297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3" t="s">
        <v>8318</v>
      </c>
      <c r="P3597" t="s">
        <v>8319</v>
      </c>
      <c r="Q3597" s="11">
        <f t="shared" si="112"/>
        <v>42050.008368055554</v>
      </c>
      <c r="R3597" s="11">
        <f t="shared" si="113"/>
        <v>42076.290972222225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3" t="s">
        <v>8318</v>
      </c>
      <c r="P3598" t="s">
        <v>8319</v>
      </c>
      <c r="Q3598" s="11">
        <f t="shared" si="112"/>
        <v>41856.715069444443</v>
      </c>
      <c r="R3598" s="11">
        <f t="shared" si="113"/>
        <v>41877.715069444443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3" t="s">
        <v>8318</v>
      </c>
      <c r="P3599" t="s">
        <v>8319</v>
      </c>
      <c r="Q3599" s="11">
        <f t="shared" si="112"/>
        <v>42417.585532407407</v>
      </c>
      <c r="R3599" s="11">
        <f t="shared" si="113"/>
        <v>42432.249305555553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3" t="s">
        <v>8318</v>
      </c>
      <c r="P3600" t="s">
        <v>8319</v>
      </c>
      <c r="Q3600" s="11">
        <f t="shared" si="112"/>
        <v>41866.79886574074</v>
      </c>
      <c r="R3600" s="11">
        <f t="shared" si="113"/>
        <v>41885.207638888889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3" t="s">
        <v>8318</v>
      </c>
      <c r="P3601" t="s">
        <v>8319</v>
      </c>
      <c r="Q3601" s="11">
        <f t="shared" si="112"/>
        <v>42220.79487268519</v>
      </c>
      <c r="R3601" s="11">
        <f t="shared" si="113"/>
        <v>42246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3" t="s">
        <v>8318</v>
      </c>
      <c r="P3602" t="s">
        <v>8319</v>
      </c>
      <c r="Q3602" s="11">
        <f t="shared" si="112"/>
        <v>42628.849120370374</v>
      </c>
      <c r="R3602" s="11">
        <f t="shared" si="113"/>
        <v>42656.849120370374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3" t="s">
        <v>8318</v>
      </c>
      <c r="P3603" t="s">
        <v>8319</v>
      </c>
      <c r="Q3603" s="11">
        <f t="shared" si="112"/>
        <v>41990.99863425926</v>
      </c>
      <c r="R3603" s="11">
        <f t="shared" si="113"/>
        <v>42020.99863425926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3" t="s">
        <v>8318</v>
      </c>
      <c r="P3604" t="s">
        <v>8319</v>
      </c>
      <c r="Q3604" s="11">
        <f t="shared" si="112"/>
        <v>42447.894432870366</v>
      </c>
      <c r="R3604" s="11">
        <f t="shared" si="113"/>
        <v>42507.894432870366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3" t="s">
        <v>8318</v>
      </c>
      <c r="P3605" t="s">
        <v>8319</v>
      </c>
      <c r="Q3605" s="11">
        <f t="shared" si="112"/>
        <v>42283.864351851851</v>
      </c>
      <c r="R3605" s="11">
        <f t="shared" si="113"/>
        <v>42313.906018518523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3" t="s">
        <v>8318</v>
      </c>
      <c r="P3606" t="s">
        <v>8319</v>
      </c>
      <c r="Q3606" s="11">
        <f t="shared" si="112"/>
        <v>42483.015694444446</v>
      </c>
      <c r="R3606" s="11">
        <f t="shared" si="113"/>
        <v>42489.290972222225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3" t="s">
        <v>8318</v>
      </c>
      <c r="P3607" t="s">
        <v>8319</v>
      </c>
      <c r="Q3607" s="11">
        <f t="shared" si="112"/>
        <v>42383.793124999997</v>
      </c>
      <c r="R3607" s="11">
        <f t="shared" si="113"/>
        <v>42413.793124999997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3" t="s">
        <v>8318</v>
      </c>
      <c r="P3608" t="s">
        <v>8319</v>
      </c>
      <c r="Q3608" s="11">
        <f t="shared" si="112"/>
        <v>42566.604826388888</v>
      </c>
      <c r="R3608" s="11">
        <f t="shared" si="113"/>
        <v>42596.604826388888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3" t="s">
        <v>8318</v>
      </c>
      <c r="P3609" t="s">
        <v>8319</v>
      </c>
      <c r="Q3609" s="11">
        <f t="shared" si="112"/>
        <v>42338.963912037041</v>
      </c>
      <c r="R3609" s="11">
        <f t="shared" si="113"/>
        <v>42353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3" t="s">
        <v>8318</v>
      </c>
      <c r="P3610" t="s">
        <v>8319</v>
      </c>
      <c r="Q3610" s="11">
        <f t="shared" si="112"/>
        <v>42506.709375000006</v>
      </c>
      <c r="R3610" s="11">
        <f t="shared" si="113"/>
        <v>42538.583333333328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3" t="s">
        <v>8318</v>
      </c>
      <c r="P3611" t="s">
        <v>8319</v>
      </c>
      <c r="Q3611" s="11">
        <f t="shared" si="112"/>
        <v>42429.991724537031</v>
      </c>
      <c r="R3611" s="11">
        <f t="shared" si="113"/>
        <v>42459.950057870374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3" t="s">
        <v>8318</v>
      </c>
      <c r="P3612" t="s">
        <v>8319</v>
      </c>
      <c r="Q3612" s="11">
        <f t="shared" si="112"/>
        <v>42203.432129629626</v>
      </c>
      <c r="R3612" s="11">
        <f t="shared" si="113"/>
        <v>42233.432129629626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3" t="s">
        <v>8318</v>
      </c>
      <c r="P3613" t="s">
        <v>8319</v>
      </c>
      <c r="Q3613" s="11">
        <f t="shared" si="112"/>
        <v>42072.370381944449</v>
      </c>
      <c r="R3613" s="11">
        <f t="shared" si="113"/>
        <v>42102.370381944449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3" t="s">
        <v>8318</v>
      </c>
      <c r="P3614" t="s">
        <v>8319</v>
      </c>
      <c r="Q3614" s="11">
        <f t="shared" si="112"/>
        <v>41789.726979166669</v>
      </c>
      <c r="R3614" s="11">
        <f t="shared" si="113"/>
        <v>41799.726979166669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3" t="s">
        <v>8318</v>
      </c>
      <c r="P3615" t="s">
        <v>8319</v>
      </c>
      <c r="Q3615" s="11">
        <f t="shared" si="112"/>
        <v>41788.58997685185</v>
      </c>
      <c r="R3615" s="11">
        <f t="shared" si="113"/>
        <v>41818.58997685185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3" t="s">
        <v>8318</v>
      </c>
      <c r="P3616" t="s">
        <v>8319</v>
      </c>
      <c r="Q3616" s="11">
        <f t="shared" si="112"/>
        <v>42144.041851851856</v>
      </c>
      <c r="R3616" s="11">
        <f t="shared" si="113"/>
        <v>42174.041851851856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3" t="s">
        <v>8318</v>
      </c>
      <c r="P3617" t="s">
        <v>8319</v>
      </c>
      <c r="Q3617" s="11">
        <f t="shared" si="112"/>
        <v>42318.593703703707</v>
      </c>
      <c r="R3617" s="11">
        <f t="shared" si="113"/>
        <v>42348.593703703707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3" t="s">
        <v>8318</v>
      </c>
      <c r="P3618" t="s">
        <v>8319</v>
      </c>
      <c r="Q3618" s="11">
        <f t="shared" si="112"/>
        <v>42052.949814814812</v>
      </c>
      <c r="R3618" s="11">
        <f t="shared" si="113"/>
        <v>42082.908148148148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3" t="s">
        <v>8318</v>
      </c>
      <c r="P3619" t="s">
        <v>8319</v>
      </c>
      <c r="Q3619" s="11">
        <f t="shared" si="112"/>
        <v>42779.610289351855</v>
      </c>
      <c r="R3619" s="11">
        <f t="shared" si="113"/>
        <v>42794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3" t="s">
        <v>8318</v>
      </c>
      <c r="P3620" t="s">
        <v>8319</v>
      </c>
      <c r="Q3620" s="11">
        <f t="shared" si="112"/>
        <v>42128.627893518518</v>
      </c>
      <c r="R3620" s="11">
        <f t="shared" si="113"/>
        <v>42158.627893518518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3" t="s">
        <v>8318</v>
      </c>
      <c r="P3621" t="s">
        <v>8319</v>
      </c>
      <c r="Q3621" s="11">
        <f t="shared" si="112"/>
        <v>42661.132245370376</v>
      </c>
      <c r="R3621" s="11">
        <f t="shared" si="113"/>
        <v>42693.916666666672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3" t="s">
        <v>8318</v>
      </c>
      <c r="P3622" t="s">
        <v>8319</v>
      </c>
      <c r="Q3622" s="11">
        <f t="shared" si="112"/>
        <v>42037.938206018516</v>
      </c>
      <c r="R3622" s="11">
        <f t="shared" si="113"/>
        <v>42068.166666666672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3" t="s">
        <v>8318</v>
      </c>
      <c r="P3623" t="s">
        <v>8319</v>
      </c>
      <c r="Q3623" s="11">
        <f t="shared" si="112"/>
        <v>42619.935694444444</v>
      </c>
      <c r="R3623" s="11">
        <f t="shared" si="113"/>
        <v>42643.875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3" t="s">
        <v>8318</v>
      </c>
      <c r="P3624" t="s">
        <v>8319</v>
      </c>
      <c r="Q3624" s="11">
        <f t="shared" si="112"/>
        <v>41877.221886574072</v>
      </c>
      <c r="R3624" s="11">
        <f t="shared" si="113"/>
        <v>41910.140972222223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3" t="s">
        <v>8318</v>
      </c>
      <c r="P3625" t="s">
        <v>8319</v>
      </c>
      <c r="Q3625" s="11">
        <f t="shared" si="112"/>
        <v>41828.736921296295</v>
      </c>
      <c r="R3625" s="11">
        <f t="shared" si="113"/>
        <v>41846.291666666664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3" t="s">
        <v>8318</v>
      </c>
      <c r="P3626" t="s">
        <v>8319</v>
      </c>
      <c r="Q3626" s="11">
        <f t="shared" si="112"/>
        <v>42545.774189814809</v>
      </c>
      <c r="R3626" s="11">
        <f t="shared" si="113"/>
        <v>42605.774189814809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3" t="s">
        <v>8318</v>
      </c>
      <c r="P3627" t="s">
        <v>8319</v>
      </c>
      <c r="Q3627" s="11">
        <f t="shared" si="112"/>
        <v>42157.652511574073</v>
      </c>
      <c r="R3627" s="11">
        <f t="shared" si="113"/>
        <v>42187.652511574073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3" t="s">
        <v>8318</v>
      </c>
      <c r="P3628" t="s">
        <v>8319</v>
      </c>
      <c r="Q3628" s="11">
        <f t="shared" si="112"/>
        <v>41846.667326388888</v>
      </c>
      <c r="R3628" s="11">
        <f t="shared" si="113"/>
        <v>41867.667326388888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3" t="s">
        <v>8318</v>
      </c>
      <c r="P3629" t="s">
        <v>8319</v>
      </c>
      <c r="Q3629" s="11">
        <f t="shared" si="112"/>
        <v>42460.741747685184</v>
      </c>
      <c r="R3629" s="11">
        <f t="shared" si="113"/>
        <v>42511.165972222225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3" t="s">
        <v>8318</v>
      </c>
      <c r="P3630" t="s">
        <v>8360</v>
      </c>
      <c r="Q3630" s="11">
        <f t="shared" si="112"/>
        <v>42291.833287037036</v>
      </c>
      <c r="R3630" s="11">
        <f t="shared" si="113"/>
        <v>42351.874953703707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3" t="s">
        <v>8318</v>
      </c>
      <c r="P3631" t="s">
        <v>8360</v>
      </c>
      <c r="Q3631" s="11">
        <f t="shared" si="112"/>
        <v>42437.094490740739</v>
      </c>
      <c r="R3631" s="11">
        <f t="shared" si="113"/>
        <v>42495.708333333328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3" t="s">
        <v>8318</v>
      </c>
      <c r="P3632" t="s">
        <v>8360</v>
      </c>
      <c r="Q3632" s="11">
        <f t="shared" si="112"/>
        <v>41942.84710648148</v>
      </c>
      <c r="R3632" s="11">
        <f t="shared" si="113"/>
        <v>41972.888773148152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3" t="s">
        <v>8318</v>
      </c>
      <c r="P3633" t="s">
        <v>8360</v>
      </c>
      <c r="Q3633" s="11">
        <f t="shared" si="112"/>
        <v>41880.753437499996</v>
      </c>
      <c r="R3633" s="11">
        <f t="shared" si="113"/>
        <v>41905.165972222225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3" t="s">
        <v>8318</v>
      </c>
      <c r="P3634" t="s">
        <v>8360</v>
      </c>
      <c r="Q3634" s="11">
        <f t="shared" si="112"/>
        <v>41946.936909722222</v>
      </c>
      <c r="R3634" s="11">
        <f t="shared" si="113"/>
        <v>41966.936909722222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3" t="s">
        <v>8318</v>
      </c>
      <c r="P3635" t="s">
        <v>8360</v>
      </c>
      <c r="Q3635" s="11">
        <f t="shared" si="112"/>
        <v>42649.623460648145</v>
      </c>
      <c r="R3635" s="11">
        <f t="shared" si="113"/>
        <v>42693.041666666672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3" t="s">
        <v>8318</v>
      </c>
      <c r="P3636" t="s">
        <v>8360</v>
      </c>
      <c r="Q3636" s="11">
        <f t="shared" si="112"/>
        <v>42701.166365740741</v>
      </c>
      <c r="R3636" s="11">
        <f t="shared" si="113"/>
        <v>42749.165972222225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3" t="s">
        <v>8318</v>
      </c>
      <c r="P3637" t="s">
        <v>8360</v>
      </c>
      <c r="Q3637" s="11">
        <f t="shared" si="112"/>
        <v>42450.88282407407</v>
      </c>
      <c r="R3637" s="11">
        <f t="shared" si="113"/>
        <v>42480.88282407407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3" t="s">
        <v>8318</v>
      </c>
      <c r="P3638" t="s">
        <v>8360</v>
      </c>
      <c r="Q3638" s="11">
        <f t="shared" si="112"/>
        <v>42226.694780092599</v>
      </c>
      <c r="R3638" s="11">
        <f t="shared" si="113"/>
        <v>42261.694780092599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3" t="s">
        <v>8318</v>
      </c>
      <c r="P3639" t="s">
        <v>8360</v>
      </c>
      <c r="Q3639" s="11">
        <f t="shared" si="112"/>
        <v>41975.700636574074</v>
      </c>
      <c r="R3639" s="11">
        <f t="shared" si="113"/>
        <v>42005.700636574074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3" t="s">
        <v>8318</v>
      </c>
      <c r="P3640" t="s">
        <v>8360</v>
      </c>
      <c r="Q3640" s="11">
        <f t="shared" si="112"/>
        <v>42053.672824074078</v>
      </c>
      <c r="R3640" s="11">
        <f t="shared" si="113"/>
        <v>42113.631157407406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3" t="s">
        <v>8318</v>
      </c>
      <c r="P3641" t="s">
        <v>8360</v>
      </c>
      <c r="Q3641" s="11">
        <f t="shared" si="112"/>
        <v>42590.677152777775</v>
      </c>
      <c r="R3641" s="11">
        <f t="shared" si="113"/>
        <v>42650.632638888885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3" t="s">
        <v>8318</v>
      </c>
      <c r="P3642" t="s">
        <v>8360</v>
      </c>
      <c r="Q3642" s="11">
        <f t="shared" si="112"/>
        <v>42104.781597222223</v>
      </c>
      <c r="R3642" s="11">
        <f t="shared" si="113"/>
        <v>42134.781597222223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3" t="s">
        <v>8318</v>
      </c>
      <c r="P3643" t="s">
        <v>8360</v>
      </c>
      <c r="Q3643" s="11">
        <f t="shared" si="112"/>
        <v>41899.627071759263</v>
      </c>
      <c r="R3643" s="11">
        <f t="shared" si="113"/>
        <v>41917.208333333336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3" t="s">
        <v>8318</v>
      </c>
      <c r="P3644" t="s">
        <v>8360</v>
      </c>
      <c r="Q3644" s="11">
        <f t="shared" si="112"/>
        <v>42297.816284722227</v>
      </c>
      <c r="R3644" s="11">
        <f t="shared" si="113"/>
        <v>42338.708333333328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3" t="s">
        <v>8318</v>
      </c>
      <c r="P3645" t="s">
        <v>8360</v>
      </c>
      <c r="Q3645" s="11">
        <f t="shared" si="112"/>
        <v>42285.143969907411</v>
      </c>
      <c r="R3645" s="11">
        <f t="shared" si="113"/>
        <v>42325.185636574075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3" t="s">
        <v>8318</v>
      </c>
      <c r="P3646" t="s">
        <v>8360</v>
      </c>
      <c r="Q3646" s="11">
        <f t="shared" si="112"/>
        <v>42409.241747685184</v>
      </c>
      <c r="R3646" s="11">
        <f t="shared" si="113"/>
        <v>42437.207638888889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3" t="s">
        <v>8318</v>
      </c>
      <c r="P3647" t="s">
        <v>8360</v>
      </c>
      <c r="Q3647" s="11">
        <f t="shared" si="112"/>
        <v>42665.970347222217</v>
      </c>
      <c r="R3647" s="11">
        <f t="shared" si="113"/>
        <v>42696.012013888889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3" t="s">
        <v>8318</v>
      </c>
      <c r="P3648" t="s">
        <v>8360</v>
      </c>
      <c r="Q3648" s="11">
        <f t="shared" si="112"/>
        <v>42140.421319444446</v>
      </c>
      <c r="R3648" s="11">
        <f t="shared" si="113"/>
        <v>42171.979166666672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3" t="s">
        <v>8318</v>
      </c>
      <c r="P3649" t="s">
        <v>8360</v>
      </c>
      <c r="Q3649" s="11">
        <f t="shared" si="112"/>
        <v>42598.749155092592</v>
      </c>
      <c r="R3649" s="11">
        <f t="shared" si="113"/>
        <v>42643.749155092592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3" t="s">
        <v>8318</v>
      </c>
      <c r="P3650" t="s">
        <v>8319</v>
      </c>
      <c r="Q3650" s="11">
        <f t="shared" si="112"/>
        <v>41887.292187500003</v>
      </c>
      <c r="R3650" s="11">
        <f t="shared" si="113"/>
        <v>41917.292187500003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3" t="s">
        <v>8318</v>
      </c>
      <c r="P3651" t="s">
        <v>8319</v>
      </c>
      <c r="Q3651" s="11">
        <f t="shared" ref="Q3651:Q3714" si="114">(((J3651/60)/60)/24)+DATE(1970,1,1)</f>
        <v>41780.712893518517</v>
      </c>
      <c r="R3651" s="11">
        <f t="shared" ref="R3651:R3714" si="115">(((I3651/60)/60)/24)+DATE(1970,1,1)</f>
        <v>41806.712893518517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3" t="s">
        <v>8318</v>
      </c>
      <c r="P3652" t="s">
        <v>8319</v>
      </c>
      <c r="Q3652" s="11">
        <f t="shared" si="114"/>
        <v>42381.478981481487</v>
      </c>
      <c r="R3652" s="11">
        <f t="shared" si="115"/>
        <v>42402.478981481487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3" t="s">
        <v>8318</v>
      </c>
      <c r="P3653" t="s">
        <v>8319</v>
      </c>
      <c r="Q3653" s="11">
        <f t="shared" si="114"/>
        <v>41828.646319444444</v>
      </c>
      <c r="R3653" s="11">
        <f t="shared" si="115"/>
        <v>41861.665972222225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3" t="s">
        <v>8318</v>
      </c>
      <c r="P3654" t="s">
        <v>8319</v>
      </c>
      <c r="Q3654" s="11">
        <f t="shared" si="114"/>
        <v>42596.644699074073</v>
      </c>
      <c r="R3654" s="11">
        <f t="shared" si="115"/>
        <v>42607.165972222225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3" t="s">
        <v>8318</v>
      </c>
      <c r="P3655" t="s">
        <v>8319</v>
      </c>
      <c r="Q3655" s="11">
        <f t="shared" si="114"/>
        <v>42191.363506944443</v>
      </c>
      <c r="R3655" s="11">
        <f t="shared" si="115"/>
        <v>42221.363506944443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3" t="s">
        <v>8318</v>
      </c>
      <c r="P3656" t="s">
        <v>8319</v>
      </c>
      <c r="Q3656" s="11">
        <f t="shared" si="114"/>
        <v>42440.416504629626</v>
      </c>
      <c r="R3656" s="11">
        <f t="shared" si="115"/>
        <v>42463.708333333328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3" t="s">
        <v>8318</v>
      </c>
      <c r="P3657" t="s">
        <v>8319</v>
      </c>
      <c r="Q3657" s="11">
        <f t="shared" si="114"/>
        <v>42173.803217592591</v>
      </c>
      <c r="R3657" s="11">
        <f t="shared" si="115"/>
        <v>42203.290972222225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3" t="s">
        <v>8318</v>
      </c>
      <c r="P3658" t="s">
        <v>8319</v>
      </c>
      <c r="Q3658" s="11">
        <f t="shared" si="114"/>
        <v>42737.910138888896</v>
      </c>
      <c r="R3658" s="11">
        <f t="shared" si="115"/>
        <v>42767.957638888889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3" t="s">
        <v>8318</v>
      </c>
      <c r="P3659" t="s">
        <v>8319</v>
      </c>
      <c r="Q3659" s="11">
        <f t="shared" si="114"/>
        <v>42499.629849537043</v>
      </c>
      <c r="R3659" s="11">
        <f t="shared" si="115"/>
        <v>42522.904166666667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3" t="s">
        <v>8318</v>
      </c>
      <c r="P3660" t="s">
        <v>8319</v>
      </c>
      <c r="Q3660" s="11">
        <f t="shared" si="114"/>
        <v>41775.858564814815</v>
      </c>
      <c r="R3660" s="11">
        <f t="shared" si="115"/>
        <v>41822.165972222225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3" t="s">
        <v>8318</v>
      </c>
      <c r="P3661" t="s">
        <v>8319</v>
      </c>
      <c r="Q3661" s="11">
        <f t="shared" si="114"/>
        <v>42055.277199074073</v>
      </c>
      <c r="R3661" s="11">
        <f t="shared" si="115"/>
        <v>42082.610416666663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3" t="s">
        <v>8318</v>
      </c>
      <c r="P3662" t="s">
        <v>8319</v>
      </c>
      <c r="Q3662" s="11">
        <f t="shared" si="114"/>
        <v>41971.881076388891</v>
      </c>
      <c r="R3662" s="11">
        <f t="shared" si="115"/>
        <v>41996.881076388891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3" t="s">
        <v>8318</v>
      </c>
      <c r="P3663" t="s">
        <v>8319</v>
      </c>
      <c r="Q3663" s="11">
        <f t="shared" si="114"/>
        <v>42447.896666666667</v>
      </c>
      <c r="R3663" s="11">
        <f t="shared" si="115"/>
        <v>42470.166666666672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3" t="s">
        <v>8318</v>
      </c>
      <c r="P3664" t="s">
        <v>8319</v>
      </c>
      <c r="Q3664" s="11">
        <f t="shared" si="114"/>
        <v>42064.220069444447</v>
      </c>
      <c r="R3664" s="11">
        <f t="shared" si="115"/>
        <v>42094.178402777776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3" t="s">
        <v>8318</v>
      </c>
      <c r="P3665" t="s">
        <v>8319</v>
      </c>
      <c r="Q3665" s="11">
        <f t="shared" si="114"/>
        <v>42665.451736111107</v>
      </c>
      <c r="R3665" s="11">
        <f t="shared" si="115"/>
        <v>42725.493402777778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3" t="s">
        <v>8318</v>
      </c>
      <c r="P3666" t="s">
        <v>8319</v>
      </c>
      <c r="Q3666" s="11">
        <f t="shared" si="114"/>
        <v>42523.248715277776</v>
      </c>
      <c r="R3666" s="11">
        <f t="shared" si="115"/>
        <v>42537.248715277776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3" t="s">
        <v>8318</v>
      </c>
      <c r="P3667" t="s">
        <v>8319</v>
      </c>
      <c r="Q3667" s="11">
        <f t="shared" si="114"/>
        <v>42294.808124999996</v>
      </c>
      <c r="R3667" s="11">
        <f t="shared" si="115"/>
        <v>42305.829166666663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3" t="s">
        <v>8318</v>
      </c>
      <c r="P3668" t="s">
        <v>8319</v>
      </c>
      <c r="Q3668" s="11">
        <f t="shared" si="114"/>
        <v>41822.90488425926</v>
      </c>
      <c r="R3668" s="11">
        <f t="shared" si="115"/>
        <v>41844.291666666664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3" t="s">
        <v>8318</v>
      </c>
      <c r="P3669" t="s">
        <v>8319</v>
      </c>
      <c r="Q3669" s="11">
        <f t="shared" si="114"/>
        <v>42173.970127314817</v>
      </c>
      <c r="R3669" s="11">
        <f t="shared" si="115"/>
        <v>42203.970127314817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3" t="s">
        <v>8318</v>
      </c>
      <c r="P3670" t="s">
        <v>8319</v>
      </c>
      <c r="Q3670" s="11">
        <f t="shared" si="114"/>
        <v>42185.556157407409</v>
      </c>
      <c r="R3670" s="11">
        <f t="shared" si="115"/>
        <v>42208.772916666669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3" t="s">
        <v>8318</v>
      </c>
      <c r="P3671" t="s">
        <v>8319</v>
      </c>
      <c r="Q3671" s="11">
        <f t="shared" si="114"/>
        <v>42136.675196759257</v>
      </c>
      <c r="R3671" s="11">
        <f t="shared" si="115"/>
        <v>42166.675196759257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3" t="s">
        <v>8318</v>
      </c>
      <c r="P3672" t="s">
        <v>8319</v>
      </c>
      <c r="Q3672" s="11">
        <f t="shared" si="114"/>
        <v>42142.514016203699</v>
      </c>
      <c r="R3672" s="11">
        <f t="shared" si="115"/>
        <v>42155.958333333328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3" t="s">
        <v>8318</v>
      </c>
      <c r="P3673" t="s">
        <v>8319</v>
      </c>
      <c r="Q3673" s="11">
        <f t="shared" si="114"/>
        <v>41820.62809027778</v>
      </c>
      <c r="R3673" s="11">
        <f t="shared" si="115"/>
        <v>41841.165972222225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3" t="s">
        <v>8318</v>
      </c>
      <c r="P3674" t="s">
        <v>8319</v>
      </c>
      <c r="Q3674" s="11">
        <f t="shared" si="114"/>
        <v>41878.946574074071</v>
      </c>
      <c r="R3674" s="11">
        <f t="shared" si="115"/>
        <v>41908.946574074071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3" t="s">
        <v>8318</v>
      </c>
      <c r="P3675" t="s">
        <v>8319</v>
      </c>
      <c r="Q3675" s="11">
        <f t="shared" si="114"/>
        <v>41914.295104166667</v>
      </c>
      <c r="R3675" s="11">
        <f t="shared" si="115"/>
        <v>41948.536111111112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3" t="s">
        <v>8318</v>
      </c>
      <c r="P3676" t="s">
        <v>8319</v>
      </c>
      <c r="Q3676" s="11">
        <f t="shared" si="114"/>
        <v>42556.873020833329</v>
      </c>
      <c r="R3676" s="11">
        <f t="shared" si="115"/>
        <v>42616.873020833329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3" t="s">
        <v>8318</v>
      </c>
      <c r="P3677" t="s">
        <v>8319</v>
      </c>
      <c r="Q3677" s="11">
        <f t="shared" si="114"/>
        <v>42493.597013888888</v>
      </c>
      <c r="R3677" s="11">
        <f t="shared" si="115"/>
        <v>42505.958333333328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3" t="s">
        <v>8318</v>
      </c>
      <c r="P3678" t="s">
        <v>8319</v>
      </c>
      <c r="Q3678" s="11">
        <f t="shared" si="114"/>
        <v>41876.815787037034</v>
      </c>
      <c r="R3678" s="11">
        <f t="shared" si="115"/>
        <v>41894.815787037034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3" t="s">
        <v>8318</v>
      </c>
      <c r="P3679" t="s">
        <v>8319</v>
      </c>
      <c r="Q3679" s="11">
        <f t="shared" si="114"/>
        <v>41802.574282407404</v>
      </c>
      <c r="R3679" s="11">
        <f t="shared" si="115"/>
        <v>41823.165972222225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3" t="s">
        <v>8318</v>
      </c>
      <c r="P3680" t="s">
        <v>8319</v>
      </c>
      <c r="Q3680" s="11">
        <f t="shared" si="114"/>
        <v>42120.531226851846</v>
      </c>
      <c r="R3680" s="11">
        <f t="shared" si="115"/>
        <v>42155.531226851846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3" t="s">
        <v>8318</v>
      </c>
      <c r="P3681" t="s">
        <v>8319</v>
      </c>
      <c r="Q3681" s="11">
        <f t="shared" si="114"/>
        <v>41786.761354166665</v>
      </c>
      <c r="R3681" s="11">
        <f t="shared" si="115"/>
        <v>41821.207638888889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3" t="s">
        <v>8318</v>
      </c>
      <c r="P3682" t="s">
        <v>8319</v>
      </c>
      <c r="Q3682" s="11">
        <f t="shared" si="114"/>
        <v>42627.454097222217</v>
      </c>
      <c r="R3682" s="11">
        <f t="shared" si="115"/>
        <v>42648.454097222217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3" t="s">
        <v>8318</v>
      </c>
      <c r="P3683" t="s">
        <v>8319</v>
      </c>
      <c r="Q3683" s="11">
        <f t="shared" si="114"/>
        <v>42374.651504629626</v>
      </c>
      <c r="R3683" s="11">
        <f t="shared" si="115"/>
        <v>42384.651504629626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3" t="s">
        <v>8318</v>
      </c>
      <c r="P3684" t="s">
        <v>8319</v>
      </c>
      <c r="Q3684" s="11">
        <f t="shared" si="114"/>
        <v>41772.685393518521</v>
      </c>
      <c r="R3684" s="11">
        <f t="shared" si="115"/>
        <v>41806.290972222225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3" t="s">
        <v>8318</v>
      </c>
      <c r="P3685" t="s">
        <v>8319</v>
      </c>
      <c r="Q3685" s="11">
        <f t="shared" si="114"/>
        <v>42633.116851851853</v>
      </c>
      <c r="R3685" s="11">
        <f t="shared" si="115"/>
        <v>42663.116851851853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3" t="s">
        <v>8318</v>
      </c>
      <c r="P3686" t="s">
        <v>8319</v>
      </c>
      <c r="Q3686" s="11">
        <f t="shared" si="114"/>
        <v>42219.180393518516</v>
      </c>
      <c r="R3686" s="11">
        <f t="shared" si="115"/>
        <v>42249.180393518516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3" t="s">
        <v>8318</v>
      </c>
      <c r="P3687" t="s">
        <v>8319</v>
      </c>
      <c r="Q3687" s="11">
        <f t="shared" si="114"/>
        <v>41753.593275462961</v>
      </c>
      <c r="R3687" s="11">
        <f t="shared" si="115"/>
        <v>41778.875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3" t="s">
        <v>8318</v>
      </c>
      <c r="P3688" t="s">
        <v>8319</v>
      </c>
      <c r="Q3688" s="11">
        <f t="shared" si="114"/>
        <v>42230.662731481483</v>
      </c>
      <c r="R3688" s="11">
        <f t="shared" si="115"/>
        <v>42245.165972222225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3" t="s">
        <v>8318</v>
      </c>
      <c r="P3689" t="s">
        <v>8319</v>
      </c>
      <c r="Q3689" s="11">
        <f t="shared" si="114"/>
        <v>41787.218229166669</v>
      </c>
      <c r="R3689" s="11">
        <f t="shared" si="115"/>
        <v>41817.218229166669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3" t="s">
        <v>8318</v>
      </c>
      <c r="P3690" t="s">
        <v>8319</v>
      </c>
      <c r="Q3690" s="11">
        <f t="shared" si="114"/>
        <v>41829.787083333329</v>
      </c>
      <c r="R3690" s="11">
        <f t="shared" si="115"/>
        <v>41859.787083333329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3" t="s">
        <v>8318</v>
      </c>
      <c r="P3691" t="s">
        <v>8319</v>
      </c>
      <c r="Q3691" s="11">
        <f t="shared" si="114"/>
        <v>42147.826840277776</v>
      </c>
      <c r="R3691" s="11">
        <f t="shared" si="115"/>
        <v>42176.934027777781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3" t="s">
        <v>8318</v>
      </c>
      <c r="P3692" t="s">
        <v>8319</v>
      </c>
      <c r="Q3692" s="11">
        <f t="shared" si="114"/>
        <v>41940.598182870373</v>
      </c>
      <c r="R3692" s="11">
        <f t="shared" si="115"/>
        <v>41970.639849537038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3" t="s">
        <v>8318</v>
      </c>
      <c r="P3693" t="s">
        <v>8319</v>
      </c>
      <c r="Q3693" s="11">
        <f t="shared" si="114"/>
        <v>42020.700567129628</v>
      </c>
      <c r="R3693" s="11">
        <f t="shared" si="115"/>
        <v>42065.207638888889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3" t="s">
        <v>8318</v>
      </c>
      <c r="P3694" t="s">
        <v>8319</v>
      </c>
      <c r="Q3694" s="11">
        <f t="shared" si="114"/>
        <v>41891.96503472222</v>
      </c>
      <c r="R3694" s="11">
        <f t="shared" si="115"/>
        <v>41901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3" t="s">
        <v>8318</v>
      </c>
      <c r="P3695" t="s">
        <v>8319</v>
      </c>
      <c r="Q3695" s="11">
        <f t="shared" si="114"/>
        <v>42309.191307870366</v>
      </c>
      <c r="R3695" s="11">
        <f t="shared" si="115"/>
        <v>42338.9375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3" t="s">
        <v>8318</v>
      </c>
      <c r="P3696" t="s">
        <v>8319</v>
      </c>
      <c r="Q3696" s="11">
        <f t="shared" si="114"/>
        <v>42490.133877314816</v>
      </c>
      <c r="R3696" s="11">
        <f t="shared" si="115"/>
        <v>42527.083333333328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3" t="s">
        <v>8318</v>
      </c>
      <c r="P3697" t="s">
        <v>8319</v>
      </c>
      <c r="Q3697" s="11">
        <f t="shared" si="114"/>
        <v>41995.870486111111</v>
      </c>
      <c r="R3697" s="11">
        <f t="shared" si="115"/>
        <v>42015.870486111111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3" t="s">
        <v>8318</v>
      </c>
      <c r="P3698" t="s">
        <v>8319</v>
      </c>
      <c r="Q3698" s="11">
        <f t="shared" si="114"/>
        <v>41988.617083333331</v>
      </c>
      <c r="R3698" s="11">
        <f t="shared" si="115"/>
        <v>42048.617083333331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3" t="s">
        <v>8318</v>
      </c>
      <c r="P3699" t="s">
        <v>8319</v>
      </c>
      <c r="Q3699" s="11">
        <f t="shared" si="114"/>
        <v>42479.465833333335</v>
      </c>
      <c r="R3699" s="11">
        <f t="shared" si="115"/>
        <v>42500.465833333335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3" t="s">
        <v>8318</v>
      </c>
      <c r="P3700" t="s">
        <v>8319</v>
      </c>
      <c r="Q3700" s="11">
        <f t="shared" si="114"/>
        <v>42401.806562500002</v>
      </c>
      <c r="R3700" s="11">
        <f t="shared" si="115"/>
        <v>42431.806562500002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3" t="s">
        <v>8318</v>
      </c>
      <c r="P3701" t="s">
        <v>8319</v>
      </c>
      <c r="Q3701" s="11">
        <f t="shared" si="114"/>
        <v>41897.602037037039</v>
      </c>
      <c r="R3701" s="11">
        <f t="shared" si="115"/>
        <v>41927.602037037039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3" t="s">
        <v>8318</v>
      </c>
      <c r="P3702" t="s">
        <v>8319</v>
      </c>
      <c r="Q3702" s="11">
        <f t="shared" si="114"/>
        <v>41882.585648148146</v>
      </c>
      <c r="R3702" s="11">
        <f t="shared" si="115"/>
        <v>41912.666666666664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3" t="s">
        <v>8318</v>
      </c>
      <c r="P3703" t="s">
        <v>8319</v>
      </c>
      <c r="Q3703" s="11">
        <f t="shared" si="114"/>
        <v>42129.541585648149</v>
      </c>
      <c r="R3703" s="11">
        <f t="shared" si="115"/>
        <v>42159.541585648149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3" t="s">
        <v>8318</v>
      </c>
      <c r="P3704" t="s">
        <v>8319</v>
      </c>
      <c r="Q3704" s="11">
        <f t="shared" si="114"/>
        <v>42524.53800925926</v>
      </c>
      <c r="R3704" s="11">
        <f t="shared" si="115"/>
        <v>42561.957638888889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3" t="s">
        <v>8318</v>
      </c>
      <c r="P3705" t="s">
        <v>8319</v>
      </c>
      <c r="Q3705" s="11">
        <f t="shared" si="114"/>
        <v>42556.504490740743</v>
      </c>
      <c r="R3705" s="11">
        <f t="shared" si="115"/>
        <v>42595.290972222225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3" t="s">
        <v>8318</v>
      </c>
      <c r="P3706" t="s">
        <v>8319</v>
      </c>
      <c r="Q3706" s="11">
        <f t="shared" si="114"/>
        <v>42461.689745370371</v>
      </c>
      <c r="R3706" s="11">
        <f t="shared" si="115"/>
        <v>42521.689745370371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3" t="s">
        <v>8318</v>
      </c>
      <c r="P3707" t="s">
        <v>8319</v>
      </c>
      <c r="Q3707" s="11">
        <f t="shared" si="114"/>
        <v>41792.542986111112</v>
      </c>
      <c r="R3707" s="11">
        <f t="shared" si="115"/>
        <v>41813.75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3" t="s">
        <v>8318</v>
      </c>
      <c r="P3708" t="s">
        <v>8319</v>
      </c>
      <c r="Q3708" s="11">
        <f t="shared" si="114"/>
        <v>41879.913761574076</v>
      </c>
      <c r="R3708" s="11">
        <f t="shared" si="115"/>
        <v>41894.913761574076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3" t="s">
        <v>8318</v>
      </c>
      <c r="P3709" t="s">
        <v>8319</v>
      </c>
      <c r="Q3709" s="11">
        <f t="shared" si="114"/>
        <v>42552.048356481479</v>
      </c>
      <c r="R3709" s="11">
        <f t="shared" si="115"/>
        <v>42573.226388888885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3" t="s">
        <v>8318</v>
      </c>
      <c r="P3710" t="s">
        <v>8319</v>
      </c>
      <c r="Q3710" s="11">
        <f t="shared" si="114"/>
        <v>41810.142199074071</v>
      </c>
      <c r="R3710" s="11">
        <f t="shared" si="115"/>
        <v>41824.142199074071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3" t="s">
        <v>8318</v>
      </c>
      <c r="P3711" t="s">
        <v>8319</v>
      </c>
      <c r="Q3711" s="11">
        <f t="shared" si="114"/>
        <v>41785.707708333335</v>
      </c>
      <c r="R3711" s="11">
        <f t="shared" si="115"/>
        <v>41815.707708333335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3" t="s">
        <v>8318</v>
      </c>
      <c r="P3712" t="s">
        <v>8319</v>
      </c>
      <c r="Q3712" s="11">
        <f t="shared" si="114"/>
        <v>42072.576249999998</v>
      </c>
      <c r="R3712" s="11">
        <f t="shared" si="115"/>
        <v>42097.576249999998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3" t="s">
        <v>8318</v>
      </c>
      <c r="P3713" t="s">
        <v>8319</v>
      </c>
      <c r="Q3713" s="11">
        <f t="shared" si="114"/>
        <v>41779.724224537036</v>
      </c>
      <c r="R3713" s="11">
        <f t="shared" si="115"/>
        <v>41805.666666666664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3" t="s">
        <v>8318</v>
      </c>
      <c r="P3714" t="s">
        <v>8319</v>
      </c>
      <c r="Q3714" s="11">
        <f t="shared" si="114"/>
        <v>42134.172071759262</v>
      </c>
      <c r="R3714" s="11">
        <f t="shared" si="115"/>
        <v>42155.290972222225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3" t="s">
        <v>8318</v>
      </c>
      <c r="P3715" t="s">
        <v>8319</v>
      </c>
      <c r="Q3715" s="11">
        <f t="shared" ref="Q3715:Q3778" si="116">(((J3715/60)/60)/24)+DATE(1970,1,1)</f>
        <v>42505.738032407404</v>
      </c>
      <c r="R3715" s="11">
        <f t="shared" ref="R3715:R3778" si="117">(((I3715/60)/60)/24)+DATE(1970,1,1)</f>
        <v>42525.738032407404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3" t="s">
        <v>8318</v>
      </c>
      <c r="P3716" t="s">
        <v>8319</v>
      </c>
      <c r="Q3716" s="11">
        <f t="shared" si="116"/>
        <v>42118.556331018524</v>
      </c>
      <c r="R3716" s="11">
        <f t="shared" si="117"/>
        <v>42150.165972222225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3" t="s">
        <v>8318</v>
      </c>
      <c r="P3717" t="s">
        <v>8319</v>
      </c>
      <c r="Q3717" s="11">
        <f t="shared" si="116"/>
        <v>42036.995590277773</v>
      </c>
      <c r="R3717" s="11">
        <f t="shared" si="117"/>
        <v>42094.536111111112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3" t="s">
        <v>8318</v>
      </c>
      <c r="P3718" t="s">
        <v>8319</v>
      </c>
      <c r="Q3718" s="11">
        <f t="shared" si="116"/>
        <v>42360.887835648144</v>
      </c>
      <c r="R3718" s="11">
        <f t="shared" si="117"/>
        <v>42390.887835648144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3" t="s">
        <v>8318</v>
      </c>
      <c r="P3719" t="s">
        <v>8319</v>
      </c>
      <c r="Q3719" s="11">
        <f t="shared" si="116"/>
        <v>42102.866307870368</v>
      </c>
      <c r="R3719" s="11">
        <f t="shared" si="117"/>
        <v>42133.866307870368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3" t="s">
        <v>8318</v>
      </c>
      <c r="P3720" t="s">
        <v>8319</v>
      </c>
      <c r="Q3720" s="11">
        <f t="shared" si="116"/>
        <v>42032.716145833328</v>
      </c>
      <c r="R3720" s="11">
        <f t="shared" si="117"/>
        <v>42062.716145833328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3" t="s">
        <v>8318</v>
      </c>
      <c r="P3721" t="s">
        <v>8319</v>
      </c>
      <c r="Q3721" s="11">
        <f t="shared" si="116"/>
        <v>42147.729930555557</v>
      </c>
      <c r="R3721" s="11">
        <f t="shared" si="117"/>
        <v>42177.729930555557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3" t="s">
        <v>8318</v>
      </c>
      <c r="P3722" t="s">
        <v>8319</v>
      </c>
      <c r="Q3722" s="11">
        <f t="shared" si="116"/>
        <v>42165.993125000001</v>
      </c>
      <c r="R3722" s="11">
        <f t="shared" si="117"/>
        <v>42187.993125000001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3" t="s">
        <v>8318</v>
      </c>
      <c r="P3723" t="s">
        <v>8319</v>
      </c>
      <c r="Q3723" s="11">
        <f t="shared" si="116"/>
        <v>41927.936157407406</v>
      </c>
      <c r="R3723" s="11">
        <f t="shared" si="117"/>
        <v>41948.977824074071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3" t="s">
        <v>8318</v>
      </c>
      <c r="P3724" t="s">
        <v>8319</v>
      </c>
      <c r="Q3724" s="11">
        <f t="shared" si="116"/>
        <v>42381.671840277777</v>
      </c>
      <c r="R3724" s="11">
        <f t="shared" si="117"/>
        <v>42411.957638888889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3" t="s">
        <v>8318</v>
      </c>
      <c r="P3725" t="s">
        <v>8319</v>
      </c>
      <c r="Q3725" s="11">
        <f t="shared" si="116"/>
        <v>41943.753032407411</v>
      </c>
      <c r="R3725" s="11">
        <f t="shared" si="117"/>
        <v>41973.794699074075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3" t="s">
        <v>8318</v>
      </c>
      <c r="P3726" t="s">
        <v>8319</v>
      </c>
      <c r="Q3726" s="11">
        <f t="shared" si="116"/>
        <v>42465.491435185191</v>
      </c>
      <c r="R3726" s="11">
        <f t="shared" si="117"/>
        <v>42494.958333333328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3" t="s">
        <v>8318</v>
      </c>
      <c r="P3727" t="s">
        <v>8319</v>
      </c>
      <c r="Q3727" s="11">
        <f t="shared" si="116"/>
        <v>42401.945219907408</v>
      </c>
      <c r="R3727" s="11">
        <f t="shared" si="117"/>
        <v>42418.895833333328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3" t="s">
        <v>8318</v>
      </c>
      <c r="P3728" t="s">
        <v>8319</v>
      </c>
      <c r="Q3728" s="11">
        <f t="shared" si="116"/>
        <v>42462.140868055561</v>
      </c>
      <c r="R3728" s="11">
        <f t="shared" si="117"/>
        <v>42489.875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3" t="s">
        <v>8318</v>
      </c>
      <c r="P3729" t="s">
        <v>8319</v>
      </c>
      <c r="Q3729" s="11">
        <f t="shared" si="116"/>
        <v>42632.348310185189</v>
      </c>
      <c r="R3729" s="11">
        <f t="shared" si="117"/>
        <v>42663.204861111109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3" t="s">
        <v>8318</v>
      </c>
      <c r="P3730" t="s">
        <v>8319</v>
      </c>
      <c r="Q3730" s="11">
        <f t="shared" si="116"/>
        <v>42205.171018518522</v>
      </c>
      <c r="R3730" s="11">
        <f t="shared" si="117"/>
        <v>42235.171018518522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3" t="s">
        <v>8318</v>
      </c>
      <c r="P3731" t="s">
        <v>8319</v>
      </c>
      <c r="Q3731" s="11">
        <f t="shared" si="116"/>
        <v>42041.205000000002</v>
      </c>
      <c r="R3731" s="11">
        <f t="shared" si="117"/>
        <v>42086.16333333333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3" t="s">
        <v>8318</v>
      </c>
      <c r="P3732" t="s">
        <v>8319</v>
      </c>
      <c r="Q3732" s="11">
        <f t="shared" si="116"/>
        <v>42203.677766203706</v>
      </c>
      <c r="R3732" s="11">
        <f t="shared" si="117"/>
        <v>42233.677766203706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3" t="s">
        <v>8318</v>
      </c>
      <c r="P3733" t="s">
        <v>8319</v>
      </c>
      <c r="Q3733" s="11">
        <f t="shared" si="116"/>
        <v>41983.752847222218</v>
      </c>
      <c r="R3733" s="11">
        <f t="shared" si="117"/>
        <v>42014.140972222223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3" t="s">
        <v>8318</v>
      </c>
      <c r="P3734" t="s">
        <v>8319</v>
      </c>
      <c r="Q3734" s="11">
        <f t="shared" si="116"/>
        <v>41968.677465277782</v>
      </c>
      <c r="R3734" s="11">
        <f t="shared" si="117"/>
        <v>42028.5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3" t="s">
        <v>8318</v>
      </c>
      <c r="P3735" t="s">
        <v>8319</v>
      </c>
      <c r="Q3735" s="11">
        <f t="shared" si="116"/>
        <v>42103.024398148147</v>
      </c>
      <c r="R3735" s="11">
        <f t="shared" si="117"/>
        <v>42112.9375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3" t="s">
        <v>8318</v>
      </c>
      <c r="P3736" t="s">
        <v>8319</v>
      </c>
      <c r="Q3736" s="11">
        <f t="shared" si="116"/>
        <v>42089.901574074072</v>
      </c>
      <c r="R3736" s="11">
        <f t="shared" si="117"/>
        <v>42149.901574074072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3" t="s">
        <v>8318</v>
      </c>
      <c r="P3737" t="s">
        <v>8319</v>
      </c>
      <c r="Q3737" s="11">
        <f t="shared" si="116"/>
        <v>42122.693159722221</v>
      </c>
      <c r="R3737" s="11">
        <f t="shared" si="117"/>
        <v>42152.693159722221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3" t="s">
        <v>8318</v>
      </c>
      <c r="P3738" t="s">
        <v>8319</v>
      </c>
      <c r="Q3738" s="11">
        <f t="shared" si="116"/>
        <v>42048.711724537032</v>
      </c>
      <c r="R3738" s="11">
        <f t="shared" si="117"/>
        <v>42086.75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3" t="s">
        <v>8318</v>
      </c>
      <c r="P3739" t="s">
        <v>8319</v>
      </c>
      <c r="Q3739" s="11">
        <f t="shared" si="116"/>
        <v>42297.691006944442</v>
      </c>
      <c r="R3739" s="11">
        <f t="shared" si="117"/>
        <v>42320.290972222225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3" t="s">
        <v>8318</v>
      </c>
      <c r="P3740" t="s">
        <v>8319</v>
      </c>
      <c r="Q3740" s="11">
        <f t="shared" si="116"/>
        <v>41813.938715277778</v>
      </c>
      <c r="R3740" s="11">
        <f t="shared" si="117"/>
        <v>41835.916666666664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3" t="s">
        <v>8318</v>
      </c>
      <c r="P3741" t="s">
        <v>8319</v>
      </c>
      <c r="Q3741" s="11">
        <f t="shared" si="116"/>
        <v>42548.449861111112</v>
      </c>
      <c r="R3741" s="11">
        <f t="shared" si="117"/>
        <v>42568.449861111112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3" t="s">
        <v>8318</v>
      </c>
      <c r="P3742" t="s">
        <v>8319</v>
      </c>
      <c r="Q3742" s="11">
        <f t="shared" si="116"/>
        <v>41833.089756944442</v>
      </c>
      <c r="R3742" s="11">
        <f t="shared" si="117"/>
        <v>41863.079143518517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3" t="s">
        <v>8318</v>
      </c>
      <c r="P3743" t="s">
        <v>8319</v>
      </c>
      <c r="Q3743" s="11">
        <f t="shared" si="116"/>
        <v>42325.920717592591</v>
      </c>
      <c r="R3743" s="11">
        <f t="shared" si="117"/>
        <v>42355.920717592591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3" t="s">
        <v>8318</v>
      </c>
      <c r="P3744" t="s">
        <v>8319</v>
      </c>
      <c r="Q3744" s="11">
        <f t="shared" si="116"/>
        <v>41858.214629629627</v>
      </c>
      <c r="R3744" s="11">
        <f t="shared" si="117"/>
        <v>41888.214629629627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3" t="s">
        <v>8318</v>
      </c>
      <c r="P3745" t="s">
        <v>8319</v>
      </c>
      <c r="Q3745" s="11">
        <f t="shared" si="116"/>
        <v>41793.710231481484</v>
      </c>
      <c r="R3745" s="11">
        <f t="shared" si="117"/>
        <v>41823.710231481484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3" t="s">
        <v>8318</v>
      </c>
      <c r="P3746" t="s">
        <v>8319</v>
      </c>
      <c r="Q3746" s="11">
        <f t="shared" si="116"/>
        <v>41793.814259259263</v>
      </c>
      <c r="R3746" s="11">
        <f t="shared" si="117"/>
        <v>41825.165972222225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3" t="s">
        <v>8318</v>
      </c>
      <c r="P3747" t="s">
        <v>8319</v>
      </c>
      <c r="Q3747" s="11">
        <f t="shared" si="116"/>
        <v>41831.697939814818</v>
      </c>
      <c r="R3747" s="11">
        <f t="shared" si="117"/>
        <v>41861.697939814818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3" t="s">
        <v>8318</v>
      </c>
      <c r="P3748" t="s">
        <v>8319</v>
      </c>
      <c r="Q3748" s="11">
        <f t="shared" si="116"/>
        <v>42621.389340277776</v>
      </c>
      <c r="R3748" s="11">
        <f t="shared" si="117"/>
        <v>42651.389340277776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3" t="s">
        <v>8318</v>
      </c>
      <c r="P3749" t="s">
        <v>8319</v>
      </c>
      <c r="Q3749" s="11">
        <f t="shared" si="116"/>
        <v>42164.299722222218</v>
      </c>
      <c r="R3749" s="11">
        <f t="shared" si="117"/>
        <v>42190.957638888889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3" t="s">
        <v>8318</v>
      </c>
      <c r="P3750" t="s">
        <v>8360</v>
      </c>
      <c r="Q3750" s="11">
        <f t="shared" si="116"/>
        <v>42395.706435185188</v>
      </c>
      <c r="R3750" s="11">
        <f t="shared" si="117"/>
        <v>42416.249305555553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3" t="s">
        <v>8318</v>
      </c>
      <c r="P3751" t="s">
        <v>8360</v>
      </c>
      <c r="Q3751" s="11">
        <f t="shared" si="116"/>
        <v>42458.127175925925</v>
      </c>
      <c r="R3751" s="11">
        <f t="shared" si="117"/>
        <v>42489.165972222225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3" t="s">
        <v>8318</v>
      </c>
      <c r="P3752" t="s">
        <v>8360</v>
      </c>
      <c r="Q3752" s="11">
        <f t="shared" si="116"/>
        <v>42016.981574074074</v>
      </c>
      <c r="R3752" s="11">
        <f t="shared" si="117"/>
        <v>42045.332638888889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3" t="s">
        <v>8318</v>
      </c>
      <c r="P3753" t="s">
        <v>8360</v>
      </c>
      <c r="Q3753" s="11">
        <f t="shared" si="116"/>
        <v>42403.035567129627</v>
      </c>
      <c r="R3753" s="11">
        <f t="shared" si="117"/>
        <v>42462.993900462956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3" t="s">
        <v>8318</v>
      </c>
      <c r="P3754" t="s">
        <v>8360</v>
      </c>
      <c r="Q3754" s="11">
        <f t="shared" si="116"/>
        <v>42619.802488425921</v>
      </c>
      <c r="R3754" s="11">
        <f t="shared" si="117"/>
        <v>42659.875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3" t="s">
        <v>8318</v>
      </c>
      <c r="P3755" t="s">
        <v>8360</v>
      </c>
      <c r="Q3755" s="11">
        <f t="shared" si="116"/>
        <v>42128.824074074073</v>
      </c>
      <c r="R3755" s="11">
        <f t="shared" si="117"/>
        <v>42158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3" t="s">
        <v>8318</v>
      </c>
      <c r="P3756" t="s">
        <v>8360</v>
      </c>
      <c r="Q3756" s="11">
        <f t="shared" si="116"/>
        <v>41808.881215277775</v>
      </c>
      <c r="R3756" s="11">
        <f t="shared" si="117"/>
        <v>41846.207638888889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3" t="s">
        <v>8318</v>
      </c>
      <c r="P3757" t="s">
        <v>8360</v>
      </c>
      <c r="Q3757" s="11">
        <f t="shared" si="116"/>
        <v>42445.866979166662</v>
      </c>
      <c r="R3757" s="11">
        <f t="shared" si="117"/>
        <v>42475.866979166662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3" t="s">
        <v>8318</v>
      </c>
      <c r="P3758" t="s">
        <v>8360</v>
      </c>
      <c r="Q3758" s="11">
        <f t="shared" si="116"/>
        <v>41771.814791666664</v>
      </c>
      <c r="R3758" s="11">
        <f t="shared" si="117"/>
        <v>41801.814791666664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3" t="s">
        <v>8318</v>
      </c>
      <c r="P3759" t="s">
        <v>8360</v>
      </c>
      <c r="Q3759" s="11">
        <f t="shared" si="116"/>
        <v>41954.850868055553</v>
      </c>
      <c r="R3759" s="11">
        <f t="shared" si="117"/>
        <v>41974.850868055553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3" t="s">
        <v>8318</v>
      </c>
      <c r="P3760" t="s">
        <v>8360</v>
      </c>
      <c r="Q3760" s="11">
        <f t="shared" si="116"/>
        <v>41747.471504629626</v>
      </c>
      <c r="R3760" s="11">
        <f t="shared" si="117"/>
        <v>41778.208333333336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3" t="s">
        <v>8318</v>
      </c>
      <c r="P3761" t="s">
        <v>8360</v>
      </c>
      <c r="Q3761" s="11">
        <f t="shared" si="116"/>
        <v>42182.108252314814</v>
      </c>
      <c r="R3761" s="11">
        <f t="shared" si="117"/>
        <v>42242.108252314814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3" t="s">
        <v>8318</v>
      </c>
      <c r="P3762" t="s">
        <v>8360</v>
      </c>
      <c r="Q3762" s="11">
        <f t="shared" si="116"/>
        <v>41739.525300925925</v>
      </c>
      <c r="R3762" s="11">
        <f t="shared" si="117"/>
        <v>41764.525300925925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3" t="s">
        <v>8318</v>
      </c>
      <c r="P3763" t="s">
        <v>8360</v>
      </c>
      <c r="Q3763" s="11">
        <f t="shared" si="116"/>
        <v>42173.466863425929</v>
      </c>
      <c r="R3763" s="11">
        <f t="shared" si="117"/>
        <v>42226.958333333328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3" t="s">
        <v>8318</v>
      </c>
      <c r="P3764" t="s">
        <v>8360</v>
      </c>
      <c r="Q3764" s="11">
        <f t="shared" si="116"/>
        <v>42193.813530092593</v>
      </c>
      <c r="R3764" s="11">
        <f t="shared" si="117"/>
        <v>42218.813530092593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3" t="s">
        <v>8318</v>
      </c>
      <c r="P3765" t="s">
        <v>8360</v>
      </c>
      <c r="Q3765" s="11">
        <f t="shared" si="116"/>
        <v>42065.750300925924</v>
      </c>
      <c r="R3765" s="11">
        <f t="shared" si="117"/>
        <v>42095.708634259259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3" t="s">
        <v>8318</v>
      </c>
      <c r="P3766" t="s">
        <v>8360</v>
      </c>
      <c r="Q3766" s="11">
        <f t="shared" si="116"/>
        <v>42499.842962962968</v>
      </c>
      <c r="R3766" s="11">
        <f t="shared" si="117"/>
        <v>42519.024999999994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3" t="s">
        <v>8318</v>
      </c>
      <c r="P3767" t="s">
        <v>8360</v>
      </c>
      <c r="Q3767" s="11">
        <f t="shared" si="116"/>
        <v>41820.776412037041</v>
      </c>
      <c r="R3767" s="11">
        <f t="shared" si="117"/>
        <v>41850.776412037041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3" t="s">
        <v>8318</v>
      </c>
      <c r="P3768" t="s">
        <v>8360</v>
      </c>
      <c r="Q3768" s="11">
        <f t="shared" si="116"/>
        <v>41788.167187500003</v>
      </c>
      <c r="R3768" s="11">
        <f t="shared" si="117"/>
        <v>41823.167187500003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3" t="s">
        <v>8318</v>
      </c>
      <c r="P3769" t="s">
        <v>8360</v>
      </c>
      <c r="Q3769" s="11">
        <f t="shared" si="116"/>
        <v>42050.019641203704</v>
      </c>
      <c r="R3769" s="11">
        <f t="shared" si="117"/>
        <v>42064.207638888889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3" t="s">
        <v>8318</v>
      </c>
      <c r="P3770" t="s">
        <v>8360</v>
      </c>
      <c r="Q3770" s="11">
        <f t="shared" si="116"/>
        <v>41772.727893518517</v>
      </c>
      <c r="R3770" s="11">
        <f t="shared" si="117"/>
        <v>41802.727893518517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3" t="s">
        <v>8318</v>
      </c>
      <c r="P3771" t="s">
        <v>8360</v>
      </c>
      <c r="Q3771" s="11">
        <f t="shared" si="116"/>
        <v>42445.598136574074</v>
      </c>
      <c r="R3771" s="11">
        <f t="shared" si="117"/>
        <v>42475.598136574074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3" t="s">
        <v>8318</v>
      </c>
      <c r="P3772" t="s">
        <v>8360</v>
      </c>
      <c r="Q3772" s="11">
        <f t="shared" si="116"/>
        <v>42138.930671296301</v>
      </c>
      <c r="R3772" s="11">
        <f t="shared" si="117"/>
        <v>42168.930671296301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3" t="s">
        <v>8318</v>
      </c>
      <c r="P3773" t="s">
        <v>8360</v>
      </c>
      <c r="Q3773" s="11">
        <f t="shared" si="116"/>
        <v>42493.857083333336</v>
      </c>
      <c r="R3773" s="11">
        <f t="shared" si="117"/>
        <v>42508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3" t="s">
        <v>8318</v>
      </c>
      <c r="P3774" t="s">
        <v>8360</v>
      </c>
      <c r="Q3774" s="11">
        <f t="shared" si="116"/>
        <v>42682.616967592592</v>
      </c>
      <c r="R3774" s="11">
        <f t="shared" si="117"/>
        <v>42703.25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3" t="s">
        <v>8318</v>
      </c>
      <c r="P3775" t="s">
        <v>8360</v>
      </c>
      <c r="Q3775" s="11">
        <f t="shared" si="116"/>
        <v>42656.005173611105</v>
      </c>
      <c r="R3775" s="11">
        <f t="shared" si="117"/>
        <v>42689.088888888888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3" t="s">
        <v>8318</v>
      </c>
      <c r="P3776" t="s">
        <v>8360</v>
      </c>
      <c r="Q3776" s="11">
        <f t="shared" si="116"/>
        <v>42087.792303240742</v>
      </c>
      <c r="R3776" s="11">
        <f t="shared" si="117"/>
        <v>42103.792303240742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3" t="s">
        <v>8318</v>
      </c>
      <c r="P3777" t="s">
        <v>8360</v>
      </c>
      <c r="Q3777" s="11">
        <f t="shared" si="116"/>
        <v>42075.942627314813</v>
      </c>
      <c r="R3777" s="11">
        <f t="shared" si="117"/>
        <v>42103.166666666672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3" t="s">
        <v>8318</v>
      </c>
      <c r="P3778" t="s">
        <v>8360</v>
      </c>
      <c r="Q3778" s="11">
        <f t="shared" si="116"/>
        <v>41814.367800925924</v>
      </c>
      <c r="R3778" s="11">
        <f t="shared" si="117"/>
        <v>41852.041666666664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3" t="s">
        <v>8318</v>
      </c>
      <c r="P3779" t="s">
        <v>8360</v>
      </c>
      <c r="Q3779" s="11">
        <f t="shared" ref="Q3779:Q3842" si="118">(((J3779/60)/60)/24)+DATE(1970,1,1)</f>
        <v>41887.111354166671</v>
      </c>
      <c r="R3779" s="11">
        <f t="shared" ref="R3779:R3842" si="119">(((I3779/60)/60)/24)+DATE(1970,1,1)</f>
        <v>41909.166666666664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3" t="s">
        <v>8318</v>
      </c>
      <c r="P3780" t="s">
        <v>8360</v>
      </c>
      <c r="Q3780" s="11">
        <f t="shared" si="118"/>
        <v>41989.819212962961</v>
      </c>
      <c r="R3780" s="11">
        <f t="shared" si="119"/>
        <v>42049.819212962961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3" t="s">
        <v>8318</v>
      </c>
      <c r="P3781" t="s">
        <v>8360</v>
      </c>
      <c r="Q3781" s="11">
        <f t="shared" si="118"/>
        <v>42425.735416666663</v>
      </c>
      <c r="R3781" s="11">
        <f t="shared" si="119"/>
        <v>42455.693750000006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3" t="s">
        <v>8318</v>
      </c>
      <c r="P3782" t="s">
        <v>8360</v>
      </c>
      <c r="Q3782" s="11">
        <f t="shared" si="118"/>
        <v>42166.219733796301</v>
      </c>
      <c r="R3782" s="11">
        <f t="shared" si="119"/>
        <v>42198.837499999994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3" t="s">
        <v>8318</v>
      </c>
      <c r="P3783" t="s">
        <v>8360</v>
      </c>
      <c r="Q3783" s="11">
        <f t="shared" si="118"/>
        <v>41865.882928240739</v>
      </c>
      <c r="R3783" s="11">
        <f t="shared" si="119"/>
        <v>41890.882928240739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3" t="s">
        <v>8318</v>
      </c>
      <c r="P3784" t="s">
        <v>8360</v>
      </c>
      <c r="Q3784" s="11">
        <f t="shared" si="118"/>
        <v>42546.862233796302</v>
      </c>
      <c r="R3784" s="11">
        <f t="shared" si="119"/>
        <v>42575.958333333328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3" t="s">
        <v>8318</v>
      </c>
      <c r="P3785" t="s">
        <v>8360</v>
      </c>
      <c r="Q3785" s="11">
        <f t="shared" si="118"/>
        <v>42420.140277777777</v>
      </c>
      <c r="R3785" s="11">
        <f t="shared" si="119"/>
        <v>42444.666666666672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3" t="s">
        <v>8318</v>
      </c>
      <c r="P3786" t="s">
        <v>8360</v>
      </c>
      <c r="Q3786" s="11">
        <f t="shared" si="118"/>
        <v>42531.980694444443</v>
      </c>
      <c r="R3786" s="11">
        <f t="shared" si="119"/>
        <v>42561.980694444443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3" t="s">
        <v>8318</v>
      </c>
      <c r="P3787" t="s">
        <v>8360</v>
      </c>
      <c r="Q3787" s="11">
        <f t="shared" si="118"/>
        <v>42548.63853009259</v>
      </c>
      <c r="R3787" s="11">
        <f t="shared" si="119"/>
        <v>42584.418749999997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3" t="s">
        <v>8318</v>
      </c>
      <c r="P3788" t="s">
        <v>8360</v>
      </c>
      <c r="Q3788" s="11">
        <f t="shared" si="118"/>
        <v>42487.037905092591</v>
      </c>
      <c r="R3788" s="11">
        <f t="shared" si="119"/>
        <v>42517.037905092591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3" t="s">
        <v>8318</v>
      </c>
      <c r="P3789" t="s">
        <v>8360</v>
      </c>
      <c r="Q3789" s="11">
        <f t="shared" si="118"/>
        <v>42167.534791666665</v>
      </c>
      <c r="R3789" s="11">
        <f t="shared" si="119"/>
        <v>42196.165972222225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3" t="s">
        <v>8318</v>
      </c>
      <c r="P3790" t="s">
        <v>8360</v>
      </c>
      <c r="Q3790" s="11">
        <f t="shared" si="118"/>
        <v>42333.695821759262</v>
      </c>
      <c r="R3790" s="11">
        <f t="shared" si="119"/>
        <v>42361.679166666669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3" t="s">
        <v>8318</v>
      </c>
      <c r="P3791" t="s">
        <v>8360</v>
      </c>
      <c r="Q3791" s="11">
        <f t="shared" si="118"/>
        <v>42138.798819444448</v>
      </c>
      <c r="R3791" s="11">
        <f t="shared" si="119"/>
        <v>42170.798819444448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3" t="s">
        <v>8318</v>
      </c>
      <c r="P3792" t="s">
        <v>8360</v>
      </c>
      <c r="Q3792" s="11">
        <f t="shared" si="118"/>
        <v>42666.666932870372</v>
      </c>
      <c r="R3792" s="11">
        <f t="shared" si="119"/>
        <v>42696.708599537036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3" t="s">
        <v>8318</v>
      </c>
      <c r="P3793" t="s">
        <v>8360</v>
      </c>
      <c r="Q3793" s="11">
        <f t="shared" si="118"/>
        <v>41766.692037037035</v>
      </c>
      <c r="R3793" s="11">
        <f t="shared" si="119"/>
        <v>41826.692037037035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3" t="s">
        <v>8318</v>
      </c>
      <c r="P3794" t="s">
        <v>8360</v>
      </c>
      <c r="Q3794" s="11">
        <f t="shared" si="118"/>
        <v>42170.447013888886</v>
      </c>
      <c r="R3794" s="11">
        <f t="shared" si="119"/>
        <v>42200.447013888886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3" t="s">
        <v>8318</v>
      </c>
      <c r="P3795" t="s">
        <v>8360</v>
      </c>
      <c r="Q3795" s="11">
        <f t="shared" si="118"/>
        <v>41968.938993055555</v>
      </c>
      <c r="R3795" s="11">
        <f t="shared" si="119"/>
        <v>41989.938993055555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3" t="s">
        <v>8318</v>
      </c>
      <c r="P3796" t="s">
        <v>8360</v>
      </c>
      <c r="Q3796" s="11">
        <f t="shared" si="118"/>
        <v>42132.58048611111</v>
      </c>
      <c r="R3796" s="11">
        <f t="shared" si="119"/>
        <v>42162.58048611111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3" t="s">
        <v>8318</v>
      </c>
      <c r="P3797" t="s">
        <v>8360</v>
      </c>
      <c r="Q3797" s="11">
        <f t="shared" si="118"/>
        <v>42201.436226851853</v>
      </c>
      <c r="R3797" s="11">
        <f t="shared" si="119"/>
        <v>42244.9375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3" t="s">
        <v>8318</v>
      </c>
      <c r="P3798" t="s">
        <v>8360</v>
      </c>
      <c r="Q3798" s="11">
        <f t="shared" si="118"/>
        <v>42689.029583333337</v>
      </c>
      <c r="R3798" s="11">
        <f t="shared" si="119"/>
        <v>42749.029583333337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3" t="s">
        <v>8318</v>
      </c>
      <c r="P3799" t="s">
        <v>8360</v>
      </c>
      <c r="Q3799" s="11">
        <f t="shared" si="118"/>
        <v>42084.881539351853</v>
      </c>
      <c r="R3799" s="11">
        <f t="shared" si="119"/>
        <v>42114.881539351853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3" t="s">
        <v>8318</v>
      </c>
      <c r="P3800" t="s">
        <v>8360</v>
      </c>
      <c r="Q3800" s="11">
        <f t="shared" si="118"/>
        <v>41831.722777777781</v>
      </c>
      <c r="R3800" s="11">
        <f t="shared" si="119"/>
        <v>41861.722777777781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3" t="s">
        <v>8318</v>
      </c>
      <c r="P3801" t="s">
        <v>8360</v>
      </c>
      <c r="Q3801" s="11">
        <f t="shared" si="118"/>
        <v>42410.93105324074</v>
      </c>
      <c r="R3801" s="11">
        <f t="shared" si="119"/>
        <v>42440.93105324074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3" t="s">
        <v>8318</v>
      </c>
      <c r="P3802" t="s">
        <v>8360</v>
      </c>
      <c r="Q3802" s="11">
        <f t="shared" si="118"/>
        <v>41982.737071759257</v>
      </c>
      <c r="R3802" s="11">
        <f t="shared" si="119"/>
        <v>42015.207638888889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3" t="s">
        <v>8318</v>
      </c>
      <c r="P3803" t="s">
        <v>8360</v>
      </c>
      <c r="Q3803" s="11">
        <f t="shared" si="118"/>
        <v>41975.676111111112</v>
      </c>
      <c r="R3803" s="11">
        <f t="shared" si="119"/>
        <v>42006.676111111112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3" t="s">
        <v>8318</v>
      </c>
      <c r="P3804" t="s">
        <v>8360</v>
      </c>
      <c r="Q3804" s="11">
        <f t="shared" si="118"/>
        <v>42269.126226851848</v>
      </c>
      <c r="R3804" s="11">
        <f t="shared" si="119"/>
        <v>42299.126226851848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3" t="s">
        <v>8318</v>
      </c>
      <c r="P3805" t="s">
        <v>8360</v>
      </c>
      <c r="Q3805" s="11">
        <f t="shared" si="118"/>
        <v>42403.971851851849</v>
      </c>
      <c r="R3805" s="11">
        <f t="shared" si="119"/>
        <v>42433.971851851849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3" t="s">
        <v>8318</v>
      </c>
      <c r="P3806" t="s">
        <v>8360</v>
      </c>
      <c r="Q3806" s="11">
        <f t="shared" si="118"/>
        <v>42527.00953703704</v>
      </c>
      <c r="R3806" s="11">
        <f t="shared" si="119"/>
        <v>42582.291666666672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3" t="s">
        <v>8318</v>
      </c>
      <c r="P3807" t="s">
        <v>8360</v>
      </c>
      <c r="Q3807" s="11">
        <f t="shared" si="118"/>
        <v>41849.887037037035</v>
      </c>
      <c r="R3807" s="11">
        <f t="shared" si="119"/>
        <v>41909.887037037035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3" t="s">
        <v>8318</v>
      </c>
      <c r="P3808" t="s">
        <v>8360</v>
      </c>
      <c r="Q3808" s="11">
        <f t="shared" si="118"/>
        <v>41799.259039351848</v>
      </c>
      <c r="R3808" s="11">
        <f t="shared" si="119"/>
        <v>41819.259039351848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3" t="s">
        <v>8318</v>
      </c>
      <c r="P3809" t="s">
        <v>8360</v>
      </c>
      <c r="Q3809" s="11">
        <f t="shared" si="118"/>
        <v>42090.909016203703</v>
      </c>
      <c r="R3809" s="11">
        <f t="shared" si="119"/>
        <v>42097.909016203703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3" t="s">
        <v>8318</v>
      </c>
      <c r="P3810" t="s">
        <v>8319</v>
      </c>
      <c r="Q3810" s="11">
        <f t="shared" si="118"/>
        <v>42059.453923611116</v>
      </c>
      <c r="R3810" s="11">
        <f t="shared" si="119"/>
        <v>42119.412256944444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3" t="s">
        <v>8318</v>
      </c>
      <c r="P3811" t="s">
        <v>8319</v>
      </c>
      <c r="Q3811" s="11">
        <f t="shared" si="118"/>
        <v>41800.526701388888</v>
      </c>
      <c r="R3811" s="11">
        <f t="shared" si="119"/>
        <v>41850.958333333336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3" t="s">
        <v>8318</v>
      </c>
      <c r="P3812" t="s">
        <v>8319</v>
      </c>
      <c r="Q3812" s="11">
        <f t="shared" si="118"/>
        <v>42054.849050925928</v>
      </c>
      <c r="R3812" s="11">
        <f t="shared" si="119"/>
        <v>42084.807384259257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3" t="s">
        <v>8318</v>
      </c>
      <c r="P3813" t="s">
        <v>8319</v>
      </c>
      <c r="Q3813" s="11">
        <f t="shared" si="118"/>
        <v>42487.62700231481</v>
      </c>
      <c r="R3813" s="11">
        <f t="shared" si="119"/>
        <v>42521.458333333328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3" t="s">
        <v>8318</v>
      </c>
      <c r="P3814" t="s">
        <v>8319</v>
      </c>
      <c r="Q3814" s="11">
        <f t="shared" si="118"/>
        <v>42109.751250000001</v>
      </c>
      <c r="R3814" s="11">
        <f t="shared" si="119"/>
        <v>42156.165972222225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3" t="s">
        <v>8318</v>
      </c>
      <c r="P3815" t="s">
        <v>8319</v>
      </c>
      <c r="Q3815" s="11">
        <f t="shared" si="118"/>
        <v>42497.275706018518</v>
      </c>
      <c r="R3815" s="11">
        <f t="shared" si="119"/>
        <v>42535.904861111107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3" t="s">
        <v>8318</v>
      </c>
      <c r="P3816" t="s">
        <v>8319</v>
      </c>
      <c r="Q3816" s="11">
        <f t="shared" si="118"/>
        <v>42058.904074074075</v>
      </c>
      <c r="R3816" s="11">
        <f t="shared" si="119"/>
        <v>42095.165972222225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3" t="s">
        <v>8318</v>
      </c>
      <c r="P3817" t="s">
        <v>8319</v>
      </c>
      <c r="Q3817" s="11">
        <f t="shared" si="118"/>
        <v>42207.259918981479</v>
      </c>
      <c r="R3817" s="11">
        <f t="shared" si="119"/>
        <v>42236.958333333328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3" t="s">
        <v>8318</v>
      </c>
      <c r="P3818" t="s">
        <v>8319</v>
      </c>
      <c r="Q3818" s="11">
        <f t="shared" si="118"/>
        <v>41807.690081018518</v>
      </c>
      <c r="R3818" s="11">
        <f t="shared" si="119"/>
        <v>41837.690081018518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3" t="s">
        <v>8318</v>
      </c>
      <c r="P3819" t="s">
        <v>8319</v>
      </c>
      <c r="Q3819" s="11">
        <f t="shared" si="118"/>
        <v>42284.69694444444</v>
      </c>
      <c r="R3819" s="11">
        <f t="shared" si="119"/>
        <v>42301.165972222225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3" t="s">
        <v>8318</v>
      </c>
      <c r="P3820" t="s">
        <v>8319</v>
      </c>
      <c r="Q3820" s="11">
        <f t="shared" si="118"/>
        <v>42045.84238425926</v>
      </c>
      <c r="R3820" s="11">
        <f t="shared" si="119"/>
        <v>42075.800717592589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3" t="s">
        <v>8318</v>
      </c>
      <c r="P3821" t="s">
        <v>8319</v>
      </c>
      <c r="Q3821" s="11">
        <f t="shared" si="118"/>
        <v>42184.209537037037</v>
      </c>
      <c r="R3821" s="11">
        <f t="shared" si="119"/>
        <v>42202.876388888893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3" t="s">
        <v>8318</v>
      </c>
      <c r="P3822" t="s">
        <v>8319</v>
      </c>
      <c r="Q3822" s="11">
        <f t="shared" si="118"/>
        <v>42160.651817129634</v>
      </c>
      <c r="R3822" s="11">
        <f t="shared" si="119"/>
        <v>42190.651817129634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3" t="s">
        <v>8318</v>
      </c>
      <c r="P3823" t="s">
        <v>8319</v>
      </c>
      <c r="Q3823" s="11">
        <f t="shared" si="118"/>
        <v>42341.180636574078</v>
      </c>
      <c r="R3823" s="11">
        <f t="shared" si="119"/>
        <v>42373.180636574078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3" t="s">
        <v>8318</v>
      </c>
      <c r="P3824" t="s">
        <v>8319</v>
      </c>
      <c r="Q3824" s="11">
        <f t="shared" si="118"/>
        <v>42329.838159722218</v>
      </c>
      <c r="R3824" s="11">
        <f t="shared" si="119"/>
        <v>42388.957638888889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3" t="s">
        <v>8318</v>
      </c>
      <c r="P3825" t="s">
        <v>8319</v>
      </c>
      <c r="Q3825" s="11">
        <f t="shared" si="118"/>
        <v>42170.910231481481</v>
      </c>
      <c r="R3825" s="11">
        <f t="shared" si="119"/>
        <v>42205.165972222225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3" t="s">
        <v>8318</v>
      </c>
      <c r="P3826" t="s">
        <v>8319</v>
      </c>
      <c r="Q3826" s="11">
        <f t="shared" si="118"/>
        <v>42571.626192129625</v>
      </c>
      <c r="R3826" s="11">
        <f t="shared" si="119"/>
        <v>42583.570138888885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3" t="s">
        <v>8318</v>
      </c>
      <c r="P3827" t="s">
        <v>8319</v>
      </c>
      <c r="Q3827" s="11">
        <f t="shared" si="118"/>
        <v>42151.069606481484</v>
      </c>
      <c r="R3827" s="11">
        <f t="shared" si="119"/>
        <v>42172.069606481484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3" t="s">
        <v>8318</v>
      </c>
      <c r="P3828" t="s">
        <v>8319</v>
      </c>
      <c r="Q3828" s="11">
        <f t="shared" si="118"/>
        <v>42101.423541666663</v>
      </c>
      <c r="R3828" s="11">
        <f t="shared" si="119"/>
        <v>42131.423541666663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3" t="s">
        <v>8318</v>
      </c>
      <c r="P3829" t="s">
        <v>8319</v>
      </c>
      <c r="Q3829" s="11">
        <f t="shared" si="118"/>
        <v>42034.928252314814</v>
      </c>
      <c r="R3829" s="11">
        <f t="shared" si="119"/>
        <v>42090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3" t="s">
        <v>8318</v>
      </c>
      <c r="P3830" t="s">
        <v>8319</v>
      </c>
      <c r="Q3830" s="11">
        <f t="shared" si="118"/>
        <v>41944.527627314819</v>
      </c>
      <c r="R3830" s="11">
        <f t="shared" si="119"/>
        <v>42004.569293981483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3" t="s">
        <v>8318</v>
      </c>
      <c r="P3831" t="s">
        <v>8319</v>
      </c>
      <c r="Q3831" s="11">
        <f t="shared" si="118"/>
        <v>42593.865405092598</v>
      </c>
      <c r="R3831" s="11">
        <f t="shared" si="119"/>
        <v>42613.865405092598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3" t="s">
        <v>8318</v>
      </c>
      <c r="P3832" t="s">
        <v>8319</v>
      </c>
      <c r="Q3832" s="11">
        <f t="shared" si="118"/>
        <v>42503.740868055553</v>
      </c>
      <c r="R3832" s="11">
        <f t="shared" si="119"/>
        <v>42517.740868055553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3" t="s">
        <v>8318</v>
      </c>
      <c r="P3833" t="s">
        <v>8319</v>
      </c>
      <c r="Q3833" s="11">
        <f t="shared" si="118"/>
        <v>41927.848900462966</v>
      </c>
      <c r="R3833" s="11">
        <f t="shared" si="119"/>
        <v>41948.890567129631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3" t="s">
        <v>8318</v>
      </c>
      <c r="P3834" t="s">
        <v>8319</v>
      </c>
      <c r="Q3834" s="11">
        <f t="shared" si="118"/>
        <v>42375.114988425921</v>
      </c>
      <c r="R3834" s="11">
        <f t="shared" si="119"/>
        <v>42420.114988425921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3" t="s">
        <v>8318</v>
      </c>
      <c r="P3835" t="s">
        <v>8319</v>
      </c>
      <c r="Q3835" s="11">
        <f t="shared" si="118"/>
        <v>41963.872361111105</v>
      </c>
      <c r="R3835" s="11">
        <f t="shared" si="119"/>
        <v>41974.797916666663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3" t="s">
        <v>8318</v>
      </c>
      <c r="P3836" t="s">
        <v>8319</v>
      </c>
      <c r="Q3836" s="11">
        <f t="shared" si="118"/>
        <v>42143.445219907408</v>
      </c>
      <c r="R3836" s="11">
        <f t="shared" si="119"/>
        <v>42173.445219907408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3" t="s">
        <v>8318</v>
      </c>
      <c r="P3837" t="s">
        <v>8319</v>
      </c>
      <c r="Q3837" s="11">
        <f t="shared" si="118"/>
        <v>42460.94222222222</v>
      </c>
      <c r="R3837" s="11">
        <f t="shared" si="119"/>
        <v>42481.94222222222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3" t="s">
        <v>8318</v>
      </c>
      <c r="P3838" t="s">
        <v>8319</v>
      </c>
      <c r="Q3838" s="11">
        <f t="shared" si="118"/>
        <v>42553.926527777774</v>
      </c>
      <c r="R3838" s="11">
        <f t="shared" si="119"/>
        <v>42585.172916666663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3" t="s">
        <v>8318</v>
      </c>
      <c r="P3839" t="s">
        <v>8319</v>
      </c>
      <c r="Q3839" s="11">
        <f t="shared" si="118"/>
        <v>42152.765717592592</v>
      </c>
      <c r="R3839" s="11">
        <f t="shared" si="119"/>
        <v>42188.765717592592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3" t="s">
        <v>8318</v>
      </c>
      <c r="P3840" t="s">
        <v>8319</v>
      </c>
      <c r="Q3840" s="11">
        <f t="shared" si="118"/>
        <v>42116.710752314815</v>
      </c>
      <c r="R3840" s="11">
        <f t="shared" si="119"/>
        <v>42146.710752314815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3" t="s">
        <v>8318</v>
      </c>
      <c r="P3841" t="s">
        <v>8319</v>
      </c>
      <c r="Q3841" s="11">
        <f t="shared" si="118"/>
        <v>42155.142638888887</v>
      </c>
      <c r="R3841" s="11">
        <f t="shared" si="119"/>
        <v>42215.142638888887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3" t="s">
        <v>8318</v>
      </c>
      <c r="P3842" t="s">
        <v>8319</v>
      </c>
      <c r="Q3842" s="11">
        <f t="shared" si="118"/>
        <v>42432.701724537037</v>
      </c>
      <c r="R3842" s="11">
        <f t="shared" si="119"/>
        <v>42457.660057870366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3" t="s">
        <v>8318</v>
      </c>
      <c r="P3843" t="s">
        <v>8319</v>
      </c>
      <c r="Q3843" s="11">
        <f t="shared" ref="Q3843:Q3906" si="120">(((J3843/60)/60)/24)+DATE(1970,1,1)</f>
        <v>41780.785729166666</v>
      </c>
      <c r="R3843" s="11">
        <f t="shared" ref="R3843:R3906" si="121">(((I3843/60)/60)/24)+DATE(1970,1,1)</f>
        <v>41840.785729166666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3" t="s">
        <v>8318</v>
      </c>
      <c r="P3844" t="s">
        <v>8319</v>
      </c>
      <c r="Q3844" s="11">
        <f t="shared" si="120"/>
        <v>41740.493657407409</v>
      </c>
      <c r="R3844" s="11">
        <f t="shared" si="121"/>
        <v>41770.493657407409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3" t="s">
        <v>8318</v>
      </c>
      <c r="P3845" t="s">
        <v>8319</v>
      </c>
      <c r="Q3845" s="11">
        <f t="shared" si="120"/>
        <v>41766.072500000002</v>
      </c>
      <c r="R3845" s="11">
        <f t="shared" si="121"/>
        <v>41791.072500000002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3" t="s">
        <v>8318</v>
      </c>
      <c r="P3846" t="s">
        <v>8319</v>
      </c>
      <c r="Q3846" s="11">
        <f t="shared" si="120"/>
        <v>41766.617291666669</v>
      </c>
      <c r="R3846" s="11">
        <f t="shared" si="121"/>
        <v>41793.290972222225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3" t="s">
        <v>8318</v>
      </c>
      <c r="P3847" t="s">
        <v>8319</v>
      </c>
      <c r="Q3847" s="11">
        <f t="shared" si="120"/>
        <v>42248.627013888887</v>
      </c>
      <c r="R3847" s="11">
        <f t="shared" si="121"/>
        <v>42278.627013888887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3" t="s">
        <v>8318</v>
      </c>
      <c r="P3848" t="s">
        <v>8319</v>
      </c>
      <c r="Q3848" s="11">
        <f t="shared" si="120"/>
        <v>41885.221550925926</v>
      </c>
      <c r="R3848" s="11">
        <f t="shared" si="121"/>
        <v>41916.290972222225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3" t="s">
        <v>8318</v>
      </c>
      <c r="P3849" t="s">
        <v>8319</v>
      </c>
      <c r="Q3849" s="11">
        <f t="shared" si="120"/>
        <v>42159.224432870367</v>
      </c>
      <c r="R3849" s="11">
        <f t="shared" si="121"/>
        <v>42204.224432870367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3" t="s">
        <v>8318</v>
      </c>
      <c r="P3850" t="s">
        <v>8319</v>
      </c>
      <c r="Q3850" s="11">
        <f t="shared" si="120"/>
        <v>42265.817002314812</v>
      </c>
      <c r="R3850" s="11">
        <f t="shared" si="121"/>
        <v>42295.817002314812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3" t="s">
        <v>8318</v>
      </c>
      <c r="P3851" t="s">
        <v>8319</v>
      </c>
      <c r="Q3851" s="11">
        <f t="shared" si="120"/>
        <v>42136.767175925925</v>
      </c>
      <c r="R3851" s="11">
        <f t="shared" si="121"/>
        <v>42166.767175925925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3" t="s">
        <v>8318</v>
      </c>
      <c r="P3852" t="s">
        <v>8319</v>
      </c>
      <c r="Q3852" s="11">
        <f t="shared" si="120"/>
        <v>41975.124340277776</v>
      </c>
      <c r="R3852" s="11">
        <f t="shared" si="121"/>
        <v>42005.124340277776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3" t="s">
        <v>8318</v>
      </c>
      <c r="P3853" t="s">
        <v>8319</v>
      </c>
      <c r="Q3853" s="11">
        <f t="shared" si="120"/>
        <v>42172.439571759256</v>
      </c>
      <c r="R3853" s="11">
        <f t="shared" si="121"/>
        <v>42202.439571759256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3" t="s">
        <v>8318</v>
      </c>
      <c r="P3854" t="s">
        <v>8319</v>
      </c>
      <c r="Q3854" s="11">
        <f t="shared" si="120"/>
        <v>42065.190694444449</v>
      </c>
      <c r="R3854" s="11">
        <f t="shared" si="121"/>
        <v>42090.149027777778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3" t="s">
        <v>8318</v>
      </c>
      <c r="P3855" t="s">
        <v>8319</v>
      </c>
      <c r="Q3855" s="11">
        <f t="shared" si="120"/>
        <v>41848.84002314815</v>
      </c>
      <c r="R3855" s="11">
        <f t="shared" si="121"/>
        <v>41883.84002314815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3" t="s">
        <v>8318</v>
      </c>
      <c r="P3856" t="s">
        <v>8319</v>
      </c>
      <c r="Q3856" s="11">
        <f t="shared" si="120"/>
        <v>42103.884930555556</v>
      </c>
      <c r="R3856" s="11">
        <f t="shared" si="121"/>
        <v>42133.884930555556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3" t="s">
        <v>8318</v>
      </c>
      <c r="P3857" t="s">
        <v>8319</v>
      </c>
      <c r="Q3857" s="11">
        <f t="shared" si="120"/>
        <v>42059.970729166671</v>
      </c>
      <c r="R3857" s="11">
        <f t="shared" si="121"/>
        <v>42089.929062499999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3" t="s">
        <v>8318</v>
      </c>
      <c r="P3858" t="s">
        <v>8319</v>
      </c>
      <c r="Q3858" s="11">
        <f t="shared" si="120"/>
        <v>42041.743090277778</v>
      </c>
      <c r="R3858" s="11">
        <f t="shared" si="121"/>
        <v>42071.701423611114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3" t="s">
        <v>8318</v>
      </c>
      <c r="P3859" t="s">
        <v>8319</v>
      </c>
      <c r="Q3859" s="11">
        <f t="shared" si="120"/>
        <v>41829.73715277778</v>
      </c>
      <c r="R3859" s="11">
        <f t="shared" si="121"/>
        <v>41852.716666666667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3" t="s">
        <v>8318</v>
      </c>
      <c r="P3860" t="s">
        <v>8319</v>
      </c>
      <c r="Q3860" s="11">
        <f t="shared" si="120"/>
        <v>42128.431064814817</v>
      </c>
      <c r="R3860" s="11">
        <f t="shared" si="121"/>
        <v>42146.875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3" t="s">
        <v>8318</v>
      </c>
      <c r="P3861" t="s">
        <v>8319</v>
      </c>
      <c r="Q3861" s="11">
        <f t="shared" si="120"/>
        <v>41789.893599537041</v>
      </c>
      <c r="R3861" s="11">
        <f t="shared" si="121"/>
        <v>41815.875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3" t="s">
        <v>8318</v>
      </c>
      <c r="P3862" t="s">
        <v>8319</v>
      </c>
      <c r="Q3862" s="11">
        <f t="shared" si="120"/>
        <v>41833.660995370366</v>
      </c>
      <c r="R3862" s="11">
        <f t="shared" si="121"/>
        <v>41863.660995370366</v>
      </c>
    </row>
    <row r="3863" spans="1:18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3" t="s">
        <v>8318</v>
      </c>
      <c r="P3863" t="s">
        <v>8319</v>
      </c>
      <c r="Q3863" s="11">
        <f t="shared" si="120"/>
        <v>41914.590011574073</v>
      </c>
      <c r="R3863" s="11">
        <f t="shared" si="121"/>
        <v>41955.907638888893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3" t="s">
        <v>8318</v>
      </c>
      <c r="P3864" t="s">
        <v>8319</v>
      </c>
      <c r="Q3864" s="11">
        <f t="shared" si="120"/>
        <v>42611.261064814811</v>
      </c>
      <c r="R3864" s="11">
        <f t="shared" si="121"/>
        <v>42625.707638888889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3" t="s">
        <v>8318</v>
      </c>
      <c r="P3865" t="s">
        <v>8319</v>
      </c>
      <c r="Q3865" s="11">
        <f t="shared" si="120"/>
        <v>42253.633159722223</v>
      </c>
      <c r="R3865" s="11">
        <f t="shared" si="121"/>
        <v>42313.674826388888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3" t="s">
        <v>8318</v>
      </c>
      <c r="P3866" t="s">
        <v>8319</v>
      </c>
      <c r="Q3866" s="11">
        <f t="shared" si="120"/>
        <v>42295.891828703709</v>
      </c>
      <c r="R3866" s="11">
        <f t="shared" si="121"/>
        <v>42325.933495370366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3" t="s">
        <v>8318</v>
      </c>
      <c r="P3867" t="s">
        <v>8319</v>
      </c>
      <c r="Q3867" s="11">
        <f t="shared" si="120"/>
        <v>41841.651597222226</v>
      </c>
      <c r="R3867" s="11">
        <f t="shared" si="121"/>
        <v>41881.229166666664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3" t="s">
        <v>8318</v>
      </c>
      <c r="P3868" t="s">
        <v>8319</v>
      </c>
      <c r="Q3868" s="11">
        <f t="shared" si="120"/>
        <v>42402.947002314817</v>
      </c>
      <c r="R3868" s="11">
        <f t="shared" si="121"/>
        <v>42452.145138888889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3" t="s">
        <v>8318</v>
      </c>
      <c r="P3869" t="s">
        <v>8319</v>
      </c>
      <c r="Q3869" s="11">
        <f t="shared" si="120"/>
        <v>42509.814108796301</v>
      </c>
      <c r="R3869" s="11">
        <f t="shared" si="121"/>
        <v>42539.814108796301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3" t="s">
        <v>8318</v>
      </c>
      <c r="P3870" t="s">
        <v>8360</v>
      </c>
      <c r="Q3870" s="11">
        <f t="shared" si="120"/>
        <v>41865.659780092588</v>
      </c>
      <c r="R3870" s="11">
        <f t="shared" si="121"/>
        <v>41890.659780092588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3" t="s">
        <v>8318</v>
      </c>
      <c r="P3871" t="s">
        <v>8360</v>
      </c>
      <c r="Q3871" s="11">
        <f t="shared" si="120"/>
        <v>42047.724444444444</v>
      </c>
      <c r="R3871" s="11">
        <f t="shared" si="121"/>
        <v>42077.132638888885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3" t="s">
        <v>8318</v>
      </c>
      <c r="P3872" t="s">
        <v>8360</v>
      </c>
      <c r="Q3872" s="11">
        <f t="shared" si="120"/>
        <v>41793.17219907407</v>
      </c>
      <c r="R3872" s="11">
        <f t="shared" si="121"/>
        <v>41823.17219907407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3" t="s">
        <v>8318</v>
      </c>
      <c r="P3873" t="s">
        <v>8360</v>
      </c>
      <c r="Q3873" s="11">
        <f t="shared" si="120"/>
        <v>42763.780671296292</v>
      </c>
      <c r="R3873" s="11">
        <f t="shared" si="121"/>
        <v>42823.739004629635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3" t="s">
        <v>8318</v>
      </c>
      <c r="P3874" t="s">
        <v>8360</v>
      </c>
      <c r="Q3874" s="11">
        <f t="shared" si="120"/>
        <v>42180.145787037036</v>
      </c>
      <c r="R3874" s="11">
        <f t="shared" si="121"/>
        <v>42230.145787037036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3" t="s">
        <v>8318</v>
      </c>
      <c r="P3875" t="s">
        <v>8360</v>
      </c>
      <c r="Q3875" s="11">
        <f t="shared" si="120"/>
        <v>42255.696006944447</v>
      </c>
      <c r="R3875" s="11">
        <f t="shared" si="121"/>
        <v>42285.696006944447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3" t="s">
        <v>8318</v>
      </c>
      <c r="P3876" t="s">
        <v>8360</v>
      </c>
      <c r="Q3876" s="11">
        <f t="shared" si="120"/>
        <v>42007.016458333332</v>
      </c>
      <c r="R3876" s="11">
        <f t="shared" si="121"/>
        <v>42028.041666666672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3" t="s">
        <v>8318</v>
      </c>
      <c r="P3877" t="s">
        <v>8360</v>
      </c>
      <c r="Q3877" s="11">
        <f t="shared" si="120"/>
        <v>42615.346817129626</v>
      </c>
      <c r="R3877" s="11">
        <f t="shared" si="121"/>
        <v>42616.416666666672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3" t="s">
        <v>8318</v>
      </c>
      <c r="P3878" t="s">
        <v>8360</v>
      </c>
      <c r="Q3878" s="11">
        <f t="shared" si="120"/>
        <v>42372.624166666668</v>
      </c>
      <c r="R3878" s="11">
        <f t="shared" si="121"/>
        <v>42402.624166666668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3" t="s">
        <v>8318</v>
      </c>
      <c r="P3879" t="s">
        <v>8360</v>
      </c>
      <c r="Q3879" s="11">
        <f t="shared" si="120"/>
        <v>42682.67768518519</v>
      </c>
      <c r="R3879" s="11">
        <f t="shared" si="121"/>
        <v>42712.67768518519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3" t="s">
        <v>8318</v>
      </c>
      <c r="P3880" t="s">
        <v>8360</v>
      </c>
      <c r="Q3880" s="11">
        <f t="shared" si="120"/>
        <v>42154.818819444445</v>
      </c>
      <c r="R3880" s="11">
        <f t="shared" si="121"/>
        <v>42185.165972222225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3" t="s">
        <v>8318</v>
      </c>
      <c r="P3881" t="s">
        <v>8360</v>
      </c>
      <c r="Q3881" s="11">
        <f t="shared" si="120"/>
        <v>41999.861064814817</v>
      </c>
      <c r="R3881" s="11">
        <f t="shared" si="121"/>
        <v>42029.861064814817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3" t="s">
        <v>8318</v>
      </c>
      <c r="P3882" t="s">
        <v>8360</v>
      </c>
      <c r="Q3882" s="11">
        <f t="shared" si="120"/>
        <v>41815.815046296295</v>
      </c>
      <c r="R3882" s="11">
        <f t="shared" si="121"/>
        <v>41850.958333333336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3" t="s">
        <v>8318</v>
      </c>
      <c r="P3883" t="s">
        <v>8360</v>
      </c>
      <c r="Q3883" s="11">
        <f t="shared" si="120"/>
        <v>42756.018506944441</v>
      </c>
      <c r="R3883" s="11">
        <f t="shared" si="121"/>
        <v>42786.018506944441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3" t="s">
        <v>8318</v>
      </c>
      <c r="P3884" t="s">
        <v>8360</v>
      </c>
      <c r="Q3884" s="11">
        <f t="shared" si="120"/>
        <v>42373.983449074076</v>
      </c>
      <c r="R3884" s="11">
        <f t="shared" si="121"/>
        <v>42400.960416666669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3" t="s">
        <v>8318</v>
      </c>
      <c r="P3885" t="s">
        <v>8360</v>
      </c>
      <c r="Q3885" s="11">
        <f t="shared" si="120"/>
        <v>41854.602650462963</v>
      </c>
      <c r="R3885" s="11">
        <f t="shared" si="121"/>
        <v>41884.602650462963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3" t="s">
        <v>8318</v>
      </c>
      <c r="P3886" t="s">
        <v>8360</v>
      </c>
      <c r="Q3886" s="11">
        <f t="shared" si="120"/>
        <v>42065.791574074072</v>
      </c>
      <c r="R3886" s="11">
        <f t="shared" si="121"/>
        <v>42090.749907407408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3" t="s">
        <v>8318</v>
      </c>
      <c r="P3887" t="s">
        <v>8360</v>
      </c>
      <c r="Q3887" s="11">
        <f t="shared" si="120"/>
        <v>42469.951284722221</v>
      </c>
      <c r="R3887" s="11">
        <f t="shared" si="121"/>
        <v>42499.951284722221</v>
      </c>
    </row>
    <row r="3888" spans="1:18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3" t="s">
        <v>8318</v>
      </c>
      <c r="P3888" t="s">
        <v>8360</v>
      </c>
      <c r="Q3888" s="11">
        <f t="shared" si="120"/>
        <v>41954.228032407409</v>
      </c>
      <c r="R3888" s="11">
        <f t="shared" si="121"/>
        <v>41984.228032407409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3" t="s">
        <v>8318</v>
      </c>
      <c r="P3889" t="s">
        <v>8360</v>
      </c>
      <c r="Q3889" s="11">
        <f t="shared" si="120"/>
        <v>42079.857974537037</v>
      </c>
      <c r="R3889" s="11">
        <f t="shared" si="121"/>
        <v>42125.916666666672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3" t="s">
        <v>8318</v>
      </c>
      <c r="P3890" t="s">
        <v>8319</v>
      </c>
      <c r="Q3890" s="11">
        <f t="shared" si="120"/>
        <v>42762.545810185184</v>
      </c>
      <c r="R3890" s="11">
        <f t="shared" si="121"/>
        <v>42792.545810185184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3" t="s">
        <v>8318</v>
      </c>
      <c r="P3891" t="s">
        <v>8319</v>
      </c>
      <c r="Q3891" s="11">
        <f t="shared" si="120"/>
        <v>41977.004976851851</v>
      </c>
      <c r="R3891" s="11">
        <f t="shared" si="121"/>
        <v>42008.976388888885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3" t="s">
        <v>8318</v>
      </c>
      <c r="P3892" t="s">
        <v>8319</v>
      </c>
      <c r="Q3892" s="11">
        <f t="shared" si="120"/>
        <v>42171.758611111116</v>
      </c>
      <c r="R3892" s="11">
        <f t="shared" si="121"/>
        <v>42231.758611111116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3" t="s">
        <v>8318</v>
      </c>
      <c r="P3893" t="s">
        <v>8319</v>
      </c>
      <c r="Q3893" s="11">
        <f t="shared" si="120"/>
        <v>42056.1324537037</v>
      </c>
      <c r="R3893" s="11">
        <f t="shared" si="121"/>
        <v>42086.207638888889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3" t="s">
        <v>8318</v>
      </c>
      <c r="P3894" t="s">
        <v>8319</v>
      </c>
      <c r="Q3894" s="11">
        <f t="shared" si="120"/>
        <v>41867.652280092596</v>
      </c>
      <c r="R3894" s="11">
        <f t="shared" si="121"/>
        <v>41875.291666666664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3" t="s">
        <v>8318</v>
      </c>
      <c r="P3895" t="s">
        <v>8319</v>
      </c>
      <c r="Q3895" s="11">
        <f t="shared" si="120"/>
        <v>41779.657870370371</v>
      </c>
      <c r="R3895" s="11">
        <f t="shared" si="121"/>
        <v>41821.25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3" t="s">
        <v>8318</v>
      </c>
      <c r="P3896" t="s">
        <v>8319</v>
      </c>
      <c r="Q3896" s="11">
        <f t="shared" si="120"/>
        <v>42679.958472222221</v>
      </c>
      <c r="R3896" s="11">
        <f t="shared" si="121"/>
        <v>42710.207638888889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3" t="s">
        <v>8318</v>
      </c>
      <c r="P3897" t="s">
        <v>8319</v>
      </c>
      <c r="Q3897" s="11">
        <f t="shared" si="120"/>
        <v>42032.250208333338</v>
      </c>
      <c r="R3897" s="11">
        <f t="shared" si="121"/>
        <v>42063.250208333338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3" t="s">
        <v>8318</v>
      </c>
      <c r="P3898" t="s">
        <v>8319</v>
      </c>
      <c r="Q3898" s="11">
        <f t="shared" si="120"/>
        <v>41793.191875000004</v>
      </c>
      <c r="R3898" s="11">
        <f t="shared" si="121"/>
        <v>41807.191875000004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3" t="s">
        <v>8318</v>
      </c>
      <c r="P3899" t="s">
        <v>8319</v>
      </c>
      <c r="Q3899" s="11">
        <f t="shared" si="120"/>
        <v>41982.87364583333</v>
      </c>
      <c r="R3899" s="11">
        <f t="shared" si="121"/>
        <v>42012.87364583333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3" t="s">
        <v>8318</v>
      </c>
      <c r="P3900" t="s">
        <v>8319</v>
      </c>
      <c r="Q3900" s="11">
        <f t="shared" si="120"/>
        <v>42193.482291666667</v>
      </c>
      <c r="R3900" s="11">
        <f t="shared" si="121"/>
        <v>42233.666666666672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3" t="s">
        <v>8318</v>
      </c>
      <c r="P3901" t="s">
        <v>8319</v>
      </c>
      <c r="Q3901" s="11">
        <f t="shared" si="120"/>
        <v>41843.775011574071</v>
      </c>
      <c r="R3901" s="11">
        <f t="shared" si="121"/>
        <v>41863.775011574071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3" t="s">
        <v>8318</v>
      </c>
      <c r="P3902" t="s">
        <v>8319</v>
      </c>
      <c r="Q3902" s="11">
        <f t="shared" si="120"/>
        <v>42136.092488425929</v>
      </c>
      <c r="R3902" s="11">
        <f t="shared" si="121"/>
        <v>42166.092488425929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3" t="s">
        <v>8318</v>
      </c>
      <c r="P3903" t="s">
        <v>8319</v>
      </c>
      <c r="Q3903" s="11">
        <f t="shared" si="120"/>
        <v>42317.826377314821</v>
      </c>
      <c r="R3903" s="11">
        <f t="shared" si="121"/>
        <v>42357.826377314821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3" t="s">
        <v>8318</v>
      </c>
      <c r="P3904" t="s">
        <v>8319</v>
      </c>
      <c r="Q3904" s="11">
        <f t="shared" si="120"/>
        <v>42663.468078703707</v>
      </c>
      <c r="R3904" s="11">
        <f t="shared" si="121"/>
        <v>42688.509745370371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3" t="s">
        <v>8318</v>
      </c>
      <c r="P3905" t="s">
        <v>8319</v>
      </c>
      <c r="Q3905" s="11">
        <f t="shared" si="120"/>
        <v>42186.01116898148</v>
      </c>
      <c r="R3905" s="11">
        <f t="shared" si="121"/>
        <v>42230.818055555559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3" t="s">
        <v>8318</v>
      </c>
      <c r="P3906" t="s">
        <v>8319</v>
      </c>
      <c r="Q3906" s="11">
        <f t="shared" si="120"/>
        <v>42095.229166666672</v>
      </c>
      <c r="R3906" s="11">
        <f t="shared" si="121"/>
        <v>42109.211111111115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3" t="s">
        <v>8318</v>
      </c>
      <c r="P3907" t="s">
        <v>8319</v>
      </c>
      <c r="Q3907" s="11">
        <f t="shared" ref="Q3907:Q3970" si="122">(((J3907/60)/60)/24)+DATE(1970,1,1)</f>
        <v>42124.623877314814</v>
      </c>
      <c r="R3907" s="11">
        <f t="shared" ref="R3907:R3970" si="123">(((I3907/60)/60)/24)+DATE(1970,1,1)</f>
        <v>42166.958333333328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3" t="s">
        <v>8318</v>
      </c>
      <c r="P3908" t="s">
        <v>8319</v>
      </c>
      <c r="Q3908" s="11">
        <f t="shared" si="122"/>
        <v>42143.917743055557</v>
      </c>
      <c r="R3908" s="11">
        <f t="shared" si="123"/>
        <v>42181.559027777781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3" t="s">
        <v>8318</v>
      </c>
      <c r="P3909" t="s">
        <v>8319</v>
      </c>
      <c r="Q3909" s="11">
        <f t="shared" si="122"/>
        <v>41906.819513888891</v>
      </c>
      <c r="R3909" s="11">
        <f t="shared" si="123"/>
        <v>41938.838888888888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3" t="s">
        <v>8318</v>
      </c>
      <c r="P3910" t="s">
        <v>8319</v>
      </c>
      <c r="Q3910" s="11">
        <f t="shared" si="122"/>
        <v>41834.135370370372</v>
      </c>
      <c r="R3910" s="11">
        <f t="shared" si="123"/>
        <v>41849.135370370372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3" t="s">
        <v>8318</v>
      </c>
      <c r="P3911" t="s">
        <v>8319</v>
      </c>
      <c r="Q3911" s="11">
        <f t="shared" si="122"/>
        <v>41863.359282407408</v>
      </c>
      <c r="R3911" s="11">
        <f t="shared" si="123"/>
        <v>41893.359282407408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3" t="s">
        <v>8318</v>
      </c>
      <c r="P3912" t="s">
        <v>8319</v>
      </c>
      <c r="Q3912" s="11">
        <f t="shared" si="122"/>
        <v>42224.756909722222</v>
      </c>
      <c r="R3912" s="11">
        <f t="shared" si="123"/>
        <v>42254.756909722222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3" t="s">
        <v>8318</v>
      </c>
      <c r="P3913" t="s">
        <v>8319</v>
      </c>
      <c r="Q3913" s="11">
        <f t="shared" si="122"/>
        <v>41939.8122337963</v>
      </c>
      <c r="R3913" s="11">
        <f t="shared" si="123"/>
        <v>41969.853900462964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3" t="s">
        <v>8318</v>
      </c>
      <c r="P3914" t="s">
        <v>8319</v>
      </c>
      <c r="Q3914" s="11">
        <f t="shared" si="122"/>
        <v>42059.270023148143</v>
      </c>
      <c r="R3914" s="11">
        <f t="shared" si="123"/>
        <v>42119.190972222219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3" t="s">
        <v>8318</v>
      </c>
      <c r="P3915" t="s">
        <v>8319</v>
      </c>
      <c r="Q3915" s="11">
        <f t="shared" si="122"/>
        <v>42308.211215277777</v>
      </c>
      <c r="R3915" s="11">
        <f t="shared" si="123"/>
        <v>42338.252881944441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3" t="s">
        <v>8318</v>
      </c>
      <c r="P3916" t="s">
        <v>8319</v>
      </c>
      <c r="Q3916" s="11">
        <f t="shared" si="122"/>
        <v>42114.818935185183</v>
      </c>
      <c r="R3916" s="11">
        <f t="shared" si="123"/>
        <v>42134.957638888889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3" t="s">
        <v>8318</v>
      </c>
      <c r="P3917" t="s">
        <v>8319</v>
      </c>
      <c r="Q3917" s="11">
        <f t="shared" si="122"/>
        <v>42492.98505787037</v>
      </c>
      <c r="R3917" s="11">
        <f t="shared" si="123"/>
        <v>42522.98505787037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3" t="s">
        <v>8318</v>
      </c>
      <c r="P3918" t="s">
        <v>8319</v>
      </c>
      <c r="Q3918" s="11">
        <f t="shared" si="122"/>
        <v>42494.471666666665</v>
      </c>
      <c r="R3918" s="11">
        <f t="shared" si="123"/>
        <v>42524.471666666665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3" t="s">
        <v>8318</v>
      </c>
      <c r="P3919" t="s">
        <v>8319</v>
      </c>
      <c r="Q3919" s="11">
        <f t="shared" si="122"/>
        <v>41863.527326388888</v>
      </c>
      <c r="R3919" s="11">
        <f t="shared" si="123"/>
        <v>41893.527326388888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3" t="s">
        <v>8318</v>
      </c>
      <c r="P3920" t="s">
        <v>8319</v>
      </c>
      <c r="Q3920" s="11">
        <f t="shared" si="122"/>
        <v>41843.664618055554</v>
      </c>
      <c r="R3920" s="11">
        <f t="shared" si="123"/>
        <v>41855.666666666664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3" t="s">
        <v>8318</v>
      </c>
      <c r="P3921" t="s">
        <v>8319</v>
      </c>
      <c r="Q3921" s="11">
        <f t="shared" si="122"/>
        <v>42358.684872685189</v>
      </c>
      <c r="R3921" s="11">
        <f t="shared" si="123"/>
        <v>42387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3" t="s">
        <v>8318</v>
      </c>
      <c r="P3922" t="s">
        <v>8319</v>
      </c>
      <c r="Q3922" s="11">
        <f t="shared" si="122"/>
        <v>42657.38726851852</v>
      </c>
      <c r="R3922" s="11">
        <f t="shared" si="123"/>
        <v>42687.428935185191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3" t="s">
        <v>8318</v>
      </c>
      <c r="P3923" t="s">
        <v>8319</v>
      </c>
      <c r="Q3923" s="11">
        <f t="shared" si="122"/>
        <v>41926.542303240742</v>
      </c>
      <c r="R3923" s="11">
        <f t="shared" si="123"/>
        <v>41938.75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3" t="s">
        <v>8318</v>
      </c>
      <c r="P3924" t="s">
        <v>8319</v>
      </c>
      <c r="Q3924" s="11">
        <f t="shared" si="122"/>
        <v>42020.768634259264</v>
      </c>
      <c r="R3924" s="11">
        <f t="shared" si="123"/>
        <v>42065.958333333328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3" t="s">
        <v>8318</v>
      </c>
      <c r="P3925" t="s">
        <v>8319</v>
      </c>
      <c r="Q3925" s="11">
        <f t="shared" si="122"/>
        <v>42075.979988425926</v>
      </c>
      <c r="R3925" s="11">
        <f t="shared" si="123"/>
        <v>42103.979988425926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3" t="s">
        <v>8318</v>
      </c>
      <c r="P3926" t="s">
        <v>8319</v>
      </c>
      <c r="Q3926" s="11">
        <f t="shared" si="122"/>
        <v>41786.959745370368</v>
      </c>
      <c r="R3926" s="11">
        <f t="shared" si="123"/>
        <v>41816.959745370368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3" t="s">
        <v>8318</v>
      </c>
      <c r="P3927" t="s">
        <v>8319</v>
      </c>
      <c r="Q3927" s="11">
        <f t="shared" si="122"/>
        <v>41820.870821759258</v>
      </c>
      <c r="R3927" s="11">
        <f t="shared" si="123"/>
        <v>41850.870821759258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3" t="s">
        <v>8318</v>
      </c>
      <c r="P3928" t="s">
        <v>8319</v>
      </c>
      <c r="Q3928" s="11">
        <f t="shared" si="122"/>
        <v>41970.085046296299</v>
      </c>
      <c r="R3928" s="11">
        <f t="shared" si="123"/>
        <v>42000.085046296299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3" t="s">
        <v>8318</v>
      </c>
      <c r="P3929" t="s">
        <v>8319</v>
      </c>
      <c r="Q3929" s="11">
        <f t="shared" si="122"/>
        <v>41830.267407407409</v>
      </c>
      <c r="R3929" s="11">
        <f t="shared" si="123"/>
        <v>41860.267407407409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3" t="s">
        <v>8318</v>
      </c>
      <c r="P3930" t="s">
        <v>8319</v>
      </c>
      <c r="Q3930" s="11">
        <f t="shared" si="122"/>
        <v>42265.683182870373</v>
      </c>
      <c r="R3930" s="11">
        <f t="shared" si="123"/>
        <v>42293.207638888889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3" t="s">
        <v>8318</v>
      </c>
      <c r="P3931" t="s">
        <v>8319</v>
      </c>
      <c r="Q3931" s="11">
        <f t="shared" si="122"/>
        <v>42601.827141203699</v>
      </c>
      <c r="R3931" s="11">
        <f t="shared" si="123"/>
        <v>42631.827141203699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3" t="s">
        <v>8318</v>
      </c>
      <c r="P3932" t="s">
        <v>8319</v>
      </c>
      <c r="Q3932" s="11">
        <f t="shared" si="122"/>
        <v>42433.338749999995</v>
      </c>
      <c r="R3932" s="11">
        <f t="shared" si="123"/>
        <v>42461.25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3" t="s">
        <v>8318</v>
      </c>
      <c r="P3933" t="s">
        <v>8319</v>
      </c>
      <c r="Q3933" s="11">
        <f t="shared" si="122"/>
        <v>42228.151701388888</v>
      </c>
      <c r="R3933" s="11">
        <f t="shared" si="123"/>
        <v>42253.151701388888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3" t="s">
        <v>8318</v>
      </c>
      <c r="P3934" t="s">
        <v>8319</v>
      </c>
      <c r="Q3934" s="11">
        <f t="shared" si="122"/>
        <v>42415.168564814812</v>
      </c>
      <c r="R3934" s="11">
        <f t="shared" si="123"/>
        <v>42445.126898148148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3" t="s">
        <v>8318</v>
      </c>
      <c r="P3935" t="s">
        <v>8319</v>
      </c>
      <c r="Q3935" s="11">
        <f t="shared" si="122"/>
        <v>42538.968310185184</v>
      </c>
      <c r="R3935" s="11">
        <f t="shared" si="123"/>
        <v>42568.029861111107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3" t="s">
        <v>8318</v>
      </c>
      <c r="P3936" t="s">
        <v>8319</v>
      </c>
      <c r="Q3936" s="11">
        <f t="shared" si="122"/>
        <v>42233.671747685185</v>
      </c>
      <c r="R3936" s="11">
        <f t="shared" si="123"/>
        <v>42278.541666666672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3" t="s">
        <v>8318</v>
      </c>
      <c r="P3937" t="s">
        <v>8319</v>
      </c>
      <c r="Q3937" s="11">
        <f t="shared" si="122"/>
        <v>42221.656782407401</v>
      </c>
      <c r="R3937" s="11">
        <f t="shared" si="123"/>
        <v>42281.656782407401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3" t="s">
        <v>8318</v>
      </c>
      <c r="P3938" t="s">
        <v>8319</v>
      </c>
      <c r="Q3938" s="11">
        <f t="shared" si="122"/>
        <v>42675.262962962966</v>
      </c>
      <c r="R3938" s="11">
        <f t="shared" si="123"/>
        <v>42705.304629629631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3" t="s">
        <v>8318</v>
      </c>
      <c r="P3939" t="s">
        <v>8319</v>
      </c>
      <c r="Q3939" s="11">
        <f t="shared" si="122"/>
        <v>42534.631481481483</v>
      </c>
      <c r="R3939" s="11">
        <f t="shared" si="123"/>
        <v>42562.631481481483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3" t="s">
        <v>8318</v>
      </c>
      <c r="P3940" t="s">
        <v>8319</v>
      </c>
      <c r="Q3940" s="11">
        <f t="shared" si="122"/>
        <v>42151.905717592599</v>
      </c>
      <c r="R3940" s="11">
        <f t="shared" si="123"/>
        <v>42182.905717592599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3" t="s">
        <v>8318</v>
      </c>
      <c r="P3941" t="s">
        <v>8319</v>
      </c>
      <c r="Q3941" s="11">
        <f t="shared" si="122"/>
        <v>41915.400219907409</v>
      </c>
      <c r="R3941" s="11">
        <f t="shared" si="123"/>
        <v>41919.1875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3" t="s">
        <v>8318</v>
      </c>
      <c r="P3942" t="s">
        <v>8319</v>
      </c>
      <c r="Q3942" s="11">
        <f t="shared" si="122"/>
        <v>41961.492488425924</v>
      </c>
      <c r="R3942" s="11">
        <f t="shared" si="123"/>
        <v>42006.492488425924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3" t="s">
        <v>8318</v>
      </c>
      <c r="P3943" t="s">
        <v>8319</v>
      </c>
      <c r="Q3943" s="11">
        <f t="shared" si="122"/>
        <v>41940.587233796294</v>
      </c>
      <c r="R3943" s="11">
        <f t="shared" si="123"/>
        <v>41968.041666666672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3" t="s">
        <v>8318</v>
      </c>
      <c r="P3944" t="s">
        <v>8319</v>
      </c>
      <c r="Q3944" s="11">
        <f t="shared" si="122"/>
        <v>42111.904097222221</v>
      </c>
      <c r="R3944" s="11">
        <f t="shared" si="123"/>
        <v>42171.904097222221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3" t="s">
        <v>8318</v>
      </c>
      <c r="P3945" t="s">
        <v>8319</v>
      </c>
      <c r="Q3945" s="11">
        <f t="shared" si="122"/>
        <v>42279.778564814813</v>
      </c>
      <c r="R3945" s="11">
        <f t="shared" si="123"/>
        <v>42310.701388888891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3" t="s">
        <v>8318</v>
      </c>
      <c r="P3946" t="s">
        <v>8319</v>
      </c>
      <c r="Q3946" s="11">
        <f t="shared" si="122"/>
        <v>42213.662905092591</v>
      </c>
      <c r="R3946" s="11">
        <f t="shared" si="123"/>
        <v>42243.662905092591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3" t="s">
        <v>8318</v>
      </c>
      <c r="P3947" t="s">
        <v>8319</v>
      </c>
      <c r="Q3947" s="11">
        <f t="shared" si="122"/>
        <v>42109.801712962959</v>
      </c>
      <c r="R3947" s="11">
        <f t="shared" si="123"/>
        <v>42139.801712962959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3" t="s">
        <v>8318</v>
      </c>
      <c r="P3948" t="s">
        <v>8319</v>
      </c>
      <c r="Q3948" s="11">
        <f t="shared" si="122"/>
        <v>42031.833587962959</v>
      </c>
      <c r="R3948" s="11">
        <f t="shared" si="123"/>
        <v>42063.333333333328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3" t="s">
        <v>8318</v>
      </c>
      <c r="P3949" t="s">
        <v>8319</v>
      </c>
      <c r="Q3949" s="11">
        <f t="shared" si="122"/>
        <v>42615.142870370371</v>
      </c>
      <c r="R3949" s="11">
        <f t="shared" si="123"/>
        <v>42645.142870370371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3" t="s">
        <v>8318</v>
      </c>
      <c r="P3950" t="s">
        <v>8319</v>
      </c>
      <c r="Q3950" s="11">
        <f t="shared" si="122"/>
        <v>41829.325497685182</v>
      </c>
      <c r="R3950" s="11">
        <f t="shared" si="123"/>
        <v>41889.325497685182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3" t="s">
        <v>8318</v>
      </c>
      <c r="P3951" t="s">
        <v>8319</v>
      </c>
      <c r="Q3951" s="11">
        <f t="shared" si="122"/>
        <v>42016.120613425926</v>
      </c>
      <c r="R3951" s="11">
        <f t="shared" si="123"/>
        <v>42046.120613425926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3" t="s">
        <v>8318</v>
      </c>
      <c r="P3952" t="s">
        <v>8319</v>
      </c>
      <c r="Q3952" s="11">
        <f t="shared" si="122"/>
        <v>42439.702314814815</v>
      </c>
      <c r="R3952" s="11">
        <f t="shared" si="123"/>
        <v>42468.774305555555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3" t="s">
        <v>8318</v>
      </c>
      <c r="P3953" t="s">
        <v>8319</v>
      </c>
      <c r="Q3953" s="11">
        <f t="shared" si="122"/>
        <v>42433.825717592597</v>
      </c>
      <c r="R3953" s="11">
        <f t="shared" si="123"/>
        <v>42493.784050925926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3" t="s">
        <v>8318</v>
      </c>
      <c r="P3954" t="s">
        <v>8319</v>
      </c>
      <c r="Q3954" s="11">
        <f t="shared" si="122"/>
        <v>42243.790393518517</v>
      </c>
      <c r="R3954" s="11">
        <f t="shared" si="123"/>
        <v>42303.790393518517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3" t="s">
        <v>8318</v>
      </c>
      <c r="P3955" t="s">
        <v>8319</v>
      </c>
      <c r="Q3955" s="11">
        <f t="shared" si="122"/>
        <v>42550.048449074078</v>
      </c>
      <c r="R3955" s="11">
        <f t="shared" si="123"/>
        <v>42580.978472222225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3" t="s">
        <v>8318</v>
      </c>
      <c r="P3956" t="s">
        <v>8319</v>
      </c>
      <c r="Q3956" s="11">
        <f t="shared" si="122"/>
        <v>41774.651203703703</v>
      </c>
      <c r="R3956" s="11">
        <f t="shared" si="123"/>
        <v>41834.651203703703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3" t="s">
        <v>8318</v>
      </c>
      <c r="P3957" t="s">
        <v>8319</v>
      </c>
      <c r="Q3957" s="11">
        <f t="shared" si="122"/>
        <v>42306.848854166667</v>
      </c>
      <c r="R3957" s="11">
        <f t="shared" si="123"/>
        <v>42336.890520833331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3" t="s">
        <v>8318</v>
      </c>
      <c r="P3958" t="s">
        <v>8319</v>
      </c>
      <c r="Q3958" s="11">
        <f t="shared" si="122"/>
        <v>42457.932025462964</v>
      </c>
      <c r="R3958" s="11">
        <f t="shared" si="123"/>
        <v>42485.013888888891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3" t="s">
        <v>8318</v>
      </c>
      <c r="P3959" t="s">
        <v>8319</v>
      </c>
      <c r="Q3959" s="11">
        <f t="shared" si="122"/>
        <v>42513.976319444439</v>
      </c>
      <c r="R3959" s="11">
        <f t="shared" si="123"/>
        <v>42559.976319444439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3" t="s">
        <v>8318</v>
      </c>
      <c r="P3960" t="s">
        <v>8319</v>
      </c>
      <c r="Q3960" s="11">
        <f t="shared" si="122"/>
        <v>41816.950370370374</v>
      </c>
      <c r="R3960" s="11">
        <f t="shared" si="123"/>
        <v>41853.583333333336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3" t="s">
        <v>8318</v>
      </c>
      <c r="P3961" t="s">
        <v>8319</v>
      </c>
      <c r="Q3961" s="11">
        <f t="shared" si="122"/>
        <v>41880.788842592592</v>
      </c>
      <c r="R3961" s="11">
        <f t="shared" si="123"/>
        <v>41910.788842592592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3" t="s">
        <v>8318</v>
      </c>
      <c r="P3962" t="s">
        <v>8319</v>
      </c>
      <c r="Q3962" s="11">
        <f t="shared" si="122"/>
        <v>42342.845555555556</v>
      </c>
      <c r="R3962" s="11">
        <f t="shared" si="123"/>
        <v>42372.845555555556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3" t="s">
        <v>8318</v>
      </c>
      <c r="P3963" t="s">
        <v>8319</v>
      </c>
      <c r="Q3963" s="11">
        <f t="shared" si="122"/>
        <v>41745.891319444447</v>
      </c>
      <c r="R3963" s="11">
        <f t="shared" si="123"/>
        <v>41767.891319444447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3" t="s">
        <v>8318</v>
      </c>
      <c r="P3964" t="s">
        <v>8319</v>
      </c>
      <c r="Q3964" s="11">
        <f t="shared" si="122"/>
        <v>42311.621458333335</v>
      </c>
      <c r="R3964" s="11">
        <f t="shared" si="123"/>
        <v>42336.621458333335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3" t="s">
        <v>8318</v>
      </c>
      <c r="P3965" t="s">
        <v>8319</v>
      </c>
      <c r="Q3965" s="11">
        <f t="shared" si="122"/>
        <v>42296.154131944444</v>
      </c>
      <c r="R3965" s="11">
        <f t="shared" si="123"/>
        <v>42326.195798611108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3" t="s">
        <v>8318</v>
      </c>
      <c r="P3966" t="s">
        <v>8319</v>
      </c>
      <c r="Q3966" s="11">
        <f t="shared" si="122"/>
        <v>42053.722060185188</v>
      </c>
      <c r="R3966" s="11">
        <f t="shared" si="123"/>
        <v>42113.680393518516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3" t="s">
        <v>8318</v>
      </c>
      <c r="P3967" t="s">
        <v>8319</v>
      </c>
      <c r="Q3967" s="11">
        <f t="shared" si="122"/>
        <v>42414.235879629632</v>
      </c>
      <c r="R3967" s="11">
        <f t="shared" si="123"/>
        <v>42474.194212962961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3" t="s">
        <v>8318</v>
      </c>
      <c r="P3968" t="s">
        <v>8319</v>
      </c>
      <c r="Q3968" s="11">
        <f t="shared" si="122"/>
        <v>41801.711550925924</v>
      </c>
      <c r="R3968" s="11">
        <f t="shared" si="123"/>
        <v>41844.124305555553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3" t="s">
        <v>8318</v>
      </c>
      <c r="P3969" t="s">
        <v>8319</v>
      </c>
      <c r="Q3969" s="11">
        <f t="shared" si="122"/>
        <v>42770.290590277778</v>
      </c>
      <c r="R3969" s="11">
        <f t="shared" si="123"/>
        <v>42800.290590277778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3" t="s">
        <v>8318</v>
      </c>
      <c r="P3970" t="s">
        <v>8319</v>
      </c>
      <c r="Q3970" s="11">
        <f t="shared" si="122"/>
        <v>42452.815659722226</v>
      </c>
      <c r="R3970" s="11">
        <f t="shared" si="123"/>
        <v>42512.815659722226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3" t="s">
        <v>8318</v>
      </c>
      <c r="P3971" t="s">
        <v>8319</v>
      </c>
      <c r="Q3971" s="11">
        <f t="shared" ref="Q3971:Q4034" si="124">(((J3971/60)/60)/24)+DATE(1970,1,1)</f>
        <v>42601.854699074072</v>
      </c>
      <c r="R3971" s="11">
        <f t="shared" ref="R3971:R4034" si="125">(((I3971/60)/60)/24)+DATE(1970,1,1)</f>
        <v>42611.163194444445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3" t="s">
        <v>8318</v>
      </c>
      <c r="P3972" t="s">
        <v>8319</v>
      </c>
      <c r="Q3972" s="11">
        <f t="shared" si="124"/>
        <v>42447.863553240735</v>
      </c>
      <c r="R3972" s="11">
        <f t="shared" si="125"/>
        <v>42477.863553240735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3" t="s">
        <v>8318</v>
      </c>
      <c r="P3973" t="s">
        <v>8319</v>
      </c>
      <c r="Q3973" s="11">
        <f t="shared" si="124"/>
        <v>41811.536180555559</v>
      </c>
      <c r="R3973" s="11">
        <f t="shared" si="125"/>
        <v>41841.536180555559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3" t="s">
        <v>8318</v>
      </c>
      <c r="P3974" t="s">
        <v>8319</v>
      </c>
      <c r="Q3974" s="11">
        <f t="shared" si="124"/>
        <v>41981.067523148144</v>
      </c>
      <c r="R3974" s="11">
        <f t="shared" si="125"/>
        <v>42041.067523148144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3" t="s">
        <v>8318</v>
      </c>
      <c r="P3975" t="s">
        <v>8319</v>
      </c>
      <c r="Q3975" s="11">
        <f t="shared" si="124"/>
        <v>42469.68414351852</v>
      </c>
      <c r="R3975" s="11">
        <f t="shared" si="125"/>
        <v>42499.166666666672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3" t="s">
        <v>8318</v>
      </c>
      <c r="P3976" t="s">
        <v>8319</v>
      </c>
      <c r="Q3976" s="11">
        <f t="shared" si="124"/>
        <v>42493.546851851846</v>
      </c>
      <c r="R3976" s="11">
        <f t="shared" si="125"/>
        <v>42523.546851851846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3" t="s">
        <v>8318</v>
      </c>
      <c r="P3977" t="s">
        <v>8319</v>
      </c>
      <c r="Q3977" s="11">
        <f t="shared" si="124"/>
        <v>42534.866875</v>
      </c>
      <c r="R3977" s="11">
        <f t="shared" si="125"/>
        <v>42564.866875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3" t="s">
        <v>8318</v>
      </c>
      <c r="P3978" t="s">
        <v>8319</v>
      </c>
      <c r="Q3978" s="11">
        <f t="shared" si="124"/>
        <v>41830.858344907407</v>
      </c>
      <c r="R3978" s="11">
        <f t="shared" si="125"/>
        <v>41852.291666666664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3" t="s">
        <v>8318</v>
      </c>
      <c r="P3979" t="s">
        <v>8319</v>
      </c>
      <c r="Q3979" s="11">
        <f t="shared" si="124"/>
        <v>42543.788564814815</v>
      </c>
      <c r="R3979" s="11">
        <f t="shared" si="125"/>
        <v>42573.788564814815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3" t="s">
        <v>8318</v>
      </c>
      <c r="P3980" t="s">
        <v>8319</v>
      </c>
      <c r="Q3980" s="11">
        <f t="shared" si="124"/>
        <v>41975.642974537041</v>
      </c>
      <c r="R3980" s="11">
        <f t="shared" si="125"/>
        <v>42035.642974537041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3" t="s">
        <v>8318</v>
      </c>
      <c r="P3981" t="s">
        <v>8319</v>
      </c>
      <c r="Q3981" s="11">
        <f t="shared" si="124"/>
        <v>42069.903437500005</v>
      </c>
      <c r="R3981" s="11">
        <f t="shared" si="125"/>
        <v>42092.833333333328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3" t="s">
        <v>8318</v>
      </c>
      <c r="P3982" t="s">
        <v>8319</v>
      </c>
      <c r="Q3982" s="11">
        <f t="shared" si="124"/>
        <v>41795.598923611113</v>
      </c>
      <c r="R3982" s="11">
        <f t="shared" si="125"/>
        <v>41825.598923611113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3" t="s">
        <v>8318</v>
      </c>
      <c r="P3983" t="s">
        <v>8319</v>
      </c>
      <c r="Q3983" s="11">
        <f t="shared" si="124"/>
        <v>42508.179965277777</v>
      </c>
      <c r="R3983" s="11">
        <f t="shared" si="125"/>
        <v>42568.179965277777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3" t="s">
        <v>8318</v>
      </c>
      <c r="P3984" t="s">
        <v>8319</v>
      </c>
      <c r="Q3984" s="11">
        <f t="shared" si="124"/>
        <v>42132.809953703705</v>
      </c>
      <c r="R3984" s="11">
        <f t="shared" si="125"/>
        <v>42192.809953703705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3" t="s">
        <v>8318</v>
      </c>
      <c r="P3985" t="s">
        <v>8319</v>
      </c>
      <c r="Q3985" s="11">
        <f t="shared" si="124"/>
        <v>41747.86986111111</v>
      </c>
      <c r="R3985" s="11">
        <f t="shared" si="125"/>
        <v>41779.290972222225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3" t="s">
        <v>8318</v>
      </c>
      <c r="P3986" t="s">
        <v>8319</v>
      </c>
      <c r="Q3986" s="11">
        <f t="shared" si="124"/>
        <v>41920.963472222218</v>
      </c>
      <c r="R3986" s="11">
        <f t="shared" si="125"/>
        <v>41951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3" t="s">
        <v>8318</v>
      </c>
      <c r="P3987" t="s">
        <v>8319</v>
      </c>
      <c r="Q3987" s="11">
        <f t="shared" si="124"/>
        <v>42399.707407407404</v>
      </c>
      <c r="R3987" s="11">
        <f t="shared" si="125"/>
        <v>42420.878472222219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3" t="s">
        <v>8318</v>
      </c>
      <c r="P3988" t="s">
        <v>8319</v>
      </c>
      <c r="Q3988" s="11">
        <f t="shared" si="124"/>
        <v>42467.548541666663</v>
      </c>
      <c r="R3988" s="11">
        <f t="shared" si="125"/>
        <v>42496.544444444444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3" t="s">
        <v>8318</v>
      </c>
      <c r="P3989" t="s">
        <v>8319</v>
      </c>
      <c r="Q3989" s="11">
        <f t="shared" si="124"/>
        <v>41765.92465277778</v>
      </c>
      <c r="R3989" s="11">
        <f t="shared" si="125"/>
        <v>41775.92465277778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3" t="s">
        <v>8318</v>
      </c>
      <c r="P3990" t="s">
        <v>8319</v>
      </c>
      <c r="Q3990" s="11">
        <f t="shared" si="124"/>
        <v>42230.08116898148</v>
      </c>
      <c r="R3990" s="11">
        <f t="shared" si="125"/>
        <v>42245.08116898148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3" t="s">
        <v>8318</v>
      </c>
      <c r="P3991" t="s">
        <v>8319</v>
      </c>
      <c r="Q3991" s="11">
        <f t="shared" si="124"/>
        <v>42286.749780092592</v>
      </c>
      <c r="R3991" s="11">
        <f t="shared" si="125"/>
        <v>42316.791446759264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3" t="s">
        <v>8318</v>
      </c>
      <c r="P3992" t="s">
        <v>8319</v>
      </c>
      <c r="Q3992" s="11">
        <f t="shared" si="124"/>
        <v>42401.672372685185</v>
      </c>
      <c r="R3992" s="11">
        <f t="shared" si="125"/>
        <v>42431.672372685185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3" t="s">
        <v>8318</v>
      </c>
      <c r="P3993" t="s">
        <v>8319</v>
      </c>
      <c r="Q3993" s="11">
        <f t="shared" si="124"/>
        <v>42125.644467592589</v>
      </c>
      <c r="R3993" s="11">
        <f t="shared" si="125"/>
        <v>42155.644467592589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3" t="s">
        <v>8318</v>
      </c>
      <c r="P3994" t="s">
        <v>8319</v>
      </c>
      <c r="Q3994" s="11">
        <f t="shared" si="124"/>
        <v>42289.94049768518</v>
      </c>
      <c r="R3994" s="11">
        <f t="shared" si="125"/>
        <v>42349.982164351852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3" t="s">
        <v>8318</v>
      </c>
      <c r="P3995" t="s">
        <v>8319</v>
      </c>
      <c r="Q3995" s="11">
        <f t="shared" si="124"/>
        <v>42107.864722222221</v>
      </c>
      <c r="R3995" s="11">
        <f t="shared" si="125"/>
        <v>42137.864722222221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3" t="s">
        <v>8318</v>
      </c>
      <c r="P3996" t="s">
        <v>8319</v>
      </c>
      <c r="Q3996" s="11">
        <f t="shared" si="124"/>
        <v>41809.389930555553</v>
      </c>
      <c r="R3996" s="11">
        <f t="shared" si="125"/>
        <v>41839.389930555553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3" t="s">
        <v>8318</v>
      </c>
      <c r="P3997" t="s">
        <v>8319</v>
      </c>
      <c r="Q3997" s="11">
        <f t="shared" si="124"/>
        <v>42019.683761574073</v>
      </c>
      <c r="R3997" s="11">
        <f t="shared" si="125"/>
        <v>42049.477083333331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3" t="s">
        <v>8318</v>
      </c>
      <c r="P3998" t="s">
        <v>8319</v>
      </c>
      <c r="Q3998" s="11">
        <f t="shared" si="124"/>
        <v>41950.26694444444</v>
      </c>
      <c r="R3998" s="11">
        <f t="shared" si="125"/>
        <v>41963.669444444444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3" t="s">
        <v>8318</v>
      </c>
      <c r="P3999" t="s">
        <v>8319</v>
      </c>
      <c r="Q3999" s="11">
        <f t="shared" si="124"/>
        <v>42069.391446759255</v>
      </c>
      <c r="R3999" s="11">
        <f t="shared" si="125"/>
        <v>42099.349780092598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3" t="s">
        <v>8318</v>
      </c>
      <c r="P4000" t="s">
        <v>8319</v>
      </c>
      <c r="Q4000" s="11">
        <f t="shared" si="124"/>
        <v>42061.963263888887</v>
      </c>
      <c r="R4000" s="11">
        <f t="shared" si="125"/>
        <v>42091.921597222223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3" t="s">
        <v>8318</v>
      </c>
      <c r="P4001" t="s">
        <v>8319</v>
      </c>
      <c r="Q4001" s="11">
        <f t="shared" si="124"/>
        <v>41842.828680555554</v>
      </c>
      <c r="R4001" s="11">
        <f t="shared" si="125"/>
        <v>41882.827650462961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3" t="s">
        <v>8318</v>
      </c>
      <c r="P4002" t="s">
        <v>8319</v>
      </c>
      <c r="Q4002" s="11">
        <f t="shared" si="124"/>
        <v>42437.64534722222</v>
      </c>
      <c r="R4002" s="11">
        <f t="shared" si="125"/>
        <v>42497.603680555556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3" t="s">
        <v>8318</v>
      </c>
      <c r="P4003" t="s">
        <v>8319</v>
      </c>
      <c r="Q4003" s="11">
        <f t="shared" si="124"/>
        <v>42775.964212962965</v>
      </c>
      <c r="R4003" s="11">
        <f t="shared" si="125"/>
        <v>42795.791666666672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3" t="s">
        <v>8318</v>
      </c>
      <c r="P4004" t="s">
        <v>8319</v>
      </c>
      <c r="Q4004" s="11">
        <f t="shared" si="124"/>
        <v>41879.043530092589</v>
      </c>
      <c r="R4004" s="11">
        <f t="shared" si="125"/>
        <v>41909.043530092589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3" t="s">
        <v>8318</v>
      </c>
      <c r="P4005" t="s">
        <v>8319</v>
      </c>
      <c r="Q4005" s="11">
        <f t="shared" si="124"/>
        <v>42020.587349537032</v>
      </c>
      <c r="R4005" s="11">
        <f t="shared" si="125"/>
        <v>42050.587349537032</v>
      </c>
    </row>
    <row r="4006" spans="1:18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3" t="s">
        <v>8318</v>
      </c>
      <c r="P4006" t="s">
        <v>8319</v>
      </c>
      <c r="Q4006" s="11">
        <f t="shared" si="124"/>
        <v>41890.16269675926</v>
      </c>
      <c r="R4006" s="11">
        <f t="shared" si="125"/>
        <v>41920.16269675926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3" t="s">
        <v>8318</v>
      </c>
      <c r="P4007" t="s">
        <v>8319</v>
      </c>
      <c r="Q4007" s="11">
        <f t="shared" si="124"/>
        <v>41872.807696759257</v>
      </c>
      <c r="R4007" s="11">
        <f t="shared" si="125"/>
        <v>41932.807696759257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3" t="s">
        <v>8318</v>
      </c>
      <c r="P4008" t="s">
        <v>8319</v>
      </c>
      <c r="Q4008" s="11">
        <f t="shared" si="124"/>
        <v>42391.772997685184</v>
      </c>
      <c r="R4008" s="11">
        <f t="shared" si="125"/>
        <v>42416.772997685184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3" t="s">
        <v>8318</v>
      </c>
      <c r="P4009" t="s">
        <v>8319</v>
      </c>
      <c r="Q4009" s="11">
        <f t="shared" si="124"/>
        <v>41848.772928240738</v>
      </c>
      <c r="R4009" s="11">
        <f t="shared" si="125"/>
        <v>41877.686111111114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3" t="s">
        <v>8318</v>
      </c>
      <c r="P4010" t="s">
        <v>8319</v>
      </c>
      <c r="Q4010" s="11">
        <f t="shared" si="124"/>
        <v>42177.964201388888</v>
      </c>
      <c r="R4010" s="11">
        <f t="shared" si="125"/>
        <v>42207.964201388888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3" t="s">
        <v>8318</v>
      </c>
      <c r="P4011" t="s">
        <v>8319</v>
      </c>
      <c r="Q4011" s="11">
        <f t="shared" si="124"/>
        <v>41851.700925925928</v>
      </c>
      <c r="R4011" s="11">
        <f t="shared" si="125"/>
        <v>41891.700925925928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3" t="s">
        <v>8318</v>
      </c>
      <c r="P4012" t="s">
        <v>8319</v>
      </c>
      <c r="Q4012" s="11">
        <f t="shared" si="124"/>
        <v>41921.770439814813</v>
      </c>
      <c r="R4012" s="11">
        <f t="shared" si="125"/>
        <v>41938.770439814813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3" t="s">
        <v>8318</v>
      </c>
      <c r="P4013" t="s">
        <v>8319</v>
      </c>
      <c r="Q4013" s="11">
        <f t="shared" si="124"/>
        <v>42002.54488425926</v>
      </c>
      <c r="R4013" s="11">
        <f t="shared" si="125"/>
        <v>42032.54488425926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3" t="s">
        <v>8318</v>
      </c>
      <c r="P4014" t="s">
        <v>8319</v>
      </c>
      <c r="Q4014" s="11">
        <f t="shared" si="124"/>
        <v>42096.544548611113</v>
      </c>
      <c r="R4014" s="11">
        <f t="shared" si="125"/>
        <v>42126.544548611113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3" t="s">
        <v>8318</v>
      </c>
      <c r="P4015" t="s">
        <v>8319</v>
      </c>
      <c r="Q4015" s="11">
        <f t="shared" si="124"/>
        <v>42021.301192129627</v>
      </c>
      <c r="R4015" s="11">
        <f t="shared" si="125"/>
        <v>42051.301192129627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3" t="s">
        <v>8318</v>
      </c>
      <c r="P4016" t="s">
        <v>8319</v>
      </c>
      <c r="Q4016" s="11">
        <f t="shared" si="124"/>
        <v>42419.246168981481</v>
      </c>
      <c r="R4016" s="11">
        <f t="shared" si="125"/>
        <v>42434.246168981481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3" t="s">
        <v>8318</v>
      </c>
      <c r="P4017" t="s">
        <v>8319</v>
      </c>
      <c r="Q4017" s="11">
        <f t="shared" si="124"/>
        <v>42174.780821759254</v>
      </c>
      <c r="R4017" s="11">
        <f t="shared" si="125"/>
        <v>42204.780821759254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3" t="s">
        <v>8318</v>
      </c>
      <c r="P4018" t="s">
        <v>8319</v>
      </c>
      <c r="Q4018" s="11">
        <f t="shared" si="124"/>
        <v>41869.872685185182</v>
      </c>
      <c r="R4018" s="11">
        <f t="shared" si="125"/>
        <v>41899.872685185182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3" t="s">
        <v>8318</v>
      </c>
      <c r="P4019" t="s">
        <v>8319</v>
      </c>
      <c r="Q4019" s="11">
        <f t="shared" si="124"/>
        <v>41856.672152777777</v>
      </c>
      <c r="R4019" s="11">
        <f t="shared" si="125"/>
        <v>41886.672152777777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3" t="s">
        <v>8318</v>
      </c>
      <c r="P4020" t="s">
        <v>8319</v>
      </c>
      <c r="Q4020" s="11">
        <f t="shared" si="124"/>
        <v>42620.91097222222</v>
      </c>
      <c r="R4020" s="11">
        <f t="shared" si="125"/>
        <v>42650.91097222222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3" t="s">
        <v>8318</v>
      </c>
      <c r="P4021" t="s">
        <v>8319</v>
      </c>
      <c r="Q4021" s="11">
        <f t="shared" si="124"/>
        <v>42417.675879629634</v>
      </c>
      <c r="R4021" s="11">
        <f t="shared" si="125"/>
        <v>42475.686111111107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3" t="s">
        <v>8318</v>
      </c>
      <c r="P4022" t="s">
        <v>8319</v>
      </c>
      <c r="Q4022" s="11">
        <f t="shared" si="124"/>
        <v>42057.190960648149</v>
      </c>
      <c r="R4022" s="11">
        <f t="shared" si="125"/>
        <v>42087.149293981478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3" t="s">
        <v>8318</v>
      </c>
      <c r="P4023" t="s">
        <v>8319</v>
      </c>
      <c r="Q4023" s="11">
        <f t="shared" si="124"/>
        <v>41878.911550925928</v>
      </c>
      <c r="R4023" s="11">
        <f t="shared" si="125"/>
        <v>41938.911550925928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3" t="s">
        <v>8318</v>
      </c>
      <c r="P4024" t="s">
        <v>8319</v>
      </c>
      <c r="Q4024" s="11">
        <f t="shared" si="124"/>
        <v>41990.584108796291</v>
      </c>
      <c r="R4024" s="11">
        <f t="shared" si="125"/>
        <v>42036.120833333334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3" t="s">
        <v>8318</v>
      </c>
      <c r="P4025" t="s">
        <v>8319</v>
      </c>
      <c r="Q4025" s="11">
        <f t="shared" si="124"/>
        <v>42408.999571759254</v>
      </c>
      <c r="R4025" s="11">
        <f t="shared" si="125"/>
        <v>42453.957905092597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3" t="s">
        <v>8318</v>
      </c>
      <c r="P4026" t="s">
        <v>8319</v>
      </c>
      <c r="Q4026" s="11">
        <f t="shared" si="124"/>
        <v>42217.670104166667</v>
      </c>
      <c r="R4026" s="11">
        <f t="shared" si="125"/>
        <v>42247.670104166667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3" t="s">
        <v>8318</v>
      </c>
      <c r="P4027" t="s">
        <v>8319</v>
      </c>
      <c r="Q4027" s="11">
        <f t="shared" si="124"/>
        <v>42151.237685185188</v>
      </c>
      <c r="R4027" s="11">
        <f t="shared" si="125"/>
        <v>42211.237685185188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3" t="s">
        <v>8318</v>
      </c>
      <c r="P4028" t="s">
        <v>8319</v>
      </c>
      <c r="Q4028" s="11">
        <f t="shared" si="124"/>
        <v>42282.655543981484</v>
      </c>
      <c r="R4028" s="11">
        <f t="shared" si="125"/>
        <v>42342.697210648148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3" t="s">
        <v>8318</v>
      </c>
      <c r="P4029" t="s">
        <v>8319</v>
      </c>
      <c r="Q4029" s="11">
        <f t="shared" si="124"/>
        <v>42768.97084490741</v>
      </c>
      <c r="R4029" s="11">
        <f t="shared" si="125"/>
        <v>42789.041666666672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3" t="s">
        <v>8318</v>
      </c>
      <c r="P4030" t="s">
        <v>8319</v>
      </c>
      <c r="Q4030" s="11">
        <f t="shared" si="124"/>
        <v>41765.938657407409</v>
      </c>
      <c r="R4030" s="11">
        <f t="shared" si="125"/>
        <v>41795.938657407409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3" t="s">
        <v>8318</v>
      </c>
      <c r="P4031" t="s">
        <v>8319</v>
      </c>
      <c r="Q4031" s="11">
        <f t="shared" si="124"/>
        <v>42322.025115740747</v>
      </c>
      <c r="R4031" s="11">
        <f t="shared" si="125"/>
        <v>42352.025115740747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3" t="s">
        <v>8318</v>
      </c>
      <c r="P4032" t="s">
        <v>8319</v>
      </c>
      <c r="Q4032" s="11">
        <f t="shared" si="124"/>
        <v>42374.655081018514</v>
      </c>
      <c r="R4032" s="11">
        <f t="shared" si="125"/>
        <v>42403.784027777772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3" t="s">
        <v>8318</v>
      </c>
      <c r="P4033" t="s">
        <v>8319</v>
      </c>
      <c r="Q4033" s="11">
        <f t="shared" si="124"/>
        <v>41941.585231481484</v>
      </c>
      <c r="R4033" s="11">
        <f t="shared" si="125"/>
        <v>41991.626898148148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3" t="s">
        <v>8318</v>
      </c>
      <c r="P4034" t="s">
        <v>8319</v>
      </c>
      <c r="Q4034" s="11">
        <f t="shared" si="124"/>
        <v>42293.809212962966</v>
      </c>
      <c r="R4034" s="11">
        <f t="shared" si="125"/>
        <v>42353.85087962963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3" t="s">
        <v>8318</v>
      </c>
      <c r="P4035" t="s">
        <v>8319</v>
      </c>
      <c r="Q4035" s="11">
        <f t="shared" ref="Q4035:Q4098" si="126">(((J4035/60)/60)/24)+DATE(1970,1,1)</f>
        <v>42614.268796296295</v>
      </c>
      <c r="R4035" s="11">
        <f t="shared" ref="R4035:R4098" si="127">(((I4035/60)/60)/24)+DATE(1970,1,1)</f>
        <v>42645.375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3" t="s">
        <v>8318</v>
      </c>
      <c r="P4036" t="s">
        <v>8319</v>
      </c>
      <c r="Q4036" s="11">
        <f t="shared" si="126"/>
        <v>42067.947337962964</v>
      </c>
      <c r="R4036" s="11">
        <f t="shared" si="127"/>
        <v>42097.905671296292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3" t="s">
        <v>8318</v>
      </c>
      <c r="P4037" t="s">
        <v>8319</v>
      </c>
      <c r="Q4037" s="11">
        <f t="shared" si="126"/>
        <v>41903.882951388885</v>
      </c>
      <c r="R4037" s="11">
        <f t="shared" si="127"/>
        <v>41933.882951388885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3" t="s">
        <v>8318</v>
      </c>
      <c r="P4038" t="s">
        <v>8319</v>
      </c>
      <c r="Q4038" s="11">
        <f t="shared" si="126"/>
        <v>41804.937083333331</v>
      </c>
      <c r="R4038" s="11">
        <f t="shared" si="127"/>
        <v>41821.9375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3" t="s">
        <v>8318</v>
      </c>
      <c r="P4039" t="s">
        <v>8319</v>
      </c>
      <c r="Q4039" s="11">
        <f t="shared" si="126"/>
        <v>42497.070775462969</v>
      </c>
      <c r="R4039" s="11">
        <f t="shared" si="127"/>
        <v>42514.600694444445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3" t="s">
        <v>8318</v>
      </c>
      <c r="P4040" t="s">
        <v>8319</v>
      </c>
      <c r="Q4040" s="11">
        <f t="shared" si="126"/>
        <v>41869.798726851855</v>
      </c>
      <c r="R4040" s="11">
        <f t="shared" si="127"/>
        <v>41929.798726851855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3" t="s">
        <v>8318</v>
      </c>
      <c r="P4041" t="s">
        <v>8319</v>
      </c>
      <c r="Q4041" s="11">
        <f t="shared" si="126"/>
        <v>42305.670914351853</v>
      </c>
      <c r="R4041" s="11">
        <f t="shared" si="127"/>
        <v>42339.249305555553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3" t="s">
        <v>8318</v>
      </c>
      <c r="P4042" t="s">
        <v>8319</v>
      </c>
      <c r="Q4042" s="11">
        <f t="shared" si="126"/>
        <v>42144.231527777782</v>
      </c>
      <c r="R4042" s="11">
        <f t="shared" si="127"/>
        <v>42203.125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3" t="s">
        <v>8318</v>
      </c>
      <c r="P4043" t="s">
        <v>8319</v>
      </c>
      <c r="Q4043" s="11">
        <f t="shared" si="126"/>
        <v>42559.474004629628</v>
      </c>
      <c r="R4043" s="11">
        <f t="shared" si="127"/>
        <v>42619.474004629628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3" t="s">
        <v>8318</v>
      </c>
      <c r="P4044" t="s">
        <v>8319</v>
      </c>
      <c r="Q4044" s="11">
        <f t="shared" si="126"/>
        <v>41995.084074074075</v>
      </c>
      <c r="R4044" s="11">
        <f t="shared" si="127"/>
        <v>42024.802777777775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3" t="s">
        <v>8318</v>
      </c>
      <c r="P4045" t="s">
        <v>8319</v>
      </c>
      <c r="Q4045" s="11">
        <f t="shared" si="126"/>
        <v>41948.957465277781</v>
      </c>
      <c r="R4045" s="11">
        <f t="shared" si="127"/>
        <v>41963.957465277781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3" t="s">
        <v>8318</v>
      </c>
      <c r="P4046" t="s">
        <v>8319</v>
      </c>
      <c r="Q4046" s="11">
        <f t="shared" si="126"/>
        <v>42074.219699074078</v>
      </c>
      <c r="R4046" s="11">
        <f t="shared" si="127"/>
        <v>42104.208333333328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3" t="s">
        <v>8318</v>
      </c>
      <c r="P4047" t="s">
        <v>8319</v>
      </c>
      <c r="Q4047" s="11">
        <f t="shared" si="126"/>
        <v>41842.201261574075</v>
      </c>
      <c r="R4047" s="11">
        <f t="shared" si="127"/>
        <v>41872.201261574075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3" t="s">
        <v>8318</v>
      </c>
      <c r="P4048" t="s">
        <v>8319</v>
      </c>
      <c r="Q4048" s="11">
        <f t="shared" si="126"/>
        <v>41904.650578703702</v>
      </c>
      <c r="R4048" s="11">
        <f t="shared" si="127"/>
        <v>41934.650578703702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3" t="s">
        <v>8318</v>
      </c>
      <c r="P4049" t="s">
        <v>8319</v>
      </c>
      <c r="Q4049" s="11">
        <f t="shared" si="126"/>
        <v>41991.022488425922</v>
      </c>
      <c r="R4049" s="11">
        <f t="shared" si="127"/>
        <v>42015.041666666672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3" t="s">
        <v>8318</v>
      </c>
      <c r="P4050" t="s">
        <v>8319</v>
      </c>
      <c r="Q4050" s="11">
        <f t="shared" si="126"/>
        <v>42436.509108796294</v>
      </c>
      <c r="R4050" s="11">
        <f t="shared" si="127"/>
        <v>42471.467442129629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3" t="s">
        <v>8318</v>
      </c>
      <c r="P4051" t="s">
        <v>8319</v>
      </c>
      <c r="Q4051" s="11">
        <f t="shared" si="126"/>
        <v>42169.958506944444</v>
      </c>
      <c r="R4051" s="11">
        <f t="shared" si="127"/>
        <v>42199.958506944444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3" t="s">
        <v>8318</v>
      </c>
      <c r="P4052" t="s">
        <v>8319</v>
      </c>
      <c r="Q4052" s="11">
        <f t="shared" si="126"/>
        <v>41905.636469907404</v>
      </c>
      <c r="R4052" s="11">
        <f t="shared" si="127"/>
        <v>41935.636469907404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3" t="s">
        <v>8318</v>
      </c>
      <c r="P4053" t="s">
        <v>8319</v>
      </c>
      <c r="Q4053" s="11">
        <f t="shared" si="126"/>
        <v>41761.810150462967</v>
      </c>
      <c r="R4053" s="11">
        <f t="shared" si="127"/>
        <v>41768.286805555559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3" t="s">
        <v>8318</v>
      </c>
      <c r="P4054" t="s">
        <v>8319</v>
      </c>
      <c r="Q4054" s="11">
        <f t="shared" si="126"/>
        <v>41865.878657407404</v>
      </c>
      <c r="R4054" s="11">
        <f t="shared" si="127"/>
        <v>41925.878657407404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3" t="s">
        <v>8318</v>
      </c>
      <c r="P4055" t="s">
        <v>8319</v>
      </c>
      <c r="Q4055" s="11">
        <f t="shared" si="126"/>
        <v>41928.690138888887</v>
      </c>
      <c r="R4055" s="11">
        <f t="shared" si="127"/>
        <v>41958.833333333328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3" t="s">
        <v>8318</v>
      </c>
      <c r="P4056" t="s">
        <v>8319</v>
      </c>
      <c r="Q4056" s="11">
        <f t="shared" si="126"/>
        <v>42613.841261574074</v>
      </c>
      <c r="R4056" s="11">
        <f t="shared" si="127"/>
        <v>42644.166666666672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3" t="s">
        <v>8318</v>
      </c>
      <c r="P4057" t="s">
        <v>8319</v>
      </c>
      <c r="Q4057" s="11">
        <f t="shared" si="126"/>
        <v>41779.648506944446</v>
      </c>
      <c r="R4057" s="11">
        <f t="shared" si="127"/>
        <v>41809.648506944446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3" t="s">
        <v>8318</v>
      </c>
      <c r="P4058" t="s">
        <v>8319</v>
      </c>
      <c r="Q4058" s="11">
        <f t="shared" si="126"/>
        <v>42534.933321759265</v>
      </c>
      <c r="R4058" s="11">
        <f t="shared" si="127"/>
        <v>42554.832638888889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3" t="s">
        <v>8318</v>
      </c>
      <c r="P4059" t="s">
        <v>8319</v>
      </c>
      <c r="Q4059" s="11">
        <f t="shared" si="126"/>
        <v>42310.968518518523</v>
      </c>
      <c r="R4059" s="11">
        <f t="shared" si="127"/>
        <v>42333.958333333328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3" t="s">
        <v>8318</v>
      </c>
      <c r="P4060" t="s">
        <v>8319</v>
      </c>
      <c r="Q4060" s="11">
        <f t="shared" si="126"/>
        <v>42446.060694444444</v>
      </c>
      <c r="R4060" s="11">
        <f t="shared" si="127"/>
        <v>42461.165972222225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3" t="s">
        <v>8318</v>
      </c>
      <c r="P4061" t="s">
        <v>8319</v>
      </c>
      <c r="Q4061" s="11">
        <f t="shared" si="126"/>
        <v>41866.640648148146</v>
      </c>
      <c r="R4061" s="11">
        <f t="shared" si="127"/>
        <v>41898.125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3" t="s">
        <v>8318</v>
      </c>
      <c r="P4062" t="s">
        <v>8319</v>
      </c>
      <c r="Q4062" s="11">
        <f t="shared" si="126"/>
        <v>41779.695092592592</v>
      </c>
      <c r="R4062" s="11">
        <f t="shared" si="127"/>
        <v>41813.666666666664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3" t="s">
        <v>8318</v>
      </c>
      <c r="P4063" t="s">
        <v>8319</v>
      </c>
      <c r="Q4063" s="11">
        <f t="shared" si="126"/>
        <v>42421.141469907408</v>
      </c>
      <c r="R4063" s="11">
        <f t="shared" si="127"/>
        <v>42481.099803240737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3" t="s">
        <v>8318</v>
      </c>
      <c r="P4064" t="s">
        <v>8319</v>
      </c>
      <c r="Q4064" s="11">
        <f t="shared" si="126"/>
        <v>42523.739212962959</v>
      </c>
      <c r="R4064" s="11">
        <f t="shared" si="127"/>
        <v>42553.739212962959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3" t="s">
        <v>8318</v>
      </c>
      <c r="P4065" t="s">
        <v>8319</v>
      </c>
      <c r="Q4065" s="11">
        <f t="shared" si="126"/>
        <v>41787.681527777779</v>
      </c>
      <c r="R4065" s="11">
        <f t="shared" si="127"/>
        <v>41817.681527777779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3" t="s">
        <v>8318</v>
      </c>
      <c r="P4066" t="s">
        <v>8319</v>
      </c>
      <c r="Q4066" s="11">
        <f t="shared" si="126"/>
        <v>42093.588263888887</v>
      </c>
      <c r="R4066" s="11">
        <f t="shared" si="127"/>
        <v>42123.588263888887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3" t="s">
        <v>8318</v>
      </c>
      <c r="P4067" t="s">
        <v>8319</v>
      </c>
      <c r="Q4067" s="11">
        <f t="shared" si="126"/>
        <v>41833.951516203706</v>
      </c>
      <c r="R4067" s="11">
        <f t="shared" si="127"/>
        <v>41863.951516203706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3" t="s">
        <v>8318</v>
      </c>
      <c r="P4068" t="s">
        <v>8319</v>
      </c>
      <c r="Q4068" s="11">
        <f t="shared" si="126"/>
        <v>42479.039212962962</v>
      </c>
      <c r="R4068" s="11">
        <f t="shared" si="127"/>
        <v>42509.039212962962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3" t="s">
        <v>8318</v>
      </c>
      <c r="P4069" t="s">
        <v>8319</v>
      </c>
      <c r="Q4069" s="11">
        <f t="shared" si="126"/>
        <v>42235.117476851854</v>
      </c>
      <c r="R4069" s="11">
        <f t="shared" si="127"/>
        <v>42275.117476851854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3" t="s">
        <v>8318</v>
      </c>
      <c r="P4070" t="s">
        <v>8319</v>
      </c>
      <c r="Q4070" s="11">
        <f t="shared" si="126"/>
        <v>42718.963599537034</v>
      </c>
      <c r="R4070" s="11">
        <f t="shared" si="127"/>
        <v>42748.961805555555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3" t="s">
        <v>8318</v>
      </c>
      <c r="P4071" t="s">
        <v>8319</v>
      </c>
      <c r="Q4071" s="11">
        <f t="shared" si="126"/>
        <v>42022.661527777775</v>
      </c>
      <c r="R4071" s="11">
        <f t="shared" si="127"/>
        <v>42063.5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3" t="s">
        <v>8318</v>
      </c>
      <c r="P4072" t="s">
        <v>8319</v>
      </c>
      <c r="Q4072" s="11">
        <f t="shared" si="126"/>
        <v>42031.666898148149</v>
      </c>
      <c r="R4072" s="11">
        <f t="shared" si="127"/>
        <v>42064.125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3" t="s">
        <v>8318</v>
      </c>
      <c r="P4073" t="s">
        <v>8319</v>
      </c>
      <c r="Q4073" s="11">
        <f t="shared" si="126"/>
        <v>42700.804756944446</v>
      </c>
      <c r="R4073" s="11">
        <f t="shared" si="127"/>
        <v>42730.804756944446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3" t="s">
        <v>8318</v>
      </c>
      <c r="P4074" t="s">
        <v>8319</v>
      </c>
      <c r="Q4074" s="11">
        <f t="shared" si="126"/>
        <v>41812.77443287037</v>
      </c>
      <c r="R4074" s="11">
        <f t="shared" si="127"/>
        <v>41872.77443287037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3" t="s">
        <v>8318</v>
      </c>
      <c r="P4075" t="s">
        <v>8319</v>
      </c>
      <c r="Q4075" s="11">
        <f t="shared" si="126"/>
        <v>42078.34520833334</v>
      </c>
      <c r="R4075" s="11">
        <f t="shared" si="127"/>
        <v>42133.166666666672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3" t="s">
        <v>8318</v>
      </c>
      <c r="P4076" t="s">
        <v>8319</v>
      </c>
      <c r="Q4076" s="11">
        <f t="shared" si="126"/>
        <v>42283.552951388891</v>
      </c>
      <c r="R4076" s="11">
        <f t="shared" si="127"/>
        <v>42313.594618055555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3" t="s">
        <v>8318</v>
      </c>
      <c r="P4077" t="s">
        <v>8319</v>
      </c>
      <c r="Q4077" s="11">
        <f t="shared" si="126"/>
        <v>41779.045937499999</v>
      </c>
      <c r="R4077" s="11">
        <f t="shared" si="127"/>
        <v>41820.727777777778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3" t="s">
        <v>8318</v>
      </c>
      <c r="P4078" t="s">
        <v>8319</v>
      </c>
      <c r="Q4078" s="11">
        <f t="shared" si="126"/>
        <v>41905.795706018522</v>
      </c>
      <c r="R4078" s="11">
        <f t="shared" si="127"/>
        <v>41933.82708333333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3" t="s">
        <v>8318</v>
      </c>
      <c r="P4079" t="s">
        <v>8319</v>
      </c>
      <c r="Q4079" s="11">
        <f t="shared" si="126"/>
        <v>42695.7105787037</v>
      </c>
      <c r="R4079" s="11">
        <f t="shared" si="127"/>
        <v>42725.7105787037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3" t="s">
        <v>8318</v>
      </c>
      <c r="P4080" t="s">
        <v>8319</v>
      </c>
      <c r="Q4080" s="11">
        <f t="shared" si="126"/>
        <v>42732.787523148145</v>
      </c>
      <c r="R4080" s="11">
        <f t="shared" si="127"/>
        <v>42762.787523148145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3" t="s">
        <v>8318</v>
      </c>
      <c r="P4081" t="s">
        <v>8319</v>
      </c>
      <c r="Q4081" s="11">
        <f t="shared" si="126"/>
        <v>42510.938900462963</v>
      </c>
      <c r="R4081" s="11">
        <f t="shared" si="127"/>
        <v>42540.938900462963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3" t="s">
        <v>8318</v>
      </c>
      <c r="P4082" t="s">
        <v>8319</v>
      </c>
      <c r="Q4082" s="11">
        <f t="shared" si="126"/>
        <v>42511.698101851856</v>
      </c>
      <c r="R4082" s="11">
        <f t="shared" si="127"/>
        <v>42535.787500000006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3" t="s">
        <v>8318</v>
      </c>
      <c r="P4083" t="s">
        <v>8319</v>
      </c>
      <c r="Q4083" s="11">
        <f t="shared" si="126"/>
        <v>42041.581307870365</v>
      </c>
      <c r="R4083" s="11">
        <f t="shared" si="127"/>
        <v>42071.539641203708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3" t="s">
        <v>8318</v>
      </c>
      <c r="P4084" t="s">
        <v>8319</v>
      </c>
      <c r="Q4084" s="11">
        <f t="shared" si="126"/>
        <v>42307.189270833333</v>
      </c>
      <c r="R4084" s="11">
        <f t="shared" si="127"/>
        <v>42322.958333333328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3" t="s">
        <v>8318</v>
      </c>
      <c r="P4085" t="s">
        <v>8319</v>
      </c>
      <c r="Q4085" s="11">
        <f t="shared" si="126"/>
        <v>42353.761759259258</v>
      </c>
      <c r="R4085" s="11">
        <f t="shared" si="127"/>
        <v>42383.761759259258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3" t="s">
        <v>8318</v>
      </c>
      <c r="P4086" t="s">
        <v>8319</v>
      </c>
      <c r="Q4086" s="11">
        <f t="shared" si="126"/>
        <v>42622.436412037037</v>
      </c>
      <c r="R4086" s="11">
        <f t="shared" si="127"/>
        <v>42652.436412037037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3" t="s">
        <v>8318</v>
      </c>
      <c r="P4087" t="s">
        <v>8319</v>
      </c>
      <c r="Q4087" s="11">
        <f t="shared" si="126"/>
        <v>42058.603877314818</v>
      </c>
      <c r="R4087" s="11">
        <f t="shared" si="127"/>
        <v>42087.165972222225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3" t="s">
        <v>8318</v>
      </c>
      <c r="P4088" t="s">
        <v>8319</v>
      </c>
      <c r="Q4088" s="11">
        <f t="shared" si="126"/>
        <v>42304.940960648149</v>
      </c>
      <c r="R4088" s="11">
        <f t="shared" si="127"/>
        <v>42329.166666666672</v>
      </c>
    </row>
    <row r="4089" spans="1:18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3" t="s">
        <v>8318</v>
      </c>
      <c r="P4089" t="s">
        <v>8319</v>
      </c>
      <c r="Q4089" s="11">
        <f t="shared" si="126"/>
        <v>42538.742893518516</v>
      </c>
      <c r="R4089" s="11">
        <f t="shared" si="127"/>
        <v>42568.742893518516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3" t="s">
        <v>8318</v>
      </c>
      <c r="P4090" t="s">
        <v>8319</v>
      </c>
      <c r="Q4090" s="11">
        <f t="shared" si="126"/>
        <v>41990.612546296295</v>
      </c>
      <c r="R4090" s="11">
        <f t="shared" si="127"/>
        <v>42020.434722222228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3" t="s">
        <v>8318</v>
      </c>
      <c r="P4091" t="s">
        <v>8319</v>
      </c>
      <c r="Q4091" s="11">
        <f t="shared" si="126"/>
        <v>42122.732499999998</v>
      </c>
      <c r="R4091" s="11">
        <f t="shared" si="127"/>
        <v>42155.732638888891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3" t="s">
        <v>8318</v>
      </c>
      <c r="P4092" t="s">
        <v>8319</v>
      </c>
      <c r="Q4092" s="11">
        <f t="shared" si="126"/>
        <v>42209.67288194444</v>
      </c>
      <c r="R4092" s="11">
        <f t="shared" si="127"/>
        <v>42223.625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3" t="s">
        <v>8318</v>
      </c>
      <c r="P4093" t="s">
        <v>8319</v>
      </c>
      <c r="Q4093" s="11">
        <f t="shared" si="126"/>
        <v>41990.506377314814</v>
      </c>
      <c r="R4093" s="11">
        <f t="shared" si="127"/>
        <v>42020.506377314814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3" t="s">
        <v>8318</v>
      </c>
      <c r="P4094" t="s">
        <v>8319</v>
      </c>
      <c r="Q4094" s="11">
        <f t="shared" si="126"/>
        <v>42039.194988425923</v>
      </c>
      <c r="R4094" s="11">
        <f t="shared" si="127"/>
        <v>42099.153321759266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3" t="s">
        <v>8318</v>
      </c>
      <c r="P4095" t="s">
        <v>8319</v>
      </c>
      <c r="Q4095" s="11">
        <f t="shared" si="126"/>
        <v>42178.815891203703</v>
      </c>
      <c r="R4095" s="11">
        <f t="shared" si="127"/>
        <v>42238.815891203703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3" t="s">
        <v>8318</v>
      </c>
      <c r="P4096" t="s">
        <v>8319</v>
      </c>
      <c r="Q4096" s="11">
        <f t="shared" si="126"/>
        <v>41890.086805555555</v>
      </c>
      <c r="R4096" s="11">
        <f t="shared" si="127"/>
        <v>41934.207638888889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3" t="s">
        <v>8318</v>
      </c>
      <c r="P4097" t="s">
        <v>8319</v>
      </c>
      <c r="Q4097" s="11">
        <f t="shared" si="126"/>
        <v>42693.031828703708</v>
      </c>
      <c r="R4097" s="11">
        <f t="shared" si="127"/>
        <v>42723.031828703708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3" t="s">
        <v>8318</v>
      </c>
      <c r="P4098" t="s">
        <v>8319</v>
      </c>
      <c r="Q4098" s="11">
        <f t="shared" si="126"/>
        <v>42750.530312499999</v>
      </c>
      <c r="R4098" s="11">
        <f t="shared" si="127"/>
        <v>42794.368749999994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3" t="s">
        <v>8318</v>
      </c>
      <c r="P4099" t="s">
        <v>8319</v>
      </c>
      <c r="Q4099" s="11">
        <f t="shared" ref="Q4099:Q4115" si="128">(((J4099/60)/60)/24)+DATE(1970,1,1)</f>
        <v>42344.824502314819</v>
      </c>
      <c r="R4099" s="11">
        <f t="shared" ref="R4099:R4115" si="129">(((I4099/60)/60)/24)+DATE(1970,1,1)</f>
        <v>42400.996527777781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3" t="s">
        <v>8318</v>
      </c>
      <c r="P4100" t="s">
        <v>8319</v>
      </c>
      <c r="Q4100" s="11">
        <f t="shared" si="128"/>
        <v>42495.722187499996</v>
      </c>
      <c r="R4100" s="11">
        <f t="shared" si="129"/>
        <v>42525.722187499996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3" t="s">
        <v>8318</v>
      </c>
      <c r="P4101" t="s">
        <v>8319</v>
      </c>
      <c r="Q4101" s="11">
        <f t="shared" si="128"/>
        <v>42570.850381944445</v>
      </c>
      <c r="R4101" s="11">
        <f t="shared" si="129"/>
        <v>42615.850381944445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3" t="s">
        <v>8318</v>
      </c>
      <c r="P4102" t="s">
        <v>8319</v>
      </c>
      <c r="Q4102" s="11">
        <f t="shared" si="128"/>
        <v>41927.124884259261</v>
      </c>
      <c r="R4102" s="11">
        <f t="shared" si="129"/>
        <v>41937.124884259261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3" t="s">
        <v>8318</v>
      </c>
      <c r="P4103" t="s">
        <v>8319</v>
      </c>
      <c r="Q4103" s="11">
        <f t="shared" si="128"/>
        <v>42730.903726851851</v>
      </c>
      <c r="R4103" s="11">
        <f t="shared" si="129"/>
        <v>42760.903726851851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3" t="s">
        <v>8318</v>
      </c>
      <c r="P4104" t="s">
        <v>8319</v>
      </c>
      <c r="Q4104" s="11">
        <f t="shared" si="128"/>
        <v>42475.848067129627</v>
      </c>
      <c r="R4104" s="11">
        <f t="shared" si="129"/>
        <v>42505.848067129627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3" t="s">
        <v>8318</v>
      </c>
      <c r="P4105" t="s">
        <v>8319</v>
      </c>
      <c r="Q4105" s="11">
        <f t="shared" si="128"/>
        <v>42188.83293981482</v>
      </c>
      <c r="R4105" s="11">
        <f t="shared" si="129"/>
        <v>42242.772222222222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3" t="s">
        <v>8318</v>
      </c>
      <c r="P4106" t="s">
        <v>8319</v>
      </c>
      <c r="Q4106" s="11">
        <f t="shared" si="128"/>
        <v>42640.278171296297</v>
      </c>
      <c r="R4106" s="11">
        <f t="shared" si="129"/>
        <v>42670.278171296297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3" t="s">
        <v>8318</v>
      </c>
      <c r="P4107" t="s">
        <v>8319</v>
      </c>
      <c r="Q4107" s="11">
        <f t="shared" si="128"/>
        <v>42697.010520833333</v>
      </c>
      <c r="R4107" s="11">
        <f t="shared" si="129"/>
        <v>42730.010520833333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3" t="s">
        <v>8318</v>
      </c>
      <c r="P4108" t="s">
        <v>8319</v>
      </c>
      <c r="Q4108" s="11">
        <f t="shared" si="128"/>
        <v>42053.049375000002</v>
      </c>
      <c r="R4108" s="11">
        <f t="shared" si="129"/>
        <v>42096.041666666672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3" t="s">
        <v>8318</v>
      </c>
      <c r="P4109" t="s">
        <v>8319</v>
      </c>
      <c r="Q4109" s="11">
        <f t="shared" si="128"/>
        <v>41883.916678240741</v>
      </c>
      <c r="R4109" s="11">
        <f t="shared" si="129"/>
        <v>41906.916678240741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3" t="s">
        <v>8318</v>
      </c>
      <c r="P4110" t="s">
        <v>8319</v>
      </c>
      <c r="Q4110" s="11">
        <f t="shared" si="128"/>
        <v>42767.031678240746</v>
      </c>
      <c r="R4110" s="11">
        <f t="shared" si="129"/>
        <v>42797.208333333328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3" t="s">
        <v>8318</v>
      </c>
      <c r="P4111" t="s">
        <v>8319</v>
      </c>
      <c r="Q4111" s="11">
        <f t="shared" si="128"/>
        <v>42307.539398148147</v>
      </c>
      <c r="R4111" s="11">
        <f t="shared" si="129"/>
        <v>42337.581064814818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3" t="s">
        <v>8318</v>
      </c>
      <c r="P4112" t="s">
        <v>8319</v>
      </c>
      <c r="Q4112" s="11">
        <f t="shared" si="128"/>
        <v>42512.626747685179</v>
      </c>
      <c r="R4112" s="11">
        <f t="shared" si="129"/>
        <v>42572.626747685179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3" t="s">
        <v>8318</v>
      </c>
      <c r="P4113" t="s">
        <v>8319</v>
      </c>
      <c r="Q4113" s="11">
        <f t="shared" si="128"/>
        <v>42029.135879629626</v>
      </c>
      <c r="R4113" s="11">
        <f t="shared" si="129"/>
        <v>42059.135879629626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3" t="s">
        <v>8318</v>
      </c>
      <c r="P4114" t="s">
        <v>8319</v>
      </c>
      <c r="Q4114" s="11">
        <f t="shared" si="128"/>
        <v>42400.946597222224</v>
      </c>
      <c r="R4114" s="11">
        <f t="shared" si="129"/>
        <v>42428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3" t="s">
        <v>8318</v>
      </c>
      <c r="P4115" t="s">
        <v>8319</v>
      </c>
      <c r="Q4115" s="11">
        <f t="shared" si="128"/>
        <v>42358.573182870372</v>
      </c>
      <c r="R4115" s="11">
        <f t="shared" si="129"/>
        <v>42377.273611111115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14FC3-0546-44F1-98FF-89BB1ED96202}">
  <dimension ref="A1:E18"/>
  <sheetViews>
    <sheetView tabSelected="1" topLeftCell="C1" workbookViewId="0">
      <selection activeCell="E10" sqref="E10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9" t="s">
        <v>8377</v>
      </c>
      <c r="B1" t="s">
        <v>8363</v>
      </c>
    </row>
    <row r="2" spans="1:5" x14ac:dyDescent="0.25">
      <c r="A2" s="9" t="s">
        <v>8361</v>
      </c>
      <c r="B2" t="s">
        <v>8318</v>
      </c>
    </row>
    <row r="4" spans="1:5" x14ac:dyDescent="0.25">
      <c r="A4" s="9" t="s">
        <v>8308</v>
      </c>
      <c r="B4" s="9" t="s">
        <v>8307</v>
      </c>
    </row>
    <row r="5" spans="1:5" x14ac:dyDescent="0.25">
      <c r="A5" s="9" t="s">
        <v>8364</v>
      </c>
      <c r="B5" t="s">
        <v>8218</v>
      </c>
      <c r="C5" t="s">
        <v>8220</v>
      </c>
      <c r="D5" t="s">
        <v>8219</v>
      </c>
      <c r="E5" t="s">
        <v>8306</v>
      </c>
    </row>
    <row r="6" spans="1:5" x14ac:dyDescent="0.25">
      <c r="A6" s="14" t="s">
        <v>8365</v>
      </c>
      <c r="B6" s="10">
        <v>56</v>
      </c>
      <c r="C6" s="10">
        <v>33</v>
      </c>
      <c r="D6" s="10">
        <v>7</v>
      </c>
      <c r="E6" s="10">
        <v>96</v>
      </c>
    </row>
    <row r="7" spans="1:5" x14ac:dyDescent="0.25">
      <c r="A7" s="14" t="s">
        <v>8372</v>
      </c>
      <c r="B7" s="10">
        <v>71</v>
      </c>
      <c r="C7" s="10">
        <v>39</v>
      </c>
      <c r="D7" s="10">
        <v>3</v>
      </c>
      <c r="E7" s="10">
        <v>113</v>
      </c>
    </row>
    <row r="8" spans="1:5" x14ac:dyDescent="0.25">
      <c r="A8" s="14" t="s">
        <v>8373</v>
      </c>
      <c r="B8" s="10">
        <v>56</v>
      </c>
      <c r="C8" s="10">
        <v>33</v>
      </c>
      <c r="D8" s="10">
        <v>3</v>
      </c>
      <c r="E8" s="10">
        <v>92</v>
      </c>
    </row>
    <row r="9" spans="1:5" x14ac:dyDescent="0.25">
      <c r="A9" s="14" t="s">
        <v>8374</v>
      </c>
      <c r="B9" s="10">
        <v>71</v>
      </c>
      <c r="C9" s="10">
        <v>40</v>
      </c>
      <c r="D9" s="10">
        <v>2</v>
      </c>
      <c r="E9" s="10">
        <v>113</v>
      </c>
    </row>
    <row r="10" spans="1:5" x14ac:dyDescent="0.25">
      <c r="A10" s="14" t="s">
        <v>8366</v>
      </c>
      <c r="B10" s="10">
        <v>111</v>
      </c>
      <c r="C10" s="10">
        <v>52</v>
      </c>
      <c r="D10" s="10">
        <v>3</v>
      </c>
      <c r="E10" s="10">
        <v>166</v>
      </c>
    </row>
    <row r="11" spans="1:5" x14ac:dyDescent="0.25">
      <c r="A11" s="14" t="s">
        <v>8375</v>
      </c>
      <c r="B11" s="10">
        <v>100</v>
      </c>
      <c r="C11" s="10">
        <v>49</v>
      </c>
      <c r="D11" s="10">
        <v>4</v>
      </c>
      <c r="E11" s="10">
        <v>153</v>
      </c>
    </row>
    <row r="12" spans="1:5" x14ac:dyDescent="0.25">
      <c r="A12" s="14" t="s">
        <v>8367</v>
      </c>
      <c r="B12" s="10">
        <v>87</v>
      </c>
      <c r="C12" s="10">
        <v>50</v>
      </c>
      <c r="D12" s="10">
        <v>1</v>
      </c>
      <c r="E12" s="10">
        <v>138</v>
      </c>
    </row>
    <row r="13" spans="1:5" x14ac:dyDescent="0.25">
      <c r="A13" s="14" t="s">
        <v>8368</v>
      </c>
      <c r="B13" s="10">
        <v>72</v>
      </c>
      <c r="C13" s="10">
        <v>47</v>
      </c>
      <c r="D13" s="10">
        <v>4</v>
      </c>
      <c r="E13" s="10">
        <v>123</v>
      </c>
    </row>
    <row r="14" spans="1:5" x14ac:dyDescent="0.25">
      <c r="A14" s="14" t="s">
        <v>8369</v>
      </c>
      <c r="B14" s="10">
        <v>59</v>
      </c>
      <c r="C14" s="10">
        <v>34</v>
      </c>
      <c r="D14" s="10">
        <v>4</v>
      </c>
      <c r="E14" s="10">
        <v>97</v>
      </c>
    </row>
    <row r="15" spans="1:5" x14ac:dyDescent="0.25">
      <c r="A15" s="14" t="s">
        <v>8370</v>
      </c>
      <c r="B15" s="10">
        <v>65</v>
      </c>
      <c r="C15" s="10">
        <v>50</v>
      </c>
      <c r="D15" s="10"/>
      <c r="E15" s="10">
        <v>115</v>
      </c>
    </row>
    <row r="16" spans="1:5" x14ac:dyDescent="0.25">
      <c r="A16" s="14" t="s">
        <v>8371</v>
      </c>
      <c r="B16" s="10">
        <v>54</v>
      </c>
      <c r="C16" s="10">
        <v>31</v>
      </c>
      <c r="D16" s="10">
        <v>3</v>
      </c>
      <c r="E16" s="10">
        <v>88</v>
      </c>
    </row>
    <row r="17" spans="1:5" x14ac:dyDescent="0.25">
      <c r="A17" s="14" t="s">
        <v>8376</v>
      </c>
      <c r="B17" s="10">
        <v>37</v>
      </c>
      <c r="C17" s="10">
        <v>35</v>
      </c>
      <c r="D17" s="10">
        <v>3</v>
      </c>
      <c r="E17" s="10">
        <v>75</v>
      </c>
    </row>
    <row r="18" spans="1:5" x14ac:dyDescent="0.25">
      <c r="A18" s="14" t="s">
        <v>8306</v>
      </c>
      <c r="B18" s="10">
        <v>839</v>
      </c>
      <c r="C18" s="10">
        <v>493</v>
      </c>
      <c r="D18" s="10">
        <v>37</v>
      </c>
      <c r="E18" s="10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5AA43-5B4F-4743-BCF6-2F1909D171D4}">
  <dimension ref="A1:I13"/>
  <sheetViews>
    <sheetView workbookViewId="0">
      <selection activeCell="B8" sqref="B8"/>
    </sheetView>
  </sheetViews>
  <sheetFormatPr defaultRowHeight="15" x14ac:dyDescent="0.25"/>
  <cols>
    <col min="1" max="2" width="18.140625" bestFit="1" customWidth="1"/>
    <col min="3" max="3" width="14.28515625" bestFit="1" customWidth="1"/>
    <col min="4" max="4" width="17.7109375" bestFit="1" customWidth="1"/>
    <col min="5" max="5" width="13.140625" bestFit="1" customWidth="1"/>
    <col min="6" max="8" width="11" bestFit="1" customWidth="1"/>
  </cols>
  <sheetData>
    <row r="1" spans="1:9" ht="36" customHeight="1" x14ac:dyDescent="0.25">
      <c r="A1" s="15" t="s">
        <v>8383</v>
      </c>
      <c r="B1" s="15" t="s">
        <v>8378</v>
      </c>
      <c r="C1" s="15" t="s">
        <v>8379</v>
      </c>
      <c r="D1" s="15" t="s">
        <v>8384</v>
      </c>
      <c r="E1" s="15" t="s">
        <v>8380</v>
      </c>
      <c r="F1" s="15" t="s">
        <v>8381</v>
      </c>
      <c r="G1" s="15" t="s">
        <v>8382</v>
      </c>
      <c r="H1" s="15" t="s">
        <v>8385</v>
      </c>
      <c r="I1" s="2"/>
    </row>
    <row r="2" spans="1:9" x14ac:dyDescent="0.25">
      <c r="A2" t="s">
        <v>8386</v>
      </c>
      <c r="B2" s="17">
        <f>COUNTIFS([1]Kickstarter!$F:$F, "successful", [1]Kickstarter!$D:$D, "&lt;1,000")</f>
        <v>322</v>
      </c>
      <c r="C2" s="17">
        <f>COUNTIFS([1]Kickstarter!$F:$F, "failed", [1]Kickstarter!$D:$D, "&lt;1,000")</f>
        <v>113</v>
      </c>
      <c r="D2" s="17">
        <v>0</v>
      </c>
      <c r="E2" s="17">
        <f>SUM(B2:D2)</f>
        <v>435</v>
      </c>
      <c r="F2" s="18">
        <f>B2/E2</f>
        <v>0.74022988505747123</v>
      </c>
      <c r="G2" s="18">
        <f>C2/E2</f>
        <v>0.25977011494252872</v>
      </c>
      <c r="H2" s="16">
        <v>0</v>
      </c>
    </row>
    <row r="3" spans="1:9" x14ac:dyDescent="0.25">
      <c r="A3" t="s">
        <v>8387</v>
      </c>
      <c r="B3" s="17">
        <f>COUNTIFS([1]Kickstarter!$F:$F, "successful", [1]Kickstarter!$D:$D, "&gt;1,000", [1]Kickstarter!$D:$D, "&lt;4,999")</f>
        <v>815</v>
      </c>
      <c r="C3" s="17">
        <f>COUNTIFS([1]Kickstarter!$F:$F, "failed", [1]Kickstarter!$D:$D, "&gt;1,000", [1]Kickstarter!$D:$D, "&lt;4,999")</f>
        <v>357</v>
      </c>
      <c r="D3" s="17">
        <v>0</v>
      </c>
      <c r="E3" s="17">
        <f>SUM(B3:D3)</f>
        <v>1172</v>
      </c>
      <c r="F3" s="18">
        <f t="shared" ref="F3:F12" si="0">B3/E3</f>
        <v>0.69539249146757676</v>
      </c>
      <c r="G3" s="18">
        <f t="shared" ref="G3:G13" si="1">C3/E3</f>
        <v>0.30460750853242319</v>
      </c>
      <c r="H3" s="16">
        <v>0</v>
      </c>
    </row>
    <row r="4" spans="1:9" x14ac:dyDescent="0.25">
      <c r="A4" t="s">
        <v>8388</v>
      </c>
      <c r="B4" s="19">
        <f>COUNTIFS([1]Kickstarter!$F:$F, "successful", [1]Kickstarter!$D:$D, "&gt;5,000", [1]Kickstarter!$D:$D, "&lt;9,999")</f>
        <v>230</v>
      </c>
      <c r="C4" s="19">
        <f>COUNTIFS([1]Kickstarter!$F:$F, "failed", [1]Kickstarter!$D:$D, "&gt;5,000", [1]Kickstarter!$D:$D, "&lt;9,999")</f>
        <v>160</v>
      </c>
      <c r="D4" s="19">
        <v>0</v>
      </c>
      <c r="E4" s="19">
        <f>SUM(B4:D4)</f>
        <v>390</v>
      </c>
      <c r="F4" s="20">
        <f t="shared" si="0"/>
        <v>0.58974358974358976</v>
      </c>
      <c r="G4" s="20">
        <f t="shared" si="1"/>
        <v>0.41025641025641024</v>
      </c>
      <c r="H4" s="16">
        <v>0</v>
      </c>
    </row>
    <row r="5" spans="1:9" x14ac:dyDescent="0.25">
      <c r="A5" t="s">
        <v>8389</v>
      </c>
      <c r="B5" s="19">
        <f>COUNTIFS([1]Kickstarter!$F:$F, "successful", [1]Kickstarter!$D:$D, "&gt;10,000", [1]Kickstarter!$D:$D, "&lt;14,999")</f>
        <v>65</v>
      </c>
      <c r="C5" s="19">
        <f>COUNTIFS([1]Kickstarter!$F:$F, "failed", [1]Kickstarter!$D:$D, "&gt;10,000", [1]Kickstarter!$D:$D, "&lt;14,999")</f>
        <v>59</v>
      </c>
      <c r="D5" s="19">
        <v>0</v>
      </c>
      <c r="E5" s="19">
        <f>SUM(B5:D5)</f>
        <v>124</v>
      </c>
      <c r="F5" s="20">
        <f t="shared" si="0"/>
        <v>0.52419354838709675</v>
      </c>
      <c r="G5" s="20">
        <f>C5/E5</f>
        <v>0.47580645161290325</v>
      </c>
      <c r="H5" s="16">
        <v>0</v>
      </c>
    </row>
    <row r="6" spans="1:9" x14ac:dyDescent="0.25">
      <c r="A6" t="s">
        <v>8390</v>
      </c>
      <c r="B6" s="17">
        <f>COUNTIFS([1]Kickstarter!$F:$F, "successful", [1]Kickstarter!$D:$D, "&gt;15,000", [1]Kickstarter!$D:$D, "&lt;19,999")</f>
        <v>38</v>
      </c>
      <c r="C6" s="17">
        <f>COUNTIFS([1]Kickstarter!$F:$F, "failed", [1]Kickstarter!$D:$D, "&gt;15,000", [1]Kickstarter!$D:$D, "&lt;19,999")</f>
        <v>32</v>
      </c>
      <c r="D6" s="17">
        <v>0</v>
      </c>
      <c r="E6" s="17">
        <f>SUM(B6:D6)</f>
        <v>70</v>
      </c>
      <c r="F6" s="18">
        <f t="shared" si="0"/>
        <v>0.54285714285714282</v>
      </c>
      <c r="G6" s="18">
        <f t="shared" si="1"/>
        <v>0.45714285714285713</v>
      </c>
      <c r="H6" s="16">
        <v>0</v>
      </c>
    </row>
    <row r="7" spans="1:9" x14ac:dyDescent="0.25">
      <c r="A7" t="s">
        <v>8391</v>
      </c>
      <c r="B7" s="17">
        <f>COUNTIFS([1]Kickstarter!$F:$F, "successful", [1]Kickstarter!$D:$D, "&gt;20,000", [1]Kickstarter!$D:$D, "&lt;24,999")</f>
        <v>18</v>
      </c>
      <c r="C7" s="17">
        <f>COUNTIFS([1]Kickstarter!$F:$F, "failed", [1]Kickstarter!$D:$D, "&gt;20,000", [1]Kickstarter!$D:$D, "&lt;24,999")</f>
        <v>16</v>
      </c>
      <c r="D7" s="17">
        <v>0</v>
      </c>
      <c r="E7" s="17">
        <f t="shared" ref="E7:E13" si="2">SUM(B7:D7)</f>
        <v>34</v>
      </c>
      <c r="F7" s="18">
        <f t="shared" si="0"/>
        <v>0.52941176470588236</v>
      </c>
      <c r="G7" s="18">
        <f t="shared" si="1"/>
        <v>0.47058823529411764</v>
      </c>
      <c r="H7" s="16">
        <v>0</v>
      </c>
    </row>
    <row r="8" spans="1:9" x14ac:dyDescent="0.25">
      <c r="A8" t="s">
        <v>8392</v>
      </c>
      <c r="B8" s="17">
        <f>COUNTIFS([1]Kickstarter!$F:$F, "successful", [1]Kickstarter!$D:$D, "&gt;25,000", [1]Kickstarter!$D:$D, "&lt;29,9999")</f>
        <v>177</v>
      </c>
      <c r="C8" s="17">
        <f>COUNTIFS([1]Kickstarter!$F:$F, "failed", [1]Kickstarter!$D:$D, "&gt;25,000", [1]Kickstarter!$D:$D, "&lt;29,9999")</f>
        <v>321</v>
      </c>
      <c r="D8" s="17">
        <v>0</v>
      </c>
      <c r="E8" s="17">
        <f t="shared" si="2"/>
        <v>498</v>
      </c>
      <c r="F8" s="18">
        <f t="shared" si="0"/>
        <v>0.35542168674698793</v>
      </c>
      <c r="G8" s="18">
        <f t="shared" si="1"/>
        <v>0.64457831325301207</v>
      </c>
      <c r="H8" s="16">
        <v>0</v>
      </c>
    </row>
    <row r="9" spans="1:9" x14ac:dyDescent="0.25">
      <c r="A9" t="s">
        <v>8393</v>
      </c>
      <c r="B9" s="17">
        <f>COUNTIFS([1]Kickstarter!$F:$F, "successful", [1]Kickstarter!$D:$D, "&gt;30,000", [1]Kickstarter!$D:$D, "&lt;34,999")</f>
        <v>6</v>
      </c>
      <c r="C9" s="17">
        <f>COUNTIFS([1]Kickstarter!$F:$F, "failed", [1]Kickstarter!$D:$D, "&gt;30,000", [1]Kickstarter!$D:$D, "&lt;34,999")</f>
        <v>6</v>
      </c>
      <c r="D9" s="17">
        <v>0</v>
      </c>
      <c r="E9" s="17">
        <f t="shared" si="2"/>
        <v>12</v>
      </c>
      <c r="F9" s="18">
        <f t="shared" si="0"/>
        <v>0.5</v>
      </c>
      <c r="G9" s="18">
        <f t="shared" si="1"/>
        <v>0.5</v>
      </c>
      <c r="H9" s="16">
        <v>0</v>
      </c>
    </row>
    <row r="10" spans="1:9" x14ac:dyDescent="0.25">
      <c r="A10" t="s">
        <v>8394</v>
      </c>
      <c r="B10" s="17">
        <f>COUNTIFS([1]Kickstarter!$F:$F, "successful", [1]Kickstarter!$D:$D, "&gt;35,000", [1]Kickstarter!$D:$D, "&lt;39,999")</f>
        <v>4</v>
      </c>
      <c r="C10" s="17">
        <f>COUNTIFS([1]Kickstarter!$F:$F, "failed", [1]Kickstarter!$D:$D, "&gt;35,000", [1]Kickstarter!$D:$D, "&lt;39,999")</f>
        <v>8</v>
      </c>
      <c r="D10" s="17">
        <v>0</v>
      </c>
      <c r="E10" s="17">
        <f t="shared" si="2"/>
        <v>12</v>
      </c>
      <c r="F10" s="18">
        <f t="shared" si="0"/>
        <v>0.33333333333333331</v>
      </c>
      <c r="G10" s="18">
        <f t="shared" si="1"/>
        <v>0.66666666666666663</v>
      </c>
      <c r="H10" s="16">
        <v>0</v>
      </c>
    </row>
    <row r="11" spans="1:9" x14ac:dyDescent="0.25">
      <c r="A11" t="s">
        <v>8395</v>
      </c>
      <c r="B11" s="17">
        <f>COUNTIFS([1]Kickstarter!$F:$F, "successful", [1]Kickstarter!$D:$D, "&gt;40,000", [1]Kickstarter!$D:$D, "&lt;44,999")</f>
        <v>5</v>
      </c>
      <c r="C11" s="17">
        <f>COUNTIFS([1]Kickstarter!$F:$F, "failed", [1]Kickstarter!$D:$D, "&gt;40,000", [1]Kickstarter!$D:$D, "&lt;44,999")</f>
        <v>3</v>
      </c>
      <c r="D11" s="17">
        <v>0</v>
      </c>
      <c r="E11" s="17">
        <f t="shared" si="2"/>
        <v>8</v>
      </c>
      <c r="F11" s="18">
        <f t="shared" si="0"/>
        <v>0.625</v>
      </c>
      <c r="G11" s="18">
        <f t="shared" si="1"/>
        <v>0.375</v>
      </c>
      <c r="H11" s="16">
        <v>0</v>
      </c>
    </row>
    <row r="12" spans="1:9" x14ac:dyDescent="0.25">
      <c r="A12" t="s">
        <v>8396</v>
      </c>
      <c r="B12" s="17">
        <f>COUNTIFS([1]Kickstarter!$F:$F, "successful", [1]Kickstarter!$D:$D, "&gt;45,000", [1]Kickstarter!$D:$D, "&lt;49,999")</f>
        <v>3</v>
      </c>
      <c r="C12" s="17">
        <f>COUNTIFS([1]Kickstarter!$F:$F, "failed", [1]Kickstarter!$D:$D, "&gt;45,000", [1]Kickstarter!$D:$D, "&lt;49,999")</f>
        <v>5</v>
      </c>
      <c r="D12" s="17">
        <v>0</v>
      </c>
      <c r="E12" s="17">
        <f t="shared" si="2"/>
        <v>8</v>
      </c>
      <c r="F12" s="18">
        <f t="shared" si="0"/>
        <v>0.375</v>
      </c>
      <c r="G12" s="18">
        <f t="shared" si="1"/>
        <v>0.625</v>
      </c>
      <c r="H12" s="16">
        <v>0</v>
      </c>
    </row>
    <row r="13" spans="1:9" x14ac:dyDescent="0.25">
      <c r="A13" t="s">
        <v>8397</v>
      </c>
      <c r="B13" s="17">
        <f>COUNTIFS([1]Kickstarter!$F:$F, "successful", [1]Kickstarter!$D:$D, "&gt;50,000")</f>
        <v>55</v>
      </c>
      <c r="C13" s="17">
        <f>COUNTIFS([1]Kickstarter!$F:$F, "failed", [1]Kickstarter!$D:$D, "&gt;50,000")</f>
        <v>198</v>
      </c>
      <c r="D13" s="17">
        <v>0</v>
      </c>
      <c r="E13" s="17">
        <f t="shared" si="2"/>
        <v>253</v>
      </c>
      <c r="F13" s="18">
        <f>B13/E13</f>
        <v>0.21739130434782608</v>
      </c>
      <c r="G13" s="18">
        <f t="shared" si="1"/>
        <v>0.78260869565217395</v>
      </c>
      <c r="H13" s="16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Mihir</cp:lastModifiedBy>
  <dcterms:created xsi:type="dcterms:W3CDTF">2017-04-20T15:17:24Z</dcterms:created>
  <dcterms:modified xsi:type="dcterms:W3CDTF">2021-08-15T15:13:19Z</dcterms:modified>
</cp:coreProperties>
</file>